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526\"/>
    </mc:Choice>
  </mc:AlternateContent>
  <xr:revisionPtr revIDLastSave="0" documentId="8_{58068902-2C7D-4F74-B0F3-9CB595E54F57}" xr6:coauthVersionLast="47" xr6:coauthVersionMax="47" xr10:uidLastSave="{00000000-0000-0000-0000-000000000000}"/>
  <bookViews>
    <workbookView xWindow="-108" yWindow="-108" windowWidth="30936" windowHeight="16776" tabRatio="72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FO58" i="5"/>
  <c r="FO57" i="5"/>
  <c r="FO56" i="5"/>
  <c r="FO55" i="5"/>
  <c r="FO54" i="5"/>
  <c r="FO53" i="5"/>
  <c r="FO52" i="5"/>
  <c r="FO51" i="5"/>
  <c r="FO50" i="5"/>
  <c r="FO49" i="5"/>
  <c r="FO48" i="5"/>
  <c r="FO47" i="5"/>
  <c r="FO46" i="5"/>
  <c r="FO45" i="5"/>
  <c r="FO44" i="5"/>
  <c r="FO43" i="5"/>
  <c r="FO42" i="5"/>
  <c r="FO41" i="5"/>
  <c r="FO40" i="5"/>
  <c r="FO39" i="5"/>
  <c r="FO38" i="5"/>
  <c r="FO37" i="5"/>
  <c r="FO36" i="5"/>
  <c r="FO35" i="5"/>
  <c r="FO34" i="5"/>
  <c r="FO33" i="5"/>
  <c r="FO32" i="5"/>
  <c r="FO31" i="5"/>
  <c r="FO30" i="5"/>
  <c r="FO29" i="5"/>
  <c r="FO28" i="5"/>
  <c r="FO27" i="5"/>
  <c r="FO26" i="5"/>
  <c r="FO25" i="5"/>
  <c r="FO24" i="5"/>
  <c r="FO23" i="5"/>
  <c r="FO22" i="5"/>
  <c r="FO21" i="5"/>
  <c r="FO20" i="5"/>
  <c r="FO19" i="5"/>
  <c r="FO18" i="5"/>
  <c r="FO17" i="5"/>
  <c r="FO16" i="5"/>
  <c r="FO15" i="5"/>
  <c r="FO14" i="5"/>
  <c r="FO13" i="5"/>
  <c r="FO12" i="5"/>
  <c r="FO11" i="5"/>
  <c r="K55" i="9"/>
  <c r="K56" i="9" s="1"/>
  <c r="J55" i="9"/>
  <c r="J56" i="9" s="1"/>
  <c r="I55" i="9"/>
  <c r="I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<sst xmlns="http://schemas.openxmlformats.org/spreadsheetml/2006/main" count="27645" uniqueCount="3391">
  <si>
    <t>miércoles, 4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</si>
  <si>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</si>
  <si>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</si>
  <si>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</si>
  <si>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</si>
  <si>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</si>
  <si>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</si>
  <si>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</si>
  <si>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</si>
  <si>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</si>
  <si>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</si>
  <si>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</si>
  <si>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</si>
  <si>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</si>
  <si>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</si>
  <si>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</si>
  <si>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</si>
  <si>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</si>
  <si>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04/02/2026 02:23:56</t>
  </si>
  <si>
    <t>04/02/2026 21:26:53</t>
  </si>
  <si>
    <t>DESCONEXION DEL GENERADOR TV2 DE LA C.T. AGROLMOS</t>
  </si>
  <si>
    <t>NO</t>
  </si>
  <si>
    <t>EVENTO</t>
  </si>
  <si>
    <t>COES</t>
  </si>
  <si>
    <t>SIST.INTERCONECTADO</t>
  </si>
  <si>
    <t>CLIENTE</t>
  </si>
  <si>
    <t>SEIN</t>
  </si>
  <si>
    <t>04/02/2026 11:23:00</t>
  </si>
  <si>
    <t>04/02/2026 11:43:00</t>
  </si>
  <si>
    <t>ACTUACIÓN DE LA 6TA ETAPA DEL ERACMF EN EL SEIN</t>
  </si>
  <si>
    <t>SI</t>
  </si>
  <si>
    <t>CONELSUR LT SAC</t>
  </si>
  <si>
    <t>YANANGO - PACHACHACA</t>
  </si>
  <si>
    <t xml:space="preserve">LINEA DE TRANSMISION          </t>
  </si>
  <si>
    <t>L-2256</t>
  </si>
  <si>
    <t>04/02/2026 14:39:00</t>
  </si>
  <si>
    <t>04/02/2026 15:26:00</t>
  </si>
  <si>
    <t>DESCONEXIÓN LA LÍNEA L-2256 (YANANGO - PACHACHACA) DE 220 KV</t>
  </si>
  <si>
    <t>PORTILLO</t>
  </si>
  <si>
    <t>SUBESTACION</t>
  </si>
  <si>
    <t>SS.EE.</t>
  </si>
  <si>
    <t>04/02/2026 16:11:00</t>
  </si>
  <si>
    <t>04/02/2026 21:52:00</t>
  </si>
  <si>
    <t>DECLARACIÓN DE SITUACIÓN EXCEPCIONAL EN LA S.E. PORTILLO 60 kV</t>
  </si>
  <si>
    <t>ELECTRO ORIENTE</t>
  </si>
  <si>
    <t>BELAUNDE TERRY - TARAPOTO</t>
  </si>
  <si>
    <t>L-1018</t>
  </si>
  <si>
    <t>04/02/2026 14:15:00</t>
  </si>
  <si>
    <t>04/02/2026 17:03:00</t>
  </si>
  <si>
    <t>DECLARACIÓN DE SITUACIÓN EXCEPCIONAL EN LA LÍNEA L-1018 (BELAUNDE TERRY - TARAPOTO) DE 138 kV</t>
  </si>
  <si>
    <t>04/02/2026 18:24:00</t>
  </si>
  <si>
    <t>04/02/2026 21:26:00</t>
  </si>
  <si>
    <t>EMPRESA DE GENERACION HUALLAGA</t>
  </si>
  <si>
    <t>CHAGLLA</t>
  </si>
  <si>
    <t>GENERADOR HIDROELÉCTRICO</t>
  </si>
  <si>
    <t>G1</t>
  </si>
  <si>
    <t>04/02/2026 10:45:00</t>
  </si>
  <si>
    <t>04/02/2026 12:52:00</t>
  </si>
  <si>
    <t>DESCONEXIÓN DEL GRUPO G1 DE  LA C.H. CHAGLLA</t>
  </si>
  <si>
    <t>HIDRANDINA</t>
  </si>
  <si>
    <t>CARAZ - SANTA CRUZ</t>
  </si>
  <si>
    <t>L-6690</t>
  </si>
  <si>
    <t>04/02/2026 15:39:00</t>
  </si>
  <si>
    <t>04/02/2026 19:00:00</t>
  </si>
  <si>
    <t>DESCONEXIÓN DE LAS LÍNEAS L-6678 (HUALLANCA - SANTA CRUZ) Y L-6690 (SANTA CRUZ - CARAZ) DE 66 KV</t>
  </si>
  <si>
    <t>LINEAS ANDINAS SECUNDARIAS S.A.C.</t>
  </si>
  <si>
    <t>MALPASO - JUNÍN -  CARHUAMAYO</t>
  </si>
  <si>
    <t>L-6501</t>
  </si>
  <si>
    <t>04/02/2026 23:24:00</t>
  </si>
  <si>
    <t>05/02/2026 03:59:00</t>
  </si>
  <si>
    <t>DESCONEXION DE LA LINEA L-6501 (CARHUAMAYO - JUNIN) EN 60 KV</t>
  </si>
  <si>
    <t>RED DE ENERGIA DEL PERU S.A.</t>
  </si>
  <si>
    <t>QUENCORO</t>
  </si>
  <si>
    <t>TRANSFORMADOR 3D</t>
  </si>
  <si>
    <t>T47-131</t>
  </si>
  <si>
    <t>04/02/2026 11:11:00</t>
  </si>
  <si>
    <t>04/02/2026 22:44:00</t>
  </si>
  <si>
    <t>RECHAZO MANUAL DE CARGA POR SOBRECARGA DEL TRANSFORMADOR T47-131 DE 138/34,5/10,5 kV DE LA S.E. QUENCORO</t>
  </si>
  <si>
    <t>STATKRAFT S.A</t>
  </si>
  <si>
    <t>MALPASO</t>
  </si>
  <si>
    <t>G2</t>
  </si>
  <si>
    <t>04/02/2026 19:18:00</t>
  </si>
  <si>
    <t>04/02/2026 21:00:00</t>
  </si>
  <si>
    <t>DESCONEXIÓN DEL GENERADOR G2 DE LA C.H. MALPASO POR FALLA</t>
  </si>
  <si>
    <t>VARI ENERGIA S.A.C.</t>
  </si>
  <si>
    <t>ANASHIRONI</t>
  </si>
  <si>
    <t>CENTRAL HIDROELÉCTRICA</t>
  </si>
  <si>
    <t>C.H. ANASHIRONI</t>
  </si>
  <si>
    <t>04/02/2026 07:13:00</t>
  </si>
  <si>
    <t>04/02/2026 09:15:00</t>
  </si>
  <si>
    <t>DESCONEXIÓN DE LA C.H. ANASHIRONI</t>
  </si>
  <si>
    <t>RESTRICCIONES OPERATIVAS</t>
  </si>
  <si>
    <t>FECHA</t>
  </si>
  <si>
    <t>HORA
INICIO</t>
  </si>
  <si>
    <t>HORA
FINAL</t>
  </si>
  <si>
    <t>T.Eq.</t>
  </si>
  <si>
    <t>04/02/2026</t>
  </si>
  <si>
    <t>00:00</t>
  </si>
  <si>
    <t>24:00</t>
  </si>
  <si>
    <t>CELEPSA</t>
  </si>
  <si>
    <t>C.H. EL PLATANAL</t>
  </si>
  <si>
    <t>CH</t>
  </si>
  <si>
    <t>CENTRAL</t>
  </si>
  <si>
    <t>De acuerdo con lo informado por CELEPSA mediante correo el dia 17.01, declaran que la CH Platanal se encontrará de pasada.</t>
  </si>
  <si>
    <t>EGASA</t>
  </si>
  <si>
    <t>C.H. CHARCANI IV</t>
  </si>
  <si>
    <t>Según Carta GC-0035/2026. La Central Charcani IV se encontrará indisponible debido a que se generó daños de alto riesgo en su infraestructura comprometiendo la seguridad del personal y de los equipos.</t>
  </si>
  <si>
    <t>De acuerdo con lo comunicado por EGASA mediante carta GG/GC.-0031/2026-EGASA, la CH Charcani IV presenta una limitación de generación de 2.4 MW en la unidad G1, debido a falla en los cables de potencia de dicha unidad.</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</si>
  <si>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</si>
  <si>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</si>
  <si>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</si>
  <si>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</si>
  <si>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</si>
  <si>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</si>
  <si>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</si>
  <si>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</si>
  <si>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</si>
  <si>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</si>
  <si>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</si>
  <si>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</si>
  <si>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</si>
  <si>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</si>
  <si>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</si>
  <si>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</si>
  <si>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</si>
  <si>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</si>
  <si>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</si>
  <si>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</si>
  <si>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</si>
  <si>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</si>
  <si>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</si>
  <si>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</si>
  <si>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</si>
  <si>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</si>
  <si>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</si>
  <si>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</si>
  <si>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</si>
  <si>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</si>
  <si>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</si>
  <si>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</si>
  <si>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</si>
  <si>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</si>
  <si>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</si>
  <si>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</si>
  <si>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</si>
  <si>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</si>
  <si>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</si>
  <si>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</si>
  <si>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</si>
  <si>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</si>
  <si>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</si>
  <si>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</si>
  <si>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</si>
  <si>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</si>
  <si>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</si>
  <si>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</si>
  <si>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</si>
  <si>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</si>
  <si>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</si>
  <si>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</si>
  <si>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</si>
  <si>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</si>
  <si>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</si>
  <si>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</si>
  <si>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</si>
  <si>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</si>
  <si>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</si>
  <si>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</si>
  <si>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</si>
  <si>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</si>
  <si>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</si>
  <si>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</si>
  <si>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</si>
  <si>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</si>
  <si>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</si>
  <si>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</si>
  <si>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</si>
  <si>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</si>
  <si>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</si>
  <si>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</si>
  <si>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</si>
  <si>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</si>
  <si>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</si>
  <si>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</si>
  <si>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</si>
  <si>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</si>
  <si>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</si>
  <si>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</si>
  <si>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</si>
  <si>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</si>
  <si>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</si>
  <si>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</si>
  <si>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</si>
  <si>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</si>
  <si>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</si>
  <si>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</si>
  <si>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</si>
  <si>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</si>
  <si>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</si>
  <si>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</si>
  <si>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</si>
  <si>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</si>
  <si>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</si>
  <si>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</si>
  <si>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</si>
  <si>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</si>
  <si>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</si>
  <si>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</si>
  <si>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</si>
  <si>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</si>
  <si>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</si>
  <si>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</si>
  <si>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</si>
  <si>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</si>
  <si>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</si>
  <si>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</si>
  <si>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</si>
  <si>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</si>
  <si>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04/02/2026 00:00</t>
  </si>
  <si>
    <t>05/02/2026 00:00</t>
  </si>
  <si>
    <t>Mantenimiento mensual del ingenio.</t>
  </si>
  <si>
    <t>P</t>
  </si>
  <si>
    <t>F/S</t>
  </si>
  <si>
    <t>N</t>
  </si>
  <si>
    <t xml:space="preserve">PREV.     </t>
  </si>
  <si>
    <t>G</t>
  </si>
  <si>
    <t>ANGLO AMERICAN QUELLAVECO S.A.</t>
  </si>
  <si>
    <t>PAPUJUNE</t>
  </si>
  <si>
    <t>04/02/2026 08:25</t>
  </si>
  <si>
    <t>04/02/2026 13:34</t>
  </si>
  <si>
    <t>MONTAJE DE RECTIFICADORES. ACTIVIDAD CON PERDIDA DE SUPERVISION EL 04 Y 05 DE FEBRERO. (R0127734)</t>
  </si>
  <si>
    <t>E/S</t>
  </si>
  <si>
    <t xml:space="preserve">CORR.     </t>
  </si>
  <si>
    <t>T</t>
  </si>
  <si>
    <t>ATLANTICA TRANSMISION SUR S.A.</t>
  </si>
  <si>
    <t>OCONA</t>
  </si>
  <si>
    <t>INT-5450</t>
  </si>
  <si>
    <t>Interruptor INT-5450 cerrado con restriccion operativa, REB-5450 en servicio y suministrando los SS.AA. de la S.E. Oco?a.</t>
  </si>
  <si>
    <t>OTROS</t>
  </si>
  <si>
    <t>SE OCOÑA</t>
  </si>
  <si>
    <t>04/02/2026 01:51</t>
  </si>
  <si>
    <t>Inspeccion de Efluvios</t>
  </si>
  <si>
    <t>BCS-5484</t>
  </si>
  <si>
    <t>04/02/2026 07:44</t>
  </si>
  <si>
    <t>04/02/2026 11:20</t>
  </si>
  <si>
    <t>Cambio de 04 capacitores en BCS-5484</t>
  </si>
  <si>
    <t>POROMA</t>
  </si>
  <si>
    <t>INT-5371</t>
  </si>
  <si>
    <t>Seccionador SBB-5371 fase  T  indisponible por problemas mecanicos, el seccionador permanece cerrado y bloqueado</t>
  </si>
  <si>
    <t>REB-5350</t>
  </si>
  <si>
    <t>Fuera de servicio por falla en el equipo.</t>
  </si>
  <si>
    <t>POROMA - OCONA</t>
  </si>
  <si>
    <t>L-5034</t>
  </si>
  <si>
    <t>04/02/2026 09:46</t>
  </si>
  <si>
    <t>04/02/2026 17:52</t>
  </si>
  <si>
    <t>Mantenimiento en pedestales de torres</t>
  </si>
  <si>
    <t>ATN S.A.</t>
  </si>
  <si>
    <t>KIMAN AYLLU</t>
  </si>
  <si>
    <t>AUT-501</t>
  </si>
  <si>
    <t>Restriccion Operativa en el circuito de control de cambiador de tap s del AUT-501</t>
  </si>
  <si>
    <t>CALLAHUANCA (CNS)</t>
  </si>
  <si>
    <t>S.E.</t>
  </si>
  <si>
    <t>RELE DIFERENCIAL DE BARRAS DE CALLAHUANCA 220KV INOPERATIVO</t>
  </si>
  <si>
    <t>HUAMPANI</t>
  </si>
  <si>
    <t>CL-6040</t>
  </si>
  <si>
    <t>REEMPLAZO DE SECCIONADOR DE BARRA, FINALIZACION DEL REEMPLAZO DE RELES DE PROTECCION Y REEMPLAZO DE LA COLUMNA DE MANDO. (ESTA ACTIVIDAD SOLO INDISPONE UNO DE LOS TRANSFORMADORES DE LA SSEE, RESTRINGE GENERACION)</t>
  </si>
  <si>
    <t>CL-60KV-G1</t>
  </si>
  <si>
    <t>04/02/2026 23:59</t>
  </si>
  <si>
    <t>REEMPLAZO DE SECCIONADOR DE BARRA Y REEMPLAZO DE LA COLUMNA DE MANDO. (ESTA ACTIVIDAD SOLO INDISPONE UNO DE LOS TRANSFORMADORES DE LA SSEE, RESTRINGE GENERACION)</t>
  </si>
  <si>
    <t>CHARCANI IV</t>
  </si>
  <si>
    <t>Se viene registrando altos precipitaciones en el lugar y presencia de huaycos en la zona</t>
  </si>
  <si>
    <t>CHARCANI V</t>
  </si>
  <si>
    <t>CAMPANARIO</t>
  </si>
  <si>
    <t>FS por prevencion temporada de lluvias</t>
  </si>
  <si>
    <t>DIQUE CINCEL</t>
  </si>
  <si>
    <t xml:space="preserve">CHILINA D                                         </t>
  </si>
  <si>
    <t>SLZ2</t>
  </si>
  <si>
    <t>04/02/2026 15:11</t>
  </si>
  <si>
    <t>04/02/2026 18:19</t>
  </si>
  <si>
    <t>Mantenimiento Bimensual (Incluye pruebas a plena carga)</t>
  </si>
  <si>
    <t>04/02/2026 17:46</t>
  </si>
  <si>
    <t>Pruebas de mantenimiento bimensual</t>
  </si>
  <si>
    <t>PRUEBA</t>
  </si>
  <si>
    <t>SANTUARIO</t>
  </si>
  <si>
    <t>ACOPLE 138</t>
  </si>
  <si>
    <t>En servicio barra 2,uso en grupo N1 Charcani V con interruptor de acoplamiento, por falla</t>
  </si>
  <si>
    <t>EGESUR</t>
  </si>
  <si>
    <t>ARICOTA I</t>
  </si>
  <si>
    <t>04/02/2026 07:39</t>
  </si>
  <si>
    <t>04/02/2026 08:45</t>
  </si>
  <si>
    <t>MANTENIMIENTO ELECTROMECANICO 1</t>
  </si>
  <si>
    <t>04/02/2026 09:16</t>
  </si>
  <si>
    <t>Operacion por Prueba como parte de su mantenimiento Preventivo. A las 09:16h se declara disponible ante el COES.</t>
  </si>
  <si>
    <t>F</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</si>
  <si>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</si>
  <si>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</si>
  <si>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</si>
  <si>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</si>
  <si>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</si>
  <si>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</si>
  <si>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</si>
  <si>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04/02/2026 10:53</t>
  </si>
  <si>
    <t>04/02/2026 21:18</t>
  </si>
  <si>
    <t>Mantenimiento correctivo para cambio de culata del cilindro A7.</t>
  </si>
  <si>
    <t xml:space="preserve">INDEP_G4       </t>
  </si>
  <si>
    <t>04/02/2026 11:47</t>
  </si>
  <si>
    <t>04/02/2026 12:28</t>
  </si>
  <si>
    <t>Mantenimiento correctivo debido a baja temperatura en cilindro B7. A las 12:28 h se declara disponible ante COES.</t>
  </si>
  <si>
    <t>04/02/2026 22:57</t>
  </si>
  <si>
    <t>Prueba de Operacion. A las 22:48 se declara disponible la unidad de generacion</t>
  </si>
  <si>
    <t>CAMPO ARMI?O</t>
  </si>
  <si>
    <t>Proteccion diferencial 87B en SECA fuera de servicio.</t>
  </si>
  <si>
    <t>EMPRESA DE GENERACION ELECTRICA SANTA ANA S.A.C.</t>
  </si>
  <si>
    <t>RENOVANDES H1</t>
  </si>
  <si>
    <t>04/02/2026 09:18</t>
  </si>
  <si>
    <t>04/02/2026 14:30</t>
  </si>
  <si>
    <t>A solicitud de VARI ENERGIA S.A.C., se realizara la siguiente actividad: Ensayo de Potencia Efectiva de las Centrales Hidroelectricas Anashironi y Renovandes H1, que comprende: * Estabilizacion previa de las unidades de generacion. * Ejecucion del ensayo de potencia efectiva bajo condiciones de operacion normal y en regimen estable.</t>
  </si>
  <si>
    <t>04/02/2026 10:45</t>
  </si>
  <si>
    <t>04/02/2026 12:52</t>
  </si>
  <si>
    <t>Desconexion de la unidad por falla.</t>
  </si>
  <si>
    <t>CHILCA 1</t>
  </si>
  <si>
    <t>CHT1</t>
  </si>
  <si>
    <t>04/02/2026 09:09</t>
  </si>
  <si>
    <t>MANTENIMIENTO ANUAL DE TRANSFORMADO PRINCIPAL DE TG1 220/16 Kv / PRUEBAS DE CONFIGURACION PSD</t>
  </si>
  <si>
    <t>CHTV</t>
  </si>
  <si>
    <t>MANTENIMIENTO ANUAL DE TRANSFORMADO PRINCIPAL DE TV 220/18 kV</t>
  </si>
  <si>
    <t>CL-TG1</t>
  </si>
  <si>
    <t>MANTENIMIENTO ANUAL DE CELDA D07 (TG1) / PRUEBAS DE CONFIGURACION PSD</t>
  </si>
  <si>
    <t>CL-TV</t>
  </si>
  <si>
    <t>MANTENIMIENTO ANUAL DE CELDA D10 (TV)</t>
  </si>
  <si>
    <t xml:space="preserve">TG1            </t>
  </si>
  <si>
    <t>INSPECCION DE 8333 EOH</t>
  </si>
  <si>
    <t>TV</t>
  </si>
  <si>
    <t>MANTENIMIENTO ANUAL DE UNIDAD Y SISTEMAS AUXILIARES</t>
  </si>
  <si>
    <t>04/02/2026 10:32</t>
  </si>
  <si>
    <t>PRUEBA DE VERIFICACION DE MANDO SINCRONIZADO</t>
  </si>
  <si>
    <t>EXPANSION INTIPAMPA</t>
  </si>
  <si>
    <t>04/02/2026 05:13</t>
  </si>
  <si>
    <t>04/02/2026 18:17</t>
  </si>
  <si>
    <t>ENERGIZACION DE CENTRAL EXPANSION INTIPAMPA POR PRUEBAS</t>
  </si>
  <si>
    <t>INTIPAMPA</t>
  </si>
  <si>
    <t>BARRA 138 kV</t>
  </si>
  <si>
    <t>04/02/2026 03:41</t>
  </si>
  <si>
    <t>LEVANTAMIENTO OBSERVACIONES DE COMISIONADO (BARRA 138KV F/S DE LA SE INTIPAMPA)</t>
  </si>
  <si>
    <t>IPT1</t>
  </si>
  <si>
    <t>04/02/2026 03:44</t>
  </si>
  <si>
    <t>IPT2</t>
  </si>
  <si>
    <t>04/02/2026 03:46</t>
  </si>
  <si>
    <t>04/02/2026 18:58</t>
  </si>
  <si>
    <t>LEVANTAMIENTO OBSERVACIONES DE COMISIONADO IPT2</t>
  </si>
  <si>
    <t>INTIPAMPA - MILLSITE</t>
  </si>
  <si>
    <t>L-1394</t>
  </si>
  <si>
    <t>MOQUEGUA - INTIPAMPA</t>
  </si>
  <si>
    <t>L-1384</t>
  </si>
  <si>
    <t>PUNTA LOMITAS</t>
  </si>
  <si>
    <t>CENTRAL PUNTA LOMITAS: 01 WTG FUERA DE SERVICIO POR REEMPLAZO DE GEAR BOX</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</si>
  <si>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</si>
  <si>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</si>
  <si>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</si>
  <si>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</si>
  <si>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</si>
  <si>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</si>
  <si>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</si>
  <si>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</si>
  <si>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</si>
  <si>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</si>
  <si>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</si>
  <si>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</si>
  <si>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S.E. DUNAHUAMBO</t>
  </si>
  <si>
    <t>04/02/2026 08:00</t>
  </si>
  <si>
    <t>04/02/2026 17:30</t>
  </si>
  <si>
    <t>Pruebas punto a punto de se?ales simuladas desde SE Duna Huambos hacia el SCADA remoto Centro Control Lima (existe riesgo de disparo)</t>
  </si>
  <si>
    <t>CHIMBOTE 1 - CHIMBOTE SUR</t>
  </si>
  <si>
    <t>L-1111</t>
  </si>
  <si>
    <t>04/02/2026 06:00</t>
  </si>
  <si>
    <t>04/02/2026 14:00</t>
  </si>
  <si>
    <t>MANTENIMIENTO HIDROLAVADO DE AISLADORES EN LA LINEA L-1111</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</si>
  <si>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</si>
  <si>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</si>
  <si>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</si>
  <si>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</si>
  <si>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</si>
  <si>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G1</t>
  </si>
  <si>
    <t>04/02/2026 10:18</t>
  </si>
  <si>
    <t>MANTENIMIENTO CORRETIVO_REEMPLAZO DE RODETE</t>
  </si>
  <si>
    <t>ISA PERU</t>
  </si>
  <si>
    <t>AGUAYTIA</t>
  </si>
  <si>
    <t>IN2352</t>
  </si>
  <si>
    <t>CELDA DEL INTERRUPTOR IN-2352 SE ENCUENTRA SIN SUPERVISION A NIVEL 3 POR FALLA DEL CONTROLADOR DE LA CELDA. SE TIENE SUPERVISION LOCAL CON EL OPERADOR.</t>
  </si>
  <si>
    <t>OROYA NUEVA</t>
  </si>
  <si>
    <t>04/02/2026 09:35</t>
  </si>
  <si>
    <t>04/02/2026 18:09</t>
  </si>
  <si>
    <t>HABILITACION DE CIBERSEGURIDAD EN LA OROYA NUEVA A TRAVES DEL FIREWALL FORTINET, ACTIVIDAD CON PERDIDA DE SUPERVISION. (R0127601)</t>
  </si>
  <si>
    <t>SAN JOSE - SUNNY</t>
  </si>
  <si>
    <t>L-2070</t>
  </si>
  <si>
    <t>04/02/2026 18:23</t>
  </si>
  <si>
    <t>Fuera de servicio debido al mantenimiento del transformador TP - F01.</t>
  </si>
  <si>
    <t>SUNNY</t>
  </si>
  <si>
    <t>TP-F01</t>
  </si>
  <si>
    <t>04/02/2026 18:12</t>
  </si>
  <si>
    <t>Desconexion del Transformador de potencia TP-F01 por correctivo (La actividad requiere la desconexion de la L-2070).</t>
  </si>
  <si>
    <t>Indisponible debido al mantenimiento del transformador TP - F01.</t>
  </si>
  <si>
    <t>PARAMONGA N. - PARAMONGA E.</t>
  </si>
  <si>
    <t>L-1101</t>
  </si>
  <si>
    <t>LINEA EN BAIPAS CON LA L-1102 PARA ALIMENTAR LAS CARGAS DE LA SE CAHUA Y PONER LA CH CAHUA EN SERVICIO PARA EL SISTEMA.</t>
  </si>
  <si>
    <t>LUZ DEL SUR</t>
  </si>
  <si>
    <t>LOS SAUCES</t>
  </si>
  <si>
    <t>CL-TRA1-220</t>
  </si>
  <si>
    <t>04/02/2026 05:01</t>
  </si>
  <si>
    <t>04/02/2026 19:24</t>
  </si>
  <si>
    <t>Pruebas electricas a transformador de potencia</t>
  </si>
  <si>
    <t>MANCHAY - PACHACUTEC</t>
  </si>
  <si>
    <t>L-2133</t>
  </si>
  <si>
    <t>04/02/2026 00:45</t>
  </si>
  <si>
    <t>04/02/2026 07:24</t>
  </si>
  <si>
    <t>A solicitud del COES por regulacion de tension.</t>
  </si>
  <si>
    <t>MINERA ANTAMINA</t>
  </si>
  <si>
    <t>ANTAMINA</t>
  </si>
  <si>
    <t>T - 2</t>
  </si>
  <si>
    <t>Por condicion de operacion. Transferencia del mensual APROBADO (01/02/2026-28/02/2026) al semanal (31/01/2026-06/02/2026)</t>
  </si>
  <si>
    <t>MINERA BUENAVENTURA</t>
  </si>
  <si>
    <t>UCHUCCHACUA</t>
  </si>
  <si>
    <t>TP-385</t>
  </si>
  <si>
    <t>El transformador de potencia TP-385 se encuentra indisponible por mantenimiento del cambiador de tomas bajo carga del 01/02/2026 al 28/02/2026(Ampliacion de mantenimiento)</t>
  </si>
  <si>
    <t>MINERA CERRO VERDE</t>
  </si>
  <si>
    <t>RECKA</t>
  </si>
  <si>
    <t>RECKA-TG1</t>
  </si>
  <si>
    <t>MANTENIMIENTO COMPRESOR 1 SISTEMA AIRE INSTRUMENTOS</t>
  </si>
  <si>
    <t>SAN JOSE</t>
  </si>
  <si>
    <t>BCS-5982</t>
  </si>
  <si>
    <t>Seccionador SBP-5982 queda indisponible por falla mecanica.</t>
  </si>
  <si>
    <t>ATXF-001</t>
  </si>
  <si>
    <t>04/02/2026 09:31</t>
  </si>
  <si>
    <t>04/02/2026 16:21</t>
  </si>
  <si>
    <t>INDISPONIBILIDAD DE ATXF001 POR DISTANCIA DE SEGURIDAD. PARA INSTALACION DE CAMARAS #5 Y #6 DE CCTV SE SAN JOSE</t>
  </si>
  <si>
    <t>SAN LUIS - CERRO VERDE</t>
  </si>
  <si>
    <t>L-2074</t>
  </si>
  <si>
    <t>LINEA L-2074 E/S POR SEGURIDAD Y CONFIABILIDAD PARA EVITAR INTERRUPCIONES EN EL SUMINISTRO ELECTRICO</t>
  </si>
  <si>
    <t>L-2074 E/S POR SEGURIDAD DURANTE INDISPONIBILIDAD DE TRANSFORMADOR ATXF1</t>
  </si>
  <si>
    <t>CENTRAL EOLICA WAYRA I</t>
  </si>
  <si>
    <t>04/02/2026 04:23</t>
  </si>
  <si>
    <t>04/02/2026 17:09</t>
  </si>
  <si>
    <t>TR1 fuera de servicio por Mantenimiento correctivo Circuito 3 - 33KV.</t>
  </si>
  <si>
    <t>CH HER 1</t>
  </si>
  <si>
    <t xml:space="preserve">CENTRAL                  </t>
  </si>
  <si>
    <t>REPARACION DE SOLERA Y LIMPIEZA DE CANAL HUAMPANI</t>
  </si>
  <si>
    <t>CAMBIO DE RELES DE PROTECCION G3 HER 1</t>
  </si>
  <si>
    <t>FLAMENCO</t>
  </si>
  <si>
    <t>TP-01 (FMCO)</t>
  </si>
  <si>
    <t>Revision circuito 3 por falla</t>
  </si>
  <si>
    <t>REHABILITACION DE TURBINA</t>
  </si>
  <si>
    <t>REHABILITACION DEL COMPENSADOR SINCRONO</t>
  </si>
  <si>
    <t>04/02/2026 08:30</t>
  </si>
  <si>
    <t>04/02/2026 12:40</t>
  </si>
  <si>
    <t>PRUEBAS LEAP</t>
  </si>
  <si>
    <t>PARQUE EOLICO MARCONA S.A.C.</t>
  </si>
  <si>
    <t>PARQUE EOLICO MARCONA</t>
  </si>
  <si>
    <t>04/02/2026 16:02</t>
  </si>
  <si>
    <t>M-03 inspeccion de bobinas en generador</t>
  </si>
  <si>
    <t>PARQUE EOLICO TRES HERMANAS S.A.C.</t>
  </si>
  <si>
    <t>PARQUE EOLICO 3 HERMANAS</t>
  </si>
  <si>
    <t>TH-33 falla en la bobina en el generador</t>
  </si>
  <si>
    <t>04/02/2026 08:48</t>
  </si>
  <si>
    <t>04/02/2026 17:22</t>
  </si>
  <si>
    <t>TH-16 Mantenimiento 10mo Anual</t>
  </si>
  <si>
    <t>04/02/2026 16:42</t>
  </si>
  <si>
    <t>TH-28 cambio de ventilador A-21</t>
  </si>
  <si>
    <t>PETRAMAS</t>
  </si>
  <si>
    <t>DO?A CATALINA</t>
  </si>
  <si>
    <t>MANTENIMIENTO DE CULATAS Y PISTONES/MANTENIMIENTO DE RADIADOR</t>
  </si>
  <si>
    <t>LA GRINGA V</t>
  </si>
  <si>
    <t>REACONDICIONAMIENTO GENERAL DEL GE (COMPLETO) /MANTENIMIENTO DE RADIADOR</t>
  </si>
  <si>
    <t>04/02/2026 08:08</t>
  </si>
  <si>
    <t>04/02/2026 17:49</t>
  </si>
  <si>
    <t>MANTENIMIENTO DE 61500 HRS</t>
  </si>
  <si>
    <t>PLUZ ENERGIA PERU S.A.A.</t>
  </si>
  <si>
    <t>BARSI</t>
  </si>
  <si>
    <t>ST A 220 kV</t>
  </si>
  <si>
    <t>MANTENIMIENTO SUPERESTRUCTURA 220 KV.</t>
  </si>
  <si>
    <t>CHAVARRIA - BARSI</t>
  </si>
  <si>
    <t>L-2006</t>
  </si>
  <si>
    <t>ALIPIO ROSALES - MACHALA</t>
  </si>
  <si>
    <t>L-2280</t>
  </si>
  <si>
    <t>CUELLOS APERTURADOS EN LA FRONTERA LADO ECUADOR A SOLICITUD DE CENACE DESDE EL 19.06.2025.</t>
  </si>
  <si>
    <t>ASIA - CANTERA</t>
  </si>
  <si>
    <t>L-2089</t>
  </si>
  <si>
    <t>04/02/2026 08:17</t>
  </si>
  <si>
    <t>04/02/2026 17:39</t>
  </si>
  <si>
    <t>MP 3A SILICONADO DE AISLADORES. (R0125641)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</si>
  <si>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</si>
  <si>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</si>
  <si>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</si>
  <si>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</si>
  <si>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</si>
  <si>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</si>
  <si>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CL-2232</t>
  </si>
  <si>
    <t>APLICACION DE SILICONA, CONEXION DE ACOMETIDAS Y MONTAJE DE LA FASE T DEL TT-355. (R0127774)</t>
  </si>
  <si>
    <t>CONEXIONADO Y PRUEBAS DE TT-355 S Y T CON PRUEBAS SECUNDARIAS. (R0127775)</t>
  </si>
  <si>
    <t>CL-2233</t>
  </si>
  <si>
    <t>04/02/2026 17:00</t>
  </si>
  <si>
    <t>FUERA DE SERVICIO DEBIDO A CORRECTIVO DE EMERGENCIA POR PUNTO CALIENTE EN LAS FASES S Y T DE LOS TT.</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</si>
  <si>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</si>
  <si>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</si>
  <si>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</si>
  <si>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</si>
  <si>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</si>
  <si>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</si>
  <si>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</si>
  <si>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</si>
  <si>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</si>
  <si>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</si>
  <si>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</si>
  <si>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</si>
  <si>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</si>
  <si>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</si>
  <si>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</si>
  <si>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</si>
  <si>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</si>
  <si>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</si>
  <si>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</si>
  <si>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</si>
  <si>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</si>
  <si>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TRAMO DISPONIBLE PARA SU ENERGIZACION DESDE SE. PARAMONGA NVA HASTA TORRE T-79. SE TIENE CUELLOS ABIERTOS DESDE PORTICO SE. CHIMBOTE 1 (T-01) HASTA T-79 POR EL MANTENIMIENTO CONTINUO DE LA L-2216.</t>
  </si>
  <si>
    <t>04/02/2026 08:37</t>
  </si>
  <si>
    <t>04/02/2026 15:01</t>
  </si>
  <si>
    <t>MP 4A SILICONADO DE AISLADORES DE VIDRIO Y PORCELANA DE POSTES P-9, P-154 A P-160 Y P-344 A P-434 Y TORRES T-54 A T-211 Y T-415 A T-586, REQUIERE L-2215 CON RECIERRES DESHABILITADOS.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</si>
  <si>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</si>
  <si>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</si>
  <si>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</si>
  <si>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</si>
  <si>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</si>
  <si>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</si>
  <si>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</si>
  <si>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</si>
  <si>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</si>
  <si>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</si>
  <si>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T23-61</t>
  </si>
  <si>
    <t>INDISPONIBLE POR FUGA DE ACEITE DEL INTERRUPTOR IN 6100 (INTERRUPTOR DE CELDA). PREVIAMENTE SE PUSO EN SERVICIO EN T22</t>
  </si>
  <si>
    <t>TALARA</t>
  </si>
  <si>
    <t>BARRA-B</t>
  </si>
  <si>
    <t>FUERA DE SERVICIO DEBIDO A TRABAJOS DE CL2249. (R0095973) (R0127599)</t>
  </si>
  <si>
    <t>CL-2249</t>
  </si>
  <si>
    <t>DESMONTAJE DE AISLADORES DEL SECCIONADOR DE BARRA SB-2899, ACTIVIDAD CON BARRA  B  FUERA DE SERVICIO Y ACTIVIDAD CON CORTE CONTINUO. (R0127599)</t>
  </si>
  <si>
    <t>MP 22A MANTENIMIENTO MAYOR DEL SECCIONADOR SB-2899, ACTIVIDAD CON BARRA  B  FUERA DE SERVICIO Y ACTIVIDAD CON CORTE CONTINUO. (R0095973)</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</si>
  <si>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</si>
  <si>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</si>
  <si>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</si>
  <si>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</si>
  <si>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</si>
  <si>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</si>
  <si>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</si>
  <si>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</si>
  <si>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</si>
  <si>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</si>
  <si>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</si>
  <si>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</si>
  <si>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</si>
  <si>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SOUTHERN PERU CC</t>
  </si>
  <si>
    <t>ILO 1 - ELECTROSUR</t>
  </si>
  <si>
    <t>L-1391</t>
  </si>
  <si>
    <t>04/02/2026 16:00</t>
  </si>
  <si>
    <t>LAVADO EN CALIENTE DE AISLADORES L-1391 E346A a E419</t>
  </si>
  <si>
    <t>CHEVES</t>
  </si>
  <si>
    <t>EMB CHECRAS</t>
  </si>
  <si>
    <t>04/02/2026 04:00</t>
  </si>
  <si>
    <t>04/02/2026 09:00</t>
  </si>
  <si>
    <t>BATIMETRIA PRESA CHECRAS _ COTA 2158</t>
  </si>
  <si>
    <t>04/02/2026 12:00</t>
  </si>
  <si>
    <t>Presa checras se encuentra embalsando para quedar disponible al despacho. Operacion de Cheves solo con el aporte de Huaura (110 MW).</t>
  </si>
  <si>
    <t xml:space="preserve">GALLITO CIEGO                                     </t>
  </si>
  <si>
    <t>MANTENIMIENTO Y REVISION DEL SISTEMA DE ALINEAMIENTO Y COJINETES</t>
  </si>
  <si>
    <t>PARAMONGA E. - CAHUA</t>
  </si>
  <si>
    <t>L-1033</t>
  </si>
  <si>
    <t>LINEA INDISPONIBLE DESDE SE CAHUA A SE PARAMONGA EXISTENTE.</t>
  </si>
  <si>
    <t>L-1102</t>
  </si>
  <si>
    <t>LINEA EN SERVICIO EN CONDICION DE BAIPAS CON LA LINEA L-1101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</si>
  <si>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</si>
  <si>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</si>
  <si>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</si>
  <si>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</si>
  <si>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</si>
  <si>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</si>
  <si>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</si>
  <si>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</si>
  <si>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</si>
  <si>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</si>
  <si>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</si>
  <si>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SECCIONADOR SB-8209 DE CELDA ENLACE SE ENCUENTRA DESCALIBRADO ELECTRICAMENTE, SE PUEDE OPERAR CON MANIVELA. EN LO POSIBLE NO OPERARLO, NO INDISPONE EL CAMBIO DE BARRAS.</t>
  </si>
  <si>
    <t>SA-5117_BarraA</t>
  </si>
  <si>
    <t>BRAZO INFERIOR DEL SECCIONADOR SA-5117 (17.9.24) CON POSIBLE ROTURAS DE LA CREMALLERA INTERIOR. DISPONIBLE PARA MANIOBRAS DE FORMA LOCAL DESDE NIVEL CERO (10.12.24).</t>
  </si>
  <si>
    <t>BARRA A 220kV</t>
  </si>
  <si>
    <t>04/02/2026 08:07</t>
  </si>
  <si>
    <t>04/02/2026 12:42</t>
  </si>
  <si>
    <t>LIMPIEZA DE AISLADORES POR EFLUVIOS A LOS EQUIPOS DE BARRA. (R0126984)</t>
  </si>
  <si>
    <t>FUERA DE SERVICIO DEBIDO A TRABAJOS DE CL_ACOPLA_CTM_220 KV. (R0125852)</t>
  </si>
  <si>
    <t>IN-2584</t>
  </si>
  <si>
    <t>04/02/2026 15:10</t>
  </si>
  <si>
    <t>CL-ACOPLE_CTM_220 KV: MP 3A LUBRICACION DE SECCIONADORES EN CELDA, ACTIVIDAD CON CAMBIO DE BARRAS. (R0125852)</t>
  </si>
  <si>
    <t>CL-T72_500kV</t>
  </si>
  <si>
    <t>04/02/2026 08:22</t>
  </si>
  <si>
    <t>MP 12A MANTENIMIENTO ELECTROMECANICO EN CELDA. (R0124951)</t>
  </si>
  <si>
    <t>BARRA B 220kV</t>
  </si>
  <si>
    <t>04/02/2026 12:57</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</si>
  <si>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</si>
  <si>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</si>
  <si>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</si>
  <si>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</si>
  <si>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</si>
  <si>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</si>
  <si>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</si>
  <si>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</si>
  <si>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</si>
  <si>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</si>
  <si>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</si>
  <si>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</si>
  <si>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</si>
  <si>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</si>
  <si>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</si>
  <si>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</si>
  <si>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Esq.Trafo Chilca</t>
  </si>
  <si>
    <t>Deshabilitado debido al mantenimiento en el transformador T72-523</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</si>
  <si>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</si>
  <si>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</si>
  <si>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</si>
  <si>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</si>
  <si>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</si>
  <si>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</si>
  <si>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</si>
  <si>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</si>
  <si>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</si>
  <si>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Ensayo de Potencia Efectiva de las Centrales Hidroelectricas Anashironi y Renovandes H1, que comprende: * Estabilizacion previa de las unidades de generacion. * Ejecucion del ensayo de potencia efectiva bajo condiciones de operacion normal y en regimen estable.</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</si>
  <si>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</si>
  <si>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</si>
  <si>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</si>
  <si>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</si>
  <si>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</si>
  <si>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</si>
  <si>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</si>
  <si>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</si>
  <si>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</si>
  <si>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</si>
  <si>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</si>
  <si>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</si>
  <si>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</si>
  <si>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</si>
  <si>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</si>
  <si>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</si>
  <si>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</si>
  <si>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</si>
  <si>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</si>
  <si>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</si>
  <si>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</si>
  <si>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</si>
  <si>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</si>
  <si>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</si>
  <si>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</si>
  <si>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</si>
  <si>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</si>
  <si>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</si>
  <si>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</si>
  <si>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</si>
  <si>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</si>
  <si>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</si>
  <si>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</si>
  <si>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</si>
  <si>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</si>
  <si>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</si>
  <si>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</si>
  <si>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</si>
  <si>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</si>
  <si>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</si>
  <si>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</si>
  <si>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</si>
  <si>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</si>
  <si>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</si>
  <si>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</si>
  <si>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</si>
  <si>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</si>
  <si>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</si>
  <si>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</si>
  <si>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</si>
  <si>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</si>
  <si>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</si>
  <si>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</si>
  <si>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</si>
  <si>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</si>
  <si>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</si>
  <si>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</si>
  <si>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</si>
  <si>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</si>
  <si>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</si>
  <si>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</si>
  <si>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</si>
  <si>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</si>
  <si>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</si>
  <si>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</si>
  <si>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</si>
  <si>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</si>
  <si>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</si>
  <si>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</si>
  <si>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</si>
  <si>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</si>
  <si>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</si>
  <si>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</si>
  <si>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</si>
  <si>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</si>
  <si>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</si>
  <si>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</si>
  <si>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</si>
  <si>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</si>
  <si>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</si>
  <si>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</si>
  <si>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</si>
  <si>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</si>
  <si>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</si>
  <si>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</si>
  <si>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</si>
  <si>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</si>
  <si>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</si>
  <si>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</si>
  <si>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</si>
  <si>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</si>
  <si>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</si>
  <si>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</si>
  <si>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</si>
  <si>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</si>
  <si>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</si>
  <si>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</si>
  <si>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</si>
  <si>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</si>
  <si>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</si>
  <si>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</si>
  <si>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</si>
  <si>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</si>
  <si>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</si>
  <si>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</si>
  <si>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</si>
  <si>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</si>
  <si>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</si>
  <si>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</si>
  <si>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</si>
  <si>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</si>
  <si>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</si>
  <si>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</si>
  <si>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</si>
  <si>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</si>
  <si>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</si>
  <si>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</si>
  <si>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</si>
  <si>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</si>
  <si>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</si>
  <si>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</si>
  <si>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</si>
  <si>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</si>
  <si>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</si>
  <si>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</si>
  <si>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</si>
  <si>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</si>
  <si>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</si>
  <si>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</si>
  <si>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</si>
  <si>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</si>
  <si>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</si>
  <si>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</si>
  <si>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</si>
  <si>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</si>
  <si>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</si>
  <si>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</si>
  <si>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</si>
  <si>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</si>
  <si>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</si>
  <si>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</si>
  <si>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</si>
  <si>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</si>
  <si>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</si>
  <si>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</si>
  <si>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</si>
  <si>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</si>
  <si>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</si>
  <si>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</si>
  <si>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</si>
  <si>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</si>
  <si>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</si>
  <si>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</si>
  <si>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</si>
  <si>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</si>
  <si>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</si>
  <si>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</si>
  <si>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</si>
  <si>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</si>
  <si>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</si>
  <si>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</si>
  <si>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</si>
  <si>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</si>
  <si>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</si>
  <si>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</si>
  <si>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</si>
  <si>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</si>
  <si>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</si>
  <si>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</si>
  <si>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</si>
  <si>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</si>
  <si>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</si>
  <si>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</si>
  <si>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</si>
  <si>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</si>
  <si>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</si>
  <si>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</si>
  <si>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</si>
  <si>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</si>
  <si>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</si>
  <si>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</si>
  <si>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</si>
  <si>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</si>
  <si>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</si>
  <si>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</si>
  <si>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</si>
  <si>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</si>
  <si>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</si>
  <si>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</si>
  <si>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</si>
  <si>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</si>
  <si>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</si>
  <si>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</si>
  <si>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</si>
  <si>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</si>
  <si>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</si>
  <si>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</si>
  <si>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</si>
  <si>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</si>
  <si>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</si>
  <si>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</si>
  <si>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</si>
  <si>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</si>
  <si>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</si>
  <si>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</si>
  <si>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</si>
  <si>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</si>
  <si>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</si>
  <si>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</si>
  <si>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</si>
  <si>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</si>
  <si>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</si>
  <si>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</si>
  <si>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</si>
  <si>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</si>
  <si>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</si>
  <si>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</si>
  <si>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</si>
  <si>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</si>
  <si>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</si>
  <si>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</si>
  <si>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</si>
  <si>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</si>
  <si>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</si>
  <si>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</si>
  <si>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</si>
  <si>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</si>
  <si>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</si>
  <si>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</si>
  <si>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</si>
  <si>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</si>
  <si>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</si>
  <si>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</si>
  <si>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</si>
  <si>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</si>
  <si>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</si>
  <si>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</si>
  <si>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</si>
  <si>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</si>
  <si>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</si>
  <si>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</si>
  <si>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</si>
  <si>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</si>
  <si>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</si>
  <si>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</si>
  <si>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</si>
  <si>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</si>
  <si>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</si>
  <si>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</si>
  <si>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</si>
  <si>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</si>
  <si>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</si>
  <si>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</si>
  <si>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</si>
  <si>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</si>
  <si>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</si>
  <si>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</si>
  <si>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</si>
  <si>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</si>
  <si>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</si>
  <si>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</si>
  <si>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</si>
  <si>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</si>
  <si>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</si>
  <si>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</si>
  <si>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</si>
  <si>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</si>
  <si>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</si>
  <si>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</si>
  <si>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</si>
  <si>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</si>
  <si>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</si>
  <si>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</si>
  <si>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</si>
  <si>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</si>
  <si>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</si>
  <si>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</si>
  <si>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</si>
  <si>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</si>
  <si>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</si>
  <si>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</si>
  <si>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</si>
  <si>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</si>
  <si>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</si>
  <si>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</si>
  <si>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</si>
  <si>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</si>
  <si>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</si>
  <si>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</si>
  <si>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</si>
  <si>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</si>
  <si>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</si>
  <si>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</si>
  <si>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</si>
  <si>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</si>
  <si>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</si>
  <si>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</si>
  <si>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</si>
  <si>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</si>
  <si>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</si>
  <si>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</si>
  <si>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</si>
  <si>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</si>
  <si>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</si>
  <si>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</si>
  <si>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</si>
  <si>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</si>
  <si>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</si>
  <si>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</si>
  <si>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</si>
  <si>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</si>
  <si>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</si>
  <si>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</si>
  <si>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</si>
  <si>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</si>
  <si>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</si>
  <si>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</si>
  <si>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</si>
  <si>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</si>
  <si>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</si>
  <si>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</si>
  <si>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</si>
  <si>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</si>
  <si>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</si>
  <si>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</si>
  <si>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</si>
  <si>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</si>
  <si>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</si>
  <si>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</si>
  <si>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</si>
  <si>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</si>
  <si>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</si>
  <si>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</si>
  <si>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</si>
  <si>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</si>
  <si>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</si>
  <si>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</si>
  <si>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</si>
  <si>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</si>
  <si>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</si>
  <si>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</si>
  <si>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</si>
  <si>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</si>
  <si>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</si>
  <si>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</si>
  <si>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</si>
  <si>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</si>
  <si>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</si>
  <si>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</si>
  <si>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</si>
  <si>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</si>
  <si>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</si>
  <si>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</si>
  <si>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</si>
  <si>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</si>
  <si>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</si>
  <si>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</si>
  <si>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</si>
  <si>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</si>
  <si>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</si>
  <si>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</si>
  <si>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</si>
  <si>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</si>
  <si>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</si>
  <si>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</si>
  <si>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</si>
  <si>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</si>
  <si>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</si>
  <si>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</si>
  <si>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</si>
  <si>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</si>
  <si>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</si>
  <si>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</si>
  <si>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</si>
  <si>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</si>
  <si>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</si>
  <si>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</si>
  <si>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</si>
  <si>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</si>
  <si>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</si>
  <si>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</si>
  <si>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</si>
  <si>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</si>
  <si>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</si>
  <si>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</si>
  <si>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</si>
  <si>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</si>
  <si>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</si>
  <si>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</si>
  <si>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</si>
  <si>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</si>
  <si>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</si>
  <si>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</si>
  <si>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</si>
  <si>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</si>
  <si>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</si>
  <si>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</si>
  <si>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</si>
  <si>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</si>
  <si>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</si>
  <si>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</si>
  <si>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</si>
  <si>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</si>
  <si>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</si>
  <si>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</si>
  <si>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</si>
  <si>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</si>
  <si>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</si>
  <si>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</si>
  <si>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</si>
  <si>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</si>
  <si>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</si>
  <si>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</si>
  <si>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</si>
  <si>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</si>
  <si>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</si>
  <si>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</si>
  <si>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</si>
  <si>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</si>
  <si>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</si>
  <si>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</si>
  <si>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</si>
  <si>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</si>
  <si>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</si>
  <si>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</si>
  <si>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</si>
  <si>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</si>
  <si>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</si>
  <si>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</si>
  <si>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</si>
  <si>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MOYOPAMPA</t>
  </si>
  <si>
    <t>C.H. SAN GABAN II</t>
  </si>
  <si>
    <t xml:space="preserve">SINERSA                                           </t>
  </si>
  <si>
    <t>C.H. CHANCAY</t>
  </si>
  <si>
    <t>C.H. POECHOS II</t>
  </si>
  <si>
    <t>C.H. RUCUY</t>
  </si>
  <si>
    <t>C.H. ARCATA</t>
  </si>
  <si>
    <t>C.H. CAHUA</t>
  </si>
  <si>
    <t>C.H. MALPASO</t>
  </si>
  <si>
    <t>C.H. YAUPI</t>
  </si>
  <si>
    <t>C.H. OROYA</t>
  </si>
  <si>
    <t>C.H. PACHACHACA</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</si>
  <si>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</si>
  <si>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</si>
  <si>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</si>
  <si>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</si>
  <si>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</si>
  <si>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</si>
  <si>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</si>
  <si>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</si>
  <si>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</si>
  <si>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</si>
  <si>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</si>
  <si>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</si>
  <si>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</si>
  <si>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</si>
  <si>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</si>
  <si>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</si>
  <si>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</si>
  <si>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</si>
  <si>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</si>
  <si>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</si>
  <si>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</si>
  <si>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</si>
  <si>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</si>
  <si>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</si>
  <si>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</si>
  <si>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</si>
  <si>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</si>
  <si>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</si>
  <si>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</si>
  <si>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</si>
  <si>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</si>
  <si>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</si>
  <si>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</si>
  <si>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</si>
  <si>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</si>
  <si>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</si>
  <si>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</si>
  <si>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</si>
  <si>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</si>
  <si>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</si>
  <si>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</si>
  <si>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</si>
  <si>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</si>
  <si>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</si>
  <si>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</si>
  <si>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</si>
  <si>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</si>
  <si>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</si>
  <si>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</si>
  <si>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</si>
  <si>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</si>
  <si>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</si>
  <si>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</si>
  <si>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</si>
  <si>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</si>
  <si>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</si>
  <si>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</si>
  <si>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</si>
  <si>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</si>
  <si>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</si>
  <si>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</si>
  <si>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</si>
  <si>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</si>
  <si>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</si>
  <si>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</si>
  <si>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</si>
  <si>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</si>
  <si>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</si>
  <si>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</si>
  <si>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</si>
  <si>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</si>
  <si>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</si>
  <si>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</si>
  <si>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</si>
  <si>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</si>
  <si>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</si>
  <si>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</si>
  <si>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</si>
  <si>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</si>
  <si>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</si>
  <si>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</si>
  <si>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</si>
  <si>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</si>
  <si>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</si>
  <si>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</si>
  <si>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miércoles, 4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</si>
  <si>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</si>
  <si>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</si>
  <si>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</si>
  <si>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</si>
  <si>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</si>
  <si>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</si>
  <si>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</si>
  <si>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</si>
  <si>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</si>
  <si>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</si>
  <si>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</si>
  <si>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</si>
  <si>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</si>
  <si>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</si>
  <si>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</si>
  <si>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</si>
  <si>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</si>
  <si>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</si>
  <si>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</si>
  <si>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</si>
  <si>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</si>
  <si>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</si>
  <si>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</si>
  <si>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</si>
  <si>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</si>
  <si>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</si>
  <si>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</si>
  <si>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</si>
  <si>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</si>
  <si>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</si>
  <si>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</si>
  <si>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</si>
  <si>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</si>
  <si>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</si>
  <si>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</si>
  <si>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</si>
  <si>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</si>
  <si>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</si>
  <si>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</si>
  <si>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</si>
  <si>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</si>
  <si>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</si>
  <si>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</si>
  <si>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</si>
  <si>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</si>
  <si>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</si>
  <si>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</si>
  <si>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</si>
  <si>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</si>
  <si>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</si>
  <si>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</si>
  <si>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CARHUAQUERO</t>
  </si>
  <si>
    <t>C.S. MAJES SOLAR</t>
  </si>
  <si>
    <t>C.T. RECKA</t>
  </si>
  <si>
    <t>C.H. HUAMPANI</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</si>
  <si>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</si>
  <si>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</si>
  <si>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</si>
  <si>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</si>
  <si>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</si>
  <si>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</si>
  <si>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</si>
  <si>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</si>
  <si>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</si>
  <si>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</si>
  <si>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</si>
  <si>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</si>
  <si>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</si>
  <si>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</si>
  <si>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</si>
  <si>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</si>
  <si>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</si>
  <si>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PCH TUPURI</t>
  </si>
  <si>
    <t>C.T. SAN NICOLAS</t>
  </si>
  <si>
    <t>CUMMINS</t>
  </si>
  <si>
    <t>TV1</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</si>
  <si>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</si>
  <si>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</si>
  <si>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</si>
  <si>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</si>
  <si>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</si>
  <si>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</si>
  <si>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</si>
  <si>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</si>
  <si>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</si>
  <si>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</si>
  <si>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</si>
  <si>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</si>
  <si>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</si>
  <si>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</si>
  <si>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</si>
  <si>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</si>
  <si>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</si>
  <si>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</si>
  <si>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</si>
  <si>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</si>
  <si>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</si>
  <si>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</si>
  <si>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</si>
  <si>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</si>
  <si>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</si>
  <si>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</si>
  <si>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</si>
  <si>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</si>
  <si>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</si>
  <si>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</si>
  <si>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</si>
  <si>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</si>
  <si>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</si>
  <si>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</si>
  <si>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</si>
  <si>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</si>
  <si>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</si>
  <si>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</si>
  <si>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</si>
  <si>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</si>
  <si>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</si>
  <si>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</si>
  <si>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</si>
  <si>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</si>
  <si>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</si>
  <si>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</si>
  <si>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</si>
  <si>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</si>
  <si>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</si>
  <si>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</si>
  <si>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</si>
  <si>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</si>
  <si>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</si>
  <si>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</si>
  <si>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</si>
  <si>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04/02/2026 00:00:00</t>
  </si>
  <si>
    <t>05/02/2026 00:00:00</t>
  </si>
  <si>
    <t>POR COGENERACION</t>
  </si>
  <si>
    <t>...</t>
  </si>
  <si>
    <t>MAPLE- BAGAZO</t>
  </si>
  <si>
    <t>AGROLMOS TV1 &amp; TV2 - BAGAZO</t>
  </si>
  <si>
    <t>AGROLMOS TV1 - BAGAZO</t>
  </si>
  <si>
    <t>CANA BRAVA TV1 &amp; TV2 - BAGAZO</t>
  </si>
  <si>
    <t>04/02/2026 11:20:00</t>
  </si>
  <si>
    <t>G-1</t>
  </si>
  <si>
    <t>CANA BRAVA TV1 - BAGAZO</t>
  </si>
  <si>
    <t>CASA GRANDE TV1 &amp; TV3 - BAGAZO</t>
  </si>
  <si>
    <t>CHILINA SULZ 12 - D2</t>
  </si>
  <si>
    <t>04/02/2026 17:46:00</t>
  </si>
  <si>
    <t>04/02/2026 18:19:00</t>
  </si>
  <si>
    <t>POR PRUEBAS</t>
  </si>
  <si>
    <t>INDEPENDENCIA GAS</t>
  </si>
  <si>
    <t>04/02/2026 11:08:00</t>
  </si>
  <si>
    <t>04/02/2026 12:29:00</t>
  </si>
  <si>
    <t>04/02/2026 10:53:00</t>
  </si>
  <si>
    <t>POR POTENCIA O ENERGIA</t>
  </si>
  <si>
    <t>04/02/2026 13:00:00</t>
  </si>
  <si>
    <t>04/02/2026 13:49:00</t>
  </si>
  <si>
    <t>A MINIMA CARGA</t>
  </si>
  <si>
    <t>04/02/2026 18:52:00</t>
  </si>
  <si>
    <t>04/02/2026 18:49:00</t>
  </si>
  <si>
    <t>INDEP_G1</t>
  </si>
  <si>
    <t>04/02/2026 21:18:00</t>
  </si>
  <si>
    <t>04/02/2026 22:48:00</t>
  </si>
  <si>
    <t>04/02/2026 22:57:00</t>
  </si>
  <si>
    <t>MALACAS1 TG6 - GAS</t>
  </si>
  <si>
    <t>04/02/2026 02:21:00</t>
  </si>
  <si>
    <t>04/02/2026 02:06:00</t>
  </si>
  <si>
    <t>04/02/2026 08:38:00</t>
  </si>
  <si>
    <t>04/02/2026 08:26:00</t>
  </si>
  <si>
    <t>CHILCA1 TG3 - GAS</t>
  </si>
  <si>
    <t>04/02/2026 00:22:00</t>
  </si>
  <si>
    <t>Proceso de parada.</t>
  </si>
  <si>
    <t>CHILCA1 TG2 - GAS</t>
  </si>
  <si>
    <t>04/02/2026 08:55:00</t>
  </si>
  <si>
    <t>04/02/2026 12:57:00</t>
  </si>
  <si>
    <t>04/02/2026 08:40:00</t>
  </si>
  <si>
    <t>04/02/2026 09:28:00</t>
  </si>
  <si>
    <t>04/02/2026 13:07:00</t>
  </si>
  <si>
    <t>04/02/2026 09:10:00</t>
  </si>
  <si>
    <t>04/02/2026 15:41:00</t>
  </si>
  <si>
    <t>04/02/2026 15:28:00</t>
  </si>
  <si>
    <t>04/02/2026 14:24:00</t>
  </si>
  <si>
    <t>04/02/2026 15:51:00</t>
  </si>
  <si>
    <t>04/02/2026 17:30:00</t>
  </si>
  <si>
    <t>04/02/2026 18:48:00</t>
  </si>
  <si>
    <t>04/02/2026 23:54:00</t>
  </si>
  <si>
    <t>04/02/2026 19:01:00</t>
  </si>
  <si>
    <t>04/02/2026 23:21:00</t>
  </si>
  <si>
    <t>04/02/2026 23:03:00</t>
  </si>
  <si>
    <t>CHILCA2 CCOMB TG41 - GAS</t>
  </si>
  <si>
    <t>04/02/2026 08:28:00</t>
  </si>
  <si>
    <t>04/02/2026 13:31:00</t>
  </si>
  <si>
    <t>04/02/2026 23:56:00</t>
  </si>
  <si>
    <t>REF_TALARA TV1 - NLH_RFG</t>
  </si>
  <si>
    <t>REF_TALARA TV2 - NLH_RFG</t>
  </si>
  <si>
    <t>KALLPA CCOMB TG1 &amp; TG2 &amp; TG3 - GAS</t>
  </si>
  <si>
    <t>LAS FLORES CCOMB TG1 - GAS</t>
  </si>
  <si>
    <t xml:space="preserve">A las 01:12 h S/C bajar a mínimo del 2° tramo.
A las 07:05 h S/C bajar a mínimo del 2° tramo.
A las 07:38 h S/C subir  máxima generación.
</t>
  </si>
  <si>
    <t>STA ROSA UTI5 - GAS</t>
  </si>
  <si>
    <t>04/02/2026 11:26:00</t>
  </si>
  <si>
    <t>04/02/2026 11:47:00</t>
  </si>
  <si>
    <t>04/02/2026 11:18:00</t>
  </si>
  <si>
    <t>UTI6</t>
  </si>
  <si>
    <t>STA ROSA UTI6 - GAS</t>
  </si>
  <si>
    <t>04/02/2026 11:28:00</t>
  </si>
  <si>
    <t>04/02/2026 12:04:00</t>
  </si>
  <si>
    <t>04/02/2026 11:21:00</t>
  </si>
  <si>
    <t>04/02/2026 17:51:00</t>
  </si>
  <si>
    <t>STA ROSA TG8 - GAS</t>
  </si>
  <si>
    <t>04/02/2026 11:17:00</t>
  </si>
  <si>
    <t>04/02/2026 12:53:00</t>
  </si>
  <si>
    <t>04/02/2026 10:52:00</t>
  </si>
  <si>
    <t>04/02/2026 21:23:00</t>
  </si>
  <si>
    <t>04/02/2026 22:37:00</t>
  </si>
  <si>
    <t>04/02/2026 22:24:00</t>
  </si>
  <si>
    <t>VENTANILLA CCOMB TG3 &amp; TG4 - GAS</t>
  </si>
  <si>
    <t>04/02/2026 05:37:00</t>
  </si>
  <si>
    <t>04/02/2026 06:13:00</t>
  </si>
  <si>
    <t>04/02/2026 08:19:00</t>
  </si>
  <si>
    <t>04/02/2026 11:04:00</t>
  </si>
  <si>
    <t>VENTANILLA CCOMB TG3 &amp; TG4 - GAS F.DIRECTO</t>
  </si>
  <si>
    <t>04/02/2026 13:34:00</t>
  </si>
  <si>
    <t>04/02/2026 19:51:00</t>
  </si>
  <si>
    <t>04/02/2026 22:00:00</t>
  </si>
  <si>
    <t>HUAYCOLORO - BIOGAS</t>
  </si>
  <si>
    <t>LA GRINGA V - BIOGAS</t>
  </si>
  <si>
    <t>04/02/2026 08:08:00</t>
  </si>
  <si>
    <t>04/02/2026 08:03:00</t>
  </si>
  <si>
    <t>04/02/2026 17:49:00</t>
  </si>
  <si>
    <t>04/02/2026 17:47:00</t>
  </si>
  <si>
    <t>DONA CATALINA  - BIOGAS</t>
  </si>
  <si>
    <t>CALLAO - BIOGAS</t>
  </si>
  <si>
    <t>OLLEROS CCOMB TG1 - GAS</t>
  </si>
  <si>
    <t>04/02/2026 01:13:00</t>
  </si>
  <si>
    <t>04/02/2026 03:09:00</t>
  </si>
  <si>
    <t>04/02/2026 07:06:00</t>
  </si>
  <si>
    <t>04/02/2026 07:38:00</t>
  </si>
  <si>
    <t>A las 10:35 h solicitó bajar generación debido a la actuación de la protección por mínimo vacío.</t>
  </si>
  <si>
    <t>AGUAYTIA TG2 - GAS</t>
  </si>
  <si>
    <t>04/02/2026 11:33:00</t>
  </si>
  <si>
    <t>04/02/2026 11:48:00</t>
  </si>
  <si>
    <t>04/02/2026 11:10:00</t>
  </si>
  <si>
    <t>Hora Inicio y Fin de Indisponibilidades de las Unidades de Generación SEIN</t>
  </si>
  <si>
    <t>MANTENIMIENTO ELECTROMECÁNICO 1</t>
  </si>
  <si>
    <t>Desconexión de la unidad por falla.</t>
  </si>
  <si>
    <t>Indisponibilidad de las señales ICCP debido al mantenimiento de la central.</t>
  </si>
  <si>
    <t>Anual BOP e inspección boroscopica de turbinas</t>
  </si>
  <si>
    <t>HUAMPANÍ</t>
  </si>
  <si>
    <t>REHABILITACIÓN DEL COMPENSADOR SÍNCRONO</t>
  </si>
  <si>
    <t>M-03 inspección de bobinas en generador</t>
  </si>
  <si>
    <t>DOÑA CATALINA</t>
  </si>
  <si>
    <t>SAN NICOLÁS</t>
  </si>
  <si>
    <t>MANTENIMIENTO Y REVISIÓN DEL SISTEMA DE ALINEAMIENTO Y COJINETES</t>
  </si>
  <si>
    <t>EJECUTADO</t>
  </si>
  <si>
    <t>Miércoles 4 de Febrero del 2026 / SEM N° 5</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</si>
  <si>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</si>
  <si>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</si>
  <si>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</si>
  <si>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</si>
  <si>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</si>
  <si>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</si>
  <si>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</si>
  <si>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</si>
  <si>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</si>
  <si>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</si>
  <si>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</si>
  <si>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</si>
  <si>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</si>
  <si>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</si>
  <si>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</si>
  <si>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</si>
  <si>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</si>
  <si>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</si>
  <si>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</si>
  <si>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</si>
  <si>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</si>
  <si>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</si>
  <si>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</si>
  <si>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</si>
  <si>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</si>
  <si>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</si>
  <si>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</si>
  <si>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</si>
  <si>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</si>
  <si>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</si>
  <si>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</si>
  <si>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</si>
  <si>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</si>
  <si>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</si>
  <si>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</si>
  <si>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</si>
  <si>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</si>
  <si>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</si>
  <si>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</si>
  <si>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</si>
  <si>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</si>
  <si>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</si>
  <si>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</si>
  <si>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</si>
  <si>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</si>
  <si>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</si>
  <si>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</si>
  <si>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</si>
  <si>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</si>
  <si>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</si>
  <si>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</si>
  <si>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</si>
  <si>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</si>
  <si>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</si>
  <si>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</si>
  <si>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</si>
  <si>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</si>
  <si>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</si>
  <si>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</si>
  <si>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</si>
  <si>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</si>
  <si>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</si>
  <si>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</si>
  <si>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</si>
  <si>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</si>
  <si>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</si>
  <si>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</si>
  <si>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</si>
  <si>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</si>
  <si>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</si>
  <si>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</si>
  <si>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</si>
  <si>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</si>
  <si>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</si>
  <si>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</si>
  <si>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</si>
  <si>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</si>
  <si>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</si>
  <si>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</si>
  <si>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</si>
  <si>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</si>
  <si>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</si>
  <si>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</si>
  <si>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</si>
  <si>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</si>
  <si>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</si>
  <si>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</si>
  <si>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</si>
  <si>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</si>
  <si>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</si>
  <si>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</si>
  <si>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</si>
  <si>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</si>
  <si>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</si>
  <si>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</si>
  <si>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</si>
  <si>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</si>
  <si>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</si>
  <si>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</si>
  <si>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</si>
  <si>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</si>
  <si>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</si>
  <si>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</si>
  <si>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</si>
  <si>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</si>
  <si>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</si>
  <si>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</si>
  <si>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</si>
  <si>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</si>
  <si>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</si>
  <si>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</si>
  <si>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</si>
  <si>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</si>
  <si>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</si>
  <si>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</si>
  <si>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</si>
  <si>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4921154.36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</si>
  <si>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</si>
  <si>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</si>
  <si>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</si>
  <si>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</si>
  <si>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</si>
  <si>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</si>
  <si>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</si>
  <si>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</si>
  <si>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</si>
  <si>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</si>
  <si>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</si>
  <si>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</si>
  <si>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</si>
  <si>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</si>
  <si>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</si>
  <si>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</si>
  <si>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</si>
  <si>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</si>
  <si>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</si>
  <si>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</si>
  <si>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</si>
  <si>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</si>
  <si>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</si>
  <si>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</si>
  <si>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</si>
  <si>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</si>
  <si>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</si>
  <si>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</si>
  <si>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</si>
  <si>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</si>
  <si>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</si>
  <si>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</si>
  <si>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</si>
  <si>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</si>
  <si>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</si>
  <si>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</si>
  <si>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</si>
  <si>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</si>
  <si>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</si>
  <si>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</si>
  <si>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</si>
  <si>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</si>
  <si>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</si>
  <si>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</si>
  <si>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</si>
  <si>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</si>
  <si>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</si>
  <si>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</si>
  <si>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</si>
  <si>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</si>
  <si>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</si>
  <si>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</si>
  <si>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</si>
  <si>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</si>
  <si>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</si>
  <si>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</si>
  <si>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</si>
  <si>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</si>
  <si>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</si>
  <si>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</si>
  <si>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</si>
  <si>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</si>
  <si>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</si>
  <si>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</si>
  <si>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</si>
  <si>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</si>
  <si>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</si>
  <si>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</si>
  <si>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</si>
  <si>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</si>
  <si>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</si>
  <si>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</si>
  <si>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</si>
  <si>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</si>
  <si>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</si>
  <si>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</si>
  <si>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</si>
  <si>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</si>
  <si>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</si>
  <si>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</si>
  <si>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</si>
  <si>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</si>
  <si>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</si>
  <si>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</si>
  <si>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</si>
  <si>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</si>
  <si>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</si>
  <si>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</si>
  <si>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</si>
  <si>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</si>
  <si>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</si>
  <si>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</si>
  <si>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</si>
  <si>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</si>
  <si>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</si>
  <si>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</si>
  <si>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</si>
  <si>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</si>
  <si>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</si>
  <si>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</si>
  <si>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</si>
  <si>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</si>
  <si>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</si>
  <si>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</si>
  <si>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</si>
  <si>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</si>
  <si>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</si>
  <si>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</si>
  <si>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</si>
  <si>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</si>
  <si>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</si>
  <si>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</si>
  <si>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</si>
  <si>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</si>
  <si>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</si>
  <si>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</si>
  <si>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</si>
  <si>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</si>
  <si>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</si>
  <si>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</si>
  <si>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</si>
  <si>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</si>
  <si>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</si>
  <si>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</si>
  <si>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</si>
  <si>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</si>
  <si>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</si>
  <si>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</si>
  <si>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</si>
  <si>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</si>
  <si>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</si>
  <si>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</si>
  <si>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</si>
  <si>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</si>
  <si>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</si>
  <si>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</si>
  <si>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</si>
  <si>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</si>
  <si>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</si>
  <si>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</si>
  <si>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</si>
  <si>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</si>
  <si>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</si>
  <si>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</si>
  <si>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</si>
  <si>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</si>
  <si>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</si>
  <si>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</si>
  <si>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</si>
  <si>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</si>
  <si>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</si>
  <si>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</si>
  <si>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Reporte de Consumo de Combustibles</t>
  </si>
  <si>
    <t>CONSUMO DE COMBUSTIBLES - LÍQUIDO, SÓLIDO, GASEOSO</t>
  </si>
  <si>
    <t>MEDIDOR</t>
  </si>
  <si>
    <t>04/Feb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</si>
  <si>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</si>
  <si>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</si>
  <si>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</si>
  <si>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</si>
  <si>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</si>
  <si>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</si>
  <si>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</si>
  <si>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</si>
  <si>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</si>
  <si>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</si>
  <si>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</si>
  <si>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</si>
  <si>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</si>
  <si>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</si>
  <si>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</si>
  <si>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</si>
  <si>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</si>
  <si>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</si>
  <si>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</si>
  <si>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</si>
  <si>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</si>
  <si>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</si>
  <si>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</si>
  <si>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</si>
  <si>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</si>
  <si>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</si>
  <si>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</si>
  <si>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</si>
  <si>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</si>
  <si>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</si>
  <si>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</si>
  <si>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</si>
  <si>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</si>
  <si>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</si>
  <si>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</si>
  <si>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</si>
  <si>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</si>
  <si>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</si>
  <si>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</si>
  <si>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</si>
  <si>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</si>
  <si>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</si>
  <si>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</si>
  <si>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</si>
  <si>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</si>
  <si>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</si>
  <si>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</si>
  <si>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</si>
  <si>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</si>
  <si>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</si>
  <si>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</si>
  <si>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</si>
  <si>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</si>
  <si>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</si>
  <si>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</si>
  <si>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</si>
  <si>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</si>
  <si>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</si>
  <si>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</si>
  <si>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</si>
  <si>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</si>
  <si>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</si>
  <si>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</si>
  <si>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</si>
  <si>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</si>
  <si>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</si>
  <si>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</si>
  <si>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</si>
  <si>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</si>
  <si>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</si>
  <si>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</si>
  <si>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</si>
  <si>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</si>
  <si>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</si>
  <si>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</si>
  <si>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</si>
  <si>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04/02/2026 01:00</t>
  </si>
  <si>
    <t>04/02/2026 02:00</t>
  </si>
  <si>
    <t>04/02/2026 03:00</t>
  </si>
  <si>
    <t>04/02/2026 05:00</t>
  </si>
  <si>
    <t>04/02/2026 07:00</t>
  </si>
  <si>
    <t>04/02/2026 10:00</t>
  </si>
  <si>
    <t>04/02/2026 11:00</t>
  </si>
  <si>
    <t>04/02/2026 13:00</t>
  </si>
  <si>
    <t>04/02/2026 15:00</t>
  </si>
  <si>
    <t>04/02/2026 18:00</t>
  </si>
  <si>
    <t>04/02/2026 19:00</t>
  </si>
  <si>
    <t>04/02/2026 20:00</t>
  </si>
  <si>
    <t>04/02/2026 21:00</t>
  </si>
  <si>
    <t>04/02/2026 22:00</t>
  </si>
  <si>
    <t>04/02/2026 23:00</t>
  </si>
  <si>
    <t>TEMPERATURA AMBIENTE (ºC)</t>
  </si>
  <si>
    <t>Disponibilidad de Gas Natural de las Centrales Termoeléctricas</t>
  </si>
  <si>
    <t>GASEODUCTO</t>
  </si>
  <si>
    <t>VOLUMEN DE GAS (Mm3)</t>
  </si>
  <si>
    <t>INICIAL</t>
  </si>
  <si>
    <t>GASEODUCTO DE CAMISEA (EGESUR)</t>
  </si>
  <si>
    <t>05/02/2026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</si>
  <si>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</si>
  <si>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</si>
  <si>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</si>
  <si>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</si>
  <si>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</si>
  <si>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</si>
  <si>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</si>
  <si>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</si>
  <si>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</si>
  <si>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</si>
  <si>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</si>
  <si>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</si>
  <si>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</si>
  <si>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</si>
  <si>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</si>
  <si>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</si>
  <si>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</si>
  <si>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</si>
  <si>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</si>
  <si>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</si>
  <si>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</si>
  <si>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</si>
  <si>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</si>
  <si>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</si>
  <si>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</si>
  <si>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</si>
  <si>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</si>
  <si>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</si>
  <si>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</si>
  <si>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</si>
  <si>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</si>
  <si>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</si>
  <si>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</si>
  <si>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</si>
  <si>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</si>
  <si>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</si>
  <si>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</si>
  <si>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</si>
  <si>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</si>
  <si>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</si>
  <si>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</si>
  <si>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</si>
  <si>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</si>
  <si>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</si>
  <si>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</si>
  <si>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</si>
  <si>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</si>
  <si>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</si>
  <si>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</si>
  <si>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</si>
  <si>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</si>
  <si>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</si>
  <si>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</si>
  <si>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</si>
  <si>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</si>
  <si>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</si>
  <si>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</si>
  <si>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</si>
  <si>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</si>
  <si>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</si>
  <si>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</si>
  <si>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</si>
  <si>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</si>
  <si>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</si>
  <si>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</si>
  <si>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</si>
  <si>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</si>
  <si>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</si>
  <si>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</si>
  <si>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</si>
  <si>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</si>
  <si>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</si>
  <si>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</si>
  <si>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</si>
  <si>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</si>
  <si>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</si>
  <si>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</si>
  <si>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</si>
  <si>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</si>
  <si>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</si>
  <si>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</si>
  <si>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</si>
  <si>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</si>
  <si>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</si>
  <si>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</si>
  <si>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</si>
  <si>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</si>
  <si>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</si>
  <si>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</si>
  <si>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</si>
  <si>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</si>
  <si>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</si>
  <si>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</si>
  <si>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</si>
  <si>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</si>
  <si>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</si>
  <si>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</si>
  <si>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</si>
  <si>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</si>
  <si>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</si>
  <si>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</si>
  <si>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</si>
  <si>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</si>
  <si>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</si>
  <si>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</si>
  <si>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</si>
  <si>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</si>
  <si>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</si>
  <si>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</si>
  <si>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</si>
  <si>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</si>
  <si>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</si>
  <si>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</si>
  <si>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</si>
  <si>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</si>
  <si>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</si>
  <si>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</si>
  <si>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</si>
  <si>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</si>
  <si>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</si>
  <si>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</si>
  <si>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</si>
  <si>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</si>
  <si>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</si>
  <si>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</si>
  <si>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</si>
  <si>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</si>
  <si>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</si>
  <si>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</si>
  <si>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</si>
  <si>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</si>
  <si>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</si>
  <si>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</si>
  <si>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</si>
  <si>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</si>
  <si>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</si>
  <si>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</si>
  <si>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</si>
  <si>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</si>
  <si>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</si>
  <si>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</si>
  <si>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</si>
  <si>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</si>
  <si>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</si>
  <si>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</si>
  <si>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</si>
  <si>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</si>
  <si>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</si>
  <si>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</si>
  <si>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</si>
  <si>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</si>
  <si>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</si>
  <si>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</si>
  <si>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</si>
  <si>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</si>
  <si>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</si>
  <si>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</si>
  <si>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</si>
  <si>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</si>
  <si>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</si>
  <si>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</si>
  <si>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</si>
  <si>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</si>
  <si>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</si>
  <si>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</si>
  <si>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</si>
  <si>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</si>
  <si>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</si>
  <si>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</si>
  <si>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</si>
  <si>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</si>
  <si>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</si>
  <si>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</si>
  <si>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</si>
  <si>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</si>
  <si>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</si>
  <si>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</si>
  <si>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</si>
  <si>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</si>
  <si>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</si>
  <si>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</si>
  <si>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</si>
  <si>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</si>
  <si>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</si>
  <si>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</si>
  <si>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</si>
  <si>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</si>
  <si>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</si>
  <si>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</si>
  <si>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</si>
  <si>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</si>
  <si>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</si>
  <si>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</si>
  <si>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</si>
  <si>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</si>
  <si>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</si>
  <si>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</si>
  <si>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</si>
  <si>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</si>
  <si>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</si>
  <si>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</si>
  <si>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</si>
  <si>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</si>
  <si>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</si>
  <si>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</si>
  <si>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</si>
  <si>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</si>
  <si>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</si>
  <si>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</si>
  <si>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</si>
  <si>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</si>
  <si>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</si>
  <si>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</si>
  <si>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</si>
  <si>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</si>
  <si>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</si>
  <si>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</si>
  <si>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</si>
  <si>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</si>
  <si>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</si>
  <si>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</si>
  <si>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</si>
  <si>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</si>
  <si>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</si>
  <si>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</si>
  <si>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</si>
  <si>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</si>
  <si>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</si>
  <si>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</si>
  <si>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</si>
  <si>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</si>
  <si>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</si>
  <si>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</si>
  <si>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</si>
  <si>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</si>
  <si>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</si>
  <si>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</si>
  <si>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</si>
  <si>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</si>
  <si>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</si>
  <si>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</si>
  <si>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</si>
  <si>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</si>
  <si>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</si>
  <si>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</si>
  <si>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</si>
  <si>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</si>
  <si>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</si>
  <si>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</si>
  <si>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</si>
  <si>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</si>
  <si>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</si>
  <si>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</si>
  <si>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</si>
  <si>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</si>
  <si>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</si>
  <si>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</si>
  <si>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</si>
  <si>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</si>
  <si>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</si>
  <si>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</si>
  <si>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</si>
  <si>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</si>
  <si>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</si>
  <si>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</si>
  <si>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</si>
  <si>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</si>
  <si>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</si>
  <si>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</si>
  <si>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</si>
  <si>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</si>
  <si>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</si>
  <si>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</si>
  <si>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</si>
  <si>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</si>
  <si>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</si>
  <si>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</si>
  <si>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</si>
  <si>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</si>
  <si>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</si>
  <si>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</si>
  <si>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</si>
  <si>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</si>
  <si>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</si>
  <si>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</si>
  <si>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</si>
  <si>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</si>
  <si>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</si>
  <si>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</si>
  <si>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</si>
  <si>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</si>
  <si>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</si>
  <si>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</si>
  <si>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</si>
  <si>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</si>
  <si>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</si>
  <si>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</si>
  <si>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</si>
  <si>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</si>
  <si>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</si>
  <si>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</si>
  <si>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</si>
  <si>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</si>
  <si>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</si>
  <si>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</si>
  <si>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</si>
  <si>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</si>
  <si>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</si>
  <si>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</si>
  <si>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</si>
  <si>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</si>
  <si>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</si>
  <si>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</si>
  <si>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</si>
  <si>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</si>
  <si>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</si>
  <si>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</si>
  <si>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</si>
  <si>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</si>
  <si>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</si>
  <si>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</si>
  <si>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</si>
  <si>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</si>
  <si>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</si>
  <si>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</si>
  <si>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</si>
  <si>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</si>
  <si>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</si>
  <si>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</si>
  <si>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</si>
  <si>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</si>
  <si>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</si>
  <si>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</si>
  <si>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</si>
  <si>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</si>
  <si>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</si>
  <si>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</si>
  <si>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</si>
  <si>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</si>
  <si>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</si>
  <si>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</si>
  <si>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</si>
  <si>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</si>
  <si>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</si>
  <si>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</si>
  <si>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</si>
  <si>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</si>
  <si>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</si>
  <si>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</si>
  <si>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</si>
  <si>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</si>
  <si>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</si>
  <si>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</si>
  <si>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</si>
  <si>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</si>
  <si>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</si>
  <si>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</si>
  <si>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</si>
  <si>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</si>
  <si>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</si>
  <si>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</si>
  <si>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</si>
  <si>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</si>
  <si>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</si>
  <si>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</si>
  <si>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</si>
  <si>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</si>
  <si>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</si>
  <si>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</si>
  <si>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</si>
  <si>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</si>
  <si>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</si>
  <si>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</si>
  <si>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</si>
  <si>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</si>
  <si>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</si>
  <si>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</si>
  <si>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</si>
  <si>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</si>
  <si>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</si>
  <si>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</si>
  <si>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</si>
  <si>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</si>
  <si>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</si>
  <si>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</si>
  <si>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</si>
  <si>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</si>
  <si>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</si>
  <si>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</si>
  <si>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</si>
  <si>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</si>
  <si>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</si>
  <si>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</si>
  <si>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</si>
  <si>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</si>
  <si>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</si>
  <si>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</si>
  <si>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</si>
  <si>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</si>
  <si>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</si>
  <si>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</si>
  <si>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</si>
  <si>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</si>
  <si>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</si>
  <si>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</si>
  <si>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</si>
  <si>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</si>
  <si>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</si>
  <si>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</si>
  <si>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</si>
  <si>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</si>
  <si>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</si>
  <si>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</si>
  <si>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</si>
  <si>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</si>
  <si>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</si>
  <si>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</si>
  <si>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</si>
  <si>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</si>
  <si>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</si>
  <si>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</si>
  <si>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</si>
  <si>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</si>
  <si>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</si>
  <si>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</si>
  <si>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</si>
  <si>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</si>
  <si>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</si>
  <si>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</si>
  <si>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</si>
  <si>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</si>
  <si>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</si>
  <si>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</si>
  <si>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</si>
  <si>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</si>
  <si>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</si>
  <si>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</si>
  <si>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</si>
  <si>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</si>
  <si>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</si>
  <si>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</si>
  <si>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</si>
  <si>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</si>
  <si>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</si>
  <si>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</si>
  <si>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</si>
  <si>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</si>
  <si>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</si>
  <si>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</si>
  <si>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</si>
  <si>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</si>
  <si>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</si>
  <si>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</si>
  <si>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</si>
  <si>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</si>
  <si>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</si>
  <si>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</si>
  <si>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</si>
  <si>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</si>
  <si>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</si>
  <si>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</si>
  <si>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</si>
  <si>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</si>
  <si>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</si>
  <si>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</si>
  <si>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</si>
  <si>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</si>
  <si>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</si>
  <si>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</si>
  <si>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</si>
  <si>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</si>
  <si>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</si>
  <si>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</si>
  <si>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</si>
  <si>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</si>
  <si>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</si>
  <si>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</si>
  <si>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</si>
  <si>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</si>
  <si>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</si>
  <si>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</si>
  <si>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</si>
  <si>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</si>
  <si>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</si>
  <si>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</si>
  <si>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</si>
  <si>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</si>
  <si>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</si>
  <si>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</si>
  <si>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</si>
  <si>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</si>
  <si>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</si>
  <si>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</si>
  <si>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</si>
  <si>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</si>
  <si>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</si>
  <si>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</si>
  <si>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</si>
  <si>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</si>
  <si>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</si>
  <si>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</si>
  <si>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</si>
  <si>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</si>
  <si>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</si>
  <si>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</si>
  <si>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</si>
  <si>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</si>
  <si>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</si>
  <si>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</si>
  <si>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</si>
  <si>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</si>
  <si>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</si>
  <si>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</si>
  <si>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</si>
  <si>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</si>
  <si>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</si>
  <si>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</si>
  <si>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</si>
  <si>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</si>
  <si>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</si>
  <si>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</si>
  <si>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</si>
  <si>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</si>
  <si>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</si>
  <si>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</si>
  <si>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</si>
  <si>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</si>
  <si>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</si>
  <si>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</si>
  <si>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</si>
  <si>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</si>
  <si>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</si>
  <si>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</si>
  <si>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</si>
  <si>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</si>
  <si>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</si>
  <si>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</si>
  <si>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</si>
  <si>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</si>
  <si>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</si>
  <si>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</si>
  <si>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</si>
  <si>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</si>
  <si>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</si>
  <si>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</si>
  <si>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</si>
  <si>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</si>
  <si>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</si>
  <si>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</si>
  <si>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</si>
  <si>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</si>
  <si>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</si>
  <si>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</si>
  <si>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</si>
  <si>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</si>
  <si>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</si>
  <si>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</si>
  <si>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</si>
  <si>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</si>
  <si>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</si>
  <si>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</si>
  <si>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</si>
  <si>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</si>
  <si>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</si>
  <si>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</si>
  <si>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</si>
  <si>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</si>
  <si>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</si>
  <si>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</si>
  <si>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</si>
  <si>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</si>
  <si>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</si>
  <si>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</si>
  <si>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</si>
  <si>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</si>
  <si>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</si>
  <si>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</si>
  <si>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</si>
  <si>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</si>
  <si>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</si>
  <si>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</si>
  <si>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</si>
  <si>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</si>
  <si>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</si>
  <si>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</si>
  <si>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</si>
  <si>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</si>
  <si>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</si>
  <si>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</si>
  <si>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</si>
  <si>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</si>
  <si>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</si>
  <si>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</si>
  <si>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</si>
  <si>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</si>
  <si>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</si>
  <si>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</si>
  <si>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</si>
  <si>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</si>
  <si>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</si>
  <si>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</si>
  <si>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</si>
  <si>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</si>
  <si>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</si>
  <si>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</si>
  <si>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</si>
  <si>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</si>
  <si>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</si>
  <si>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</si>
  <si>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</si>
  <si>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</si>
  <si>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</si>
  <si>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</si>
  <si>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</si>
  <si>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</si>
  <si>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</si>
  <si>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</si>
  <si>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</si>
  <si>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</si>
  <si>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</si>
  <si>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</si>
  <si>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</si>
  <si>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</si>
  <si>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</si>
  <si>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</si>
  <si>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</si>
  <si>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</si>
  <si>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</si>
  <si>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</si>
  <si>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</si>
  <si>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</si>
  <si>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</si>
  <si>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</si>
  <si>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</si>
  <si>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</si>
  <si>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</si>
  <si>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</si>
  <si>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</si>
  <si>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</si>
  <si>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</si>
  <si>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</si>
  <si>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</si>
  <si>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</si>
  <si>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</si>
  <si>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</si>
  <si>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</si>
  <si>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</si>
  <si>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</si>
  <si>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</si>
  <si>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</si>
  <si>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</si>
  <si>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</si>
  <si>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</si>
  <si>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</si>
  <si>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</si>
  <si>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</si>
  <si>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</si>
  <si>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</si>
  <si>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</si>
  <si>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</si>
  <si>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</si>
  <si>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</si>
  <si>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</si>
  <si>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</si>
  <si>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</si>
  <si>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</si>
  <si>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</si>
  <si>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</si>
  <si>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</si>
  <si>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</si>
  <si>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</si>
  <si>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</si>
  <si>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</si>
  <si>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</si>
  <si>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</si>
  <si>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</si>
  <si>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</si>
  <si>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</si>
  <si>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</si>
  <si>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</si>
  <si>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</si>
  <si>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</si>
  <si>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</si>
  <si>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</si>
  <si>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</si>
  <si>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</si>
  <si>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</si>
  <si>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</si>
  <si>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</si>
  <si>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</si>
  <si>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</si>
  <si>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</si>
  <si>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</si>
  <si>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</si>
  <si>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</si>
  <si>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</si>
  <si>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</si>
  <si>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</si>
  <si>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</si>
  <si>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</si>
  <si>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</si>
  <si>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</si>
  <si>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</si>
  <si>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</si>
  <si>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</si>
  <si>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</si>
  <si>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</si>
  <si>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</si>
  <si>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</si>
  <si>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</si>
  <si>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</si>
  <si>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</si>
  <si>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</si>
  <si>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</si>
  <si>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</si>
  <si>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</si>
  <si>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</si>
  <si>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</si>
  <si>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</si>
  <si>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</si>
  <si>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</si>
  <si>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</si>
  <si>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</si>
  <si>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</si>
  <si>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</si>
  <si>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</si>
  <si>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</si>
  <si>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</si>
  <si>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</si>
  <si>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</si>
  <si>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</si>
  <si>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</si>
  <si>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</si>
  <si>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</si>
  <si>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</si>
  <si>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</si>
  <si>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</si>
  <si>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</si>
  <si>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</si>
  <si>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</si>
  <si>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</si>
  <si>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</si>
  <si>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</si>
  <si>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</si>
  <si>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</si>
  <si>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</si>
  <si>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</si>
  <si>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</si>
  <si>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</si>
  <si>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</si>
  <si>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</si>
  <si>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</si>
  <si>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</si>
  <si>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</si>
  <si>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</si>
  <si>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</si>
  <si>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</si>
  <si>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</si>
  <si>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</si>
  <si>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</si>
  <si>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</si>
  <si>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</si>
  <si>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</si>
  <si>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</si>
  <si>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</si>
  <si>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</si>
  <si>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</si>
  <si>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</si>
  <si>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</si>
  <si>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</si>
  <si>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</si>
  <si>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</si>
  <si>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</si>
  <si>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</si>
  <si>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</si>
  <si>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</si>
  <si>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</si>
  <si>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</si>
  <si>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</si>
  <si>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</si>
  <si>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</si>
  <si>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</si>
  <si>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</si>
  <si>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</si>
  <si>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</si>
  <si>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</si>
  <si>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</si>
  <si>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</si>
  <si>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</si>
  <si>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</si>
  <si>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</si>
  <si>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</si>
  <si>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</si>
  <si>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</si>
  <si>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</si>
  <si>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</si>
  <si>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</si>
  <si>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</si>
  <si>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</si>
  <si>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</si>
  <si>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</si>
  <si>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</si>
  <si>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</si>
  <si>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</si>
  <si>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</si>
  <si>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</si>
  <si>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</si>
  <si>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</si>
  <si>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</si>
  <si>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</si>
  <si>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</si>
  <si>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</si>
  <si>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</si>
  <si>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</si>
  <si>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</si>
  <si>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</si>
  <si>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</si>
  <si>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</si>
  <si>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</si>
  <si>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</si>
  <si>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</si>
  <si>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</si>
  <si>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</si>
  <si>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</si>
  <si>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</si>
  <si>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</si>
  <si>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</si>
  <si>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</si>
  <si>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</si>
  <si>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</si>
  <si>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</si>
  <si>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</si>
  <si>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</si>
  <si>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</si>
  <si>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</si>
  <si>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</si>
  <si>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</si>
  <si>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</si>
  <si>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</si>
  <si>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</si>
  <si>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</si>
  <si>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</si>
  <si>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</si>
  <si>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</si>
  <si>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</si>
  <si>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</si>
  <si>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</si>
  <si>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</si>
  <si>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</si>
  <si>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</si>
  <si>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</si>
  <si>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</si>
  <si>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</si>
  <si>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</si>
  <si>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</si>
  <si>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</si>
  <si>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</si>
  <si>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</si>
  <si>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</si>
  <si>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</si>
  <si>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</si>
  <si>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</si>
  <si>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</si>
  <si>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</si>
  <si>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</si>
  <si>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</si>
  <si>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</si>
  <si>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</si>
  <si>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</si>
  <si>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</si>
  <si>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</si>
  <si>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</si>
  <si>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</si>
  <si>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</si>
  <si>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</si>
  <si>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</si>
  <si>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</si>
  <si>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</si>
  <si>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</si>
  <si>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</si>
  <si>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</si>
  <si>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</si>
  <si>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</si>
  <si>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</si>
  <si>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</si>
  <si>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</si>
  <si>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</si>
  <si>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</si>
  <si>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</si>
  <si>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</si>
  <si>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</si>
  <si>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</si>
  <si>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</si>
  <si>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</si>
  <si>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</si>
  <si>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</si>
  <si>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</si>
  <si>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</si>
  <si>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</si>
  <si>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</si>
  <si>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</si>
  <si>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</si>
  <si>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</si>
  <si>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</si>
  <si>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</si>
  <si>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</si>
  <si>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</si>
  <si>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</si>
  <si>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</si>
  <si>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</si>
  <si>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</si>
  <si>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</si>
  <si>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</si>
  <si>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</si>
  <si>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</si>
  <si>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</si>
  <si>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</si>
  <si>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</si>
  <si>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</si>
  <si>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</si>
  <si>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</si>
  <si>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</si>
  <si>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</si>
  <si>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</si>
  <si>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</si>
  <si>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</si>
  <si>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</si>
  <si>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</si>
  <si>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</si>
  <si>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</si>
  <si>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</si>
  <si>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</si>
  <si>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</si>
  <si>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</si>
  <si>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</si>
  <si>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</si>
  <si>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</si>
  <si>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</si>
  <si>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</si>
  <si>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</si>
  <si>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</si>
  <si>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</si>
  <si>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</si>
  <si>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</si>
  <si>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</si>
  <si>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</si>
  <si>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</si>
  <si>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</si>
  <si>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</si>
  <si>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</si>
  <si>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</si>
  <si>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</si>
  <si>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</si>
  <si>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</si>
  <si>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</si>
  <si>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</si>
  <si>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</si>
  <si>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</si>
  <si>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</si>
  <si>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</si>
  <si>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</si>
  <si>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</si>
  <si>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</si>
  <si>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</si>
  <si>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</si>
  <si>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</si>
  <si>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</si>
  <si>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</si>
  <si>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</si>
  <si>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</si>
  <si>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</si>
  <si>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</si>
  <si>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</si>
  <si>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</si>
  <si>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</si>
  <si>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</si>
  <si>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</si>
  <si>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</si>
  <si>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</si>
  <si>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</si>
  <si>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</si>
  <si>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</si>
  <si>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</si>
  <si>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</si>
  <si>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</si>
  <si>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</si>
  <si>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</si>
  <si>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</si>
  <si>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</si>
  <si>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</si>
  <si>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</si>
  <si>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</si>
  <si>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</si>
  <si>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</si>
  <si>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</si>
  <si>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</si>
  <si>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</si>
  <si>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</si>
  <si>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</si>
  <si>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</si>
  <si>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</si>
  <si>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</si>
  <si>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</si>
  <si>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</si>
  <si>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</si>
  <si>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</si>
  <si>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</si>
  <si>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</si>
  <si>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</si>
  <si>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</si>
  <si>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</si>
  <si>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</si>
  <si>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</si>
  <si>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</si>
  <si>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</si>
  <si>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</si>
  <si>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</si>
  <si>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</si>
  <si>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</si>
  <si>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</si>
  <si>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</si>
  <si>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</si>
  <si>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</si>
  <si>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</si>
  <si>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</si>
  <si>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</si>
  <si>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</si>
  <si>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</si>
  <si>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</si>
  <si>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</si>
  <si>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</si>
  <si>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</si>
  <si>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</si>
  <si>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</si>
  <si>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</si>
  <si>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</si>
  <si>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</si>
  <si>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</si>
  <si>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</si>
  <si>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</si>
  <si>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</si>
  <si>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</si>
  <si>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</si>
  <si>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</si>
  <si>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</si>
  <si>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</si>
  <si>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</si>
  <si>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</si>
  <si>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</si>
  <si>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</si>
  <si>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</si>
  <si>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</si>
  <si>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</si>
  <si>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</si>
  <si>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</si>
  <si>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</si>
  <si>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</si>
  <si>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</si>
  <si>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</si>
  <si>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</si>
  <si>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</si>
  <si>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</si>
  <si>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</si>
  <si>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</si>
  <si>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</si>
  <si>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</si>
  <si>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</si>
  <si>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</si>
  <si>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</si>
  <si>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</si>
  <si>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</si>
  <si>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</si>
  <si>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</si>
  <si>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</si>
  <si>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04/02/2026 00:45:00</t>
  </si>
  <si>
    <t>04/02/2026 07:24:00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</si>
  <si>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</si>
  <si>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</si>
  <si>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</si>
  <si>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</si>
  <si>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</si>
  <si>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</si>
  <si>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</si>
  <si>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</si>
  <si>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</si>
  <si>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</si>
  <si>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</si>
  <si>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</si>
  <si>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</si>
  <si>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</si>
  <si>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</si>
  <si>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</si>
  <si>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</si>
  <si>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</si>
  <si>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</si>
  <si>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</si>
  <si>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11:22:53
</t>
  </si>
  <si>
    <t xml:space="preserve">59.416 
</t>
  </si>
  <si>
    <t xml:space="preserve">09:09:39
</t>
  </si>
  <si>
    <t xml:space="preserve">60.263 
</t>
  </si>
  <si>
    <t>DATACENTERCOES</t>
  </si>
  <si>
    <t xml:space="preserve">60.262 
</t>
  </si>
  <si>
    <t>PUCALLPA ISA</t>
  </si>
  <si>
    <t xml:space="preserve">11:22:52
11:22:53
</t>
  </si>
  <si>
    <t xml:space="preserve">59.417 
59.417 
</t>
  </si>
  <si>
    <t xml:space="preserve">11:22:52
</t>
  </si>
  <si>
    <t>SAN JUAN CCRespaldo</t>
  </si>
  <si>
    <t xml:space="preserve">60.264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</si>
  <si>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</si>
  <si>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</si>
  <si>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</si>
  <si>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</si>
  <si>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</si>
  <si>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</si>
  <si>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</si>
  <si>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</si>
  <si>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</si>
  <si>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</si>
  <si>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</si>
  <si>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</si>
  <si>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</si>
  <si>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</si>
  <si>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</si>
  <si>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</si>
  <si>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</si>
  <si>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</si>
  <si>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</si>
  <si>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4921154 y resultó S/. 244174 (4.73% ) menor que el correspondiente al miércoles de la semana pasada.</t>
  </si>
  <si>
    <t>Fecha</t>
  </si>
  <si>
    <t>Costo Total Ejecutado</t>
  </si>
  <si>
    <t>Costo Total Programado</t>
  </si>
  <si>
    <t>MIE 28</t>
  </si>
  <si>
    <t>JUE 29</t>
  </si>
  <si>
    <t>VIE 30</t>
  </si>
  <si>
    <t>SAB 31</t>
  </si>
  <si>
    <t>DOM 1</t>
  </si>
  <si>
    <t>LUN 2</t>
  </si>
  <si>
    <t>MAR 3</t>
  </si>
  <si>
    <t>MIE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</si>
  <si>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</si>
  <si>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</si>
  <si>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</si>
  <si>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</si>
  <si>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</si>
  <si>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</si>
  <si>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</si>
  <si>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</si>
  <si>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</si>
  <si>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</si>
  <si>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</si>
  <si>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</si>
  <si>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</si>
  <si>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</si>
  <si>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</si>
  <si>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</si>
  <si>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</si>
  <si>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</si>
  <si>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</si>
  <si>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</si>
  <si>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</si>
  <si>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</si>
  <si>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</si>
  <si>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</si>
  <si>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</si>
  <si>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</si>
  <si>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</si>
  <si>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</si>
  <si>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</si>
  <si>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</si>
  <si>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</si>
  <si>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</si>
  <si>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</si>
  <si>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</si>
  <si>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</si>
  <si>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</si>
  <si>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</si>
  <si>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</si>
  <si>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</si>
  <si>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</si>
  <si>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</si>
  <si>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</si>
  <si>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</si>
  <si>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</si>
  <si>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</si>
  <si>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</si>
  <si>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</si>
  <si>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</si>
  <si>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</si>
  <si>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</si>
  <si>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</si>
  <si>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</si>
  <si>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</si>
  <si>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</si>
  <si>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</si>
  <si>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</si>
  <si>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</si>
  <si>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</si>
  <si>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</si>
  <si>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</si>
  <si>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</si>
  <si>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</si>
  <si>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</si>
  <si>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</si>
  <si>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</si>
  <si>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</si>
  <si>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</si>
  <si>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82.4579</t>
  </si>
  <si>
    <t>75.9026</t>
  </si>
  <si>
    <t>82.4578</t>
  </si>
  <si>
    <t>51.0146</t>
  </si>
  <si>
    <t>21.9972</t>
  </si>
  <si>
    <t>58.3279</t>
  </si>
  <si>
    <t>72.6356</t>
  </si>
  <si>
    <t>75.9024</t>
  </si>
  <si>
    <t>78.3151</t>
  </si>
  <si>
    <t>209</t>
  </si>
  <si>
    <t>52.8304</t>
  </si>
  <si>
    <t>72.8304</t>
  </si>
  <si>
    <t>195.7784</t>
  </si>
  <si>
    <t>131.8304</t>
  </si>
  <si>
    <t>146.1843</t>
  </si>
  <si>
    <t>146.1844</t>
  </si>
  <si>
    <t>184</t>
  </si>
  <si>
    <t>170.1342</t>
  </si>
  <si>
    <t>172</t>
  </si>
  <si>
    <t>164.7021</t>
  </si>
  <si>
    <t>170.8306</t>
  </si>
  <si>
    <t>170.8609</t>
  </si>
  <si>
    <t>164.7711</t>
  </si>
  <si>
    <t>170.8004</t>
  </si>
  <si>
    <t>179.2857</t>
  </si>
  <si>
    <t>197</t>
  </si>
  <si>
    <t>155.8129</t>
  </si>
  <si>
    <t>186.9102</t>
  </si>
  <si>
    <t>170.8005</t>
  </si>
  <si>
    <t>164.7123</t>
  </si>
  <si>
    <t>145</t>
  </si>
  <si>
    <t>158.9048</t>
  </si>
  <si>
    <t>170</t>
  </si>
  <si>
    <t>111.4309</t>
  </si>
  <si>
    <t>157.87</t>
  </si>
  <si>
    <t>125.1925</t>
  </si>
  <si>
    <t>174.3379</t>
  </si>
  <si>
    <t>144</t>
  </si>
  <si>
    <t>158.9292</t>
  </si>
  <si>
    <t>139</t>
  </si>
  <si>
    <t>134.591</t>
  </si>
  <si>
    <t>217</t>
  </si>
  <si>
    <t>147.1251</t>
  </si>
  <si>
    <t>135.4745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</si>
  <si>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</si>
  <si>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</si>
  <si>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</si>
  <si>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</si>
  <si>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</si>
  <si>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</si>
  <si>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</si>
  <si>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</si>
  <si>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</si>
  <si>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</si>
  <si>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</si>
  <si>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</si>
  <si>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</si>
  <si>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</si>
  <si>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</si>
  <si>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</si>
  <si>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</si>
  <si>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</si>
  <si>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</si>
  <si>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</si>
  <si>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</si>
  <si>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</si>
  <si>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</si>
  <si>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</si>
  <si>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</si>
  <si>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</si>
  <si>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</si>
  <si>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</si>
  <si>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</si>
  <si>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</si>
  <si>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</si>
  <si>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</si>
  <si>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</si>
  <si>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</si>
  <si>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</si>
  <si>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</si>
  <si>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</si>
  <si>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</si>
  <si>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</si>
  <si>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</si>
  <si>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</si>
  <si>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</si>
  <si>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</si>
  <si>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</si>
  <si>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</si>
  <si>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</si>
  <si>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</si>
  <si>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</si>
  <si>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</si>
  <si>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</si>
  <si>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</si>
  <si>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</si>
  <si>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</si>
  <si>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</si>
  <si>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</si>
  <si>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</si>
  <si>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</si>
  <si>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</si>
  <si>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</si>
  <si>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</si>
  <si>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</si>
  <si>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</si>
  <si>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</si>
  <si>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</si>
  <si>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</si>
  <si>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</si>
  <si>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</si>
  <si>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</si>
  <si>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</si>
  <si>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</si>
  <si>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</si>
  <si>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</si>
  <si>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</si>
  <si>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</si>
  <si>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</si>
  <si>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</si>
  <si>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</si>
  <si>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</si>
  <si>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</si>
  <si>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</si>
  <si>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</si>
  <si>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</si>
  <si>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</si>
  <si>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</si>
  <si>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</si>
  <si>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</si>
  <si>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</si>
  <si>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</si>
  <si>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</si>
  <si>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</si>
  <si>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</si>
  <si>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</si>
  <si>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</si>
  <si>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</si>
  <si>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</si>
  <si>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</si>
  <si>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</si>
  <si>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</si>
  <si>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</si>
  <si>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</si>
  <si>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</si>
  <si>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</si>
  <si>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</si>
  <si>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</si>
  <si>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</si>
  <si>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</si>
  <si>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</si>
  <si>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</si>
  <si>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</si>
  <si>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</si>
  <si>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</si>
  <si>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</si>
  <si>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</si>
  <si>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</si>
  <si>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</si>
  <si>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</si>
  <si>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</si>
  <si>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</si>
  <si>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</si>
  <si>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</si>
  <si>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</si>
  <si>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42.1162</t>
  </si>
  <si>
    <t>64.7711</t>
  </si>
  <si>
    <t>42.1163</t>
  </si>
  <si>
    <t>76.2084</t>
  </si>
  <si>
    <t>90</t>
  </si>
  <si>
    <t>89.6094</t>
  </si>
  <si>
    <t>72.6478</t>
  </si>
  <si>
    <t>66.1644</t>
  </si>
  <si>
    <t>64.771</t>
  </si>
  <si>
    <t>68.769</t>
  </si>
  <si>
    <t>70</t>
  </si>
  <si>
    <t>13.2216</t>
  </si>
  <si>
    <t>62.9445</t>
  </si>
  <si>
    <t>62.9444</t>
  </si>
  <si>
    <t>25</t>
  </si>
  <si>
    <t>40.9487</t>
  </si>
  <si>
    <t>45.9283</t>
  </si>
  <si>
    <t>36.1781</t>
  </si>
  <si>
    <t>36.1568</t>
  </si>
  <si>
    <t>45.8791</t>
  </si>
  <si>
    <t>36.2213</t>
  </si>
  <si>
    <t>18.632</t>
  </si>
  <si>
    <t>39.9521</t>
  </si>
  <si>
    <t>17.3636</t>
  </si>
  <si>
    <t>36.2096</t>
  </si>
  <si>
    <t>45.9359</t>
  </si>
  <si>
    <t>33.0952</t>
  </si>
  <si>
    <t>31.9352</t>
  </si>
  <si>
    <t>34.13</t>
  </si>
  <si>
    <t>17.3589</t>
  </si>
  <si>
    <t>17.6621</t>
  </si>
  <si>
    <t>33.0708</t>
  </si>
  <si>
    <t>32.1077</t>
  </si>
  <si>
    <t>16.8749</t>
  </si>
  <si>
    <t>27.368</t>
  </si>
  <si>
    <t>924-22</t>
  </si>
  <si>
    <t>URS-ENL-001 - G1</t>
  </si>
  <si>
    <t>CHHuinco - G1</t>
  </si>
  <si>
    <t>924-23</t>
  </si>
  <si>
    <t>URS-ENL-001 - G2</t>
  </si>
  <si>
    <t>CHHuinco - G2</t>
  </si>
  <si>
    <t>32.1178</t>
  </si>
  <si>
    <t>37.7571</t>
  </si>
  <si>
    <t>44.6208</t>
  </si>
  <si>
    <t>44.4256</t>
  </si>
  <si>
    <t>35.9965</t>
  </si>
  <si>
    <t>32.8026</t>
  </si>
  <si>
    <t>34.084</t>
  </si>
  <si>
    <t>44.6212</t>
  </si>
  <si>
    <t>34.7081</t>
  </si>
  <si>
    <t>41.0171</t>
  </si>
  <si>
    <t>34.6685</t>
  </si>
  <si>
    <t>34.6904</t>
  </si>
  <si>
    <t>34.6903</t>
  </si>
  <si>
    <t>31.2208</t>
  </si>
  <si>
    <t>30.4826</t>
  </si>
  <si>
    <t>30.4495</t>
  </si>
  <si>
    <t>30.4849</t>
  </si>
  <si>
    <t>924-24</t>
  </si>
  <si>
    <t>URS-ENL-001 - G3</t>
  </si>
  <si>
    <t>CHHuinco - G3</t>
  </si>
  <si>
    <t>32.6532</t>
  </si>
  <si>
    <t>38.4512</t>
  </si>
  <si>
    <t>45.3792</t>
  </si>
  <si>
    <t>45.1838</t>
  </si>
  <si>
    <t>36.6513</t>
  </si>
  <si>
    <t>33.3619</t>
  </si>
  <si>
    <t>34.685</t>
  </si>
  <si>
    <t>45.3788</t>
  </si>
  <si>
    <t>35.2919</t>
  </si>
  <si>
    <t>28.9829</t>
  </si>
  <si>
    <t>35.3315</t>
  </si>
  <si>
    <t>35.3096</t>
  </si>
  <si>
    <t>35.3097</t>
  </si>
  <si>
    <t>31.7236</t>
  </si>
  <si>
    <t>15.4457</t>
  </si>
  <si>
    <t>15.4296</t>
  </si>
  <si>
    <t>15.451</t>
  </si>
  <si>
    <t>924-25</t>
  </si>
  <si>
    <t>URS-ENL-001 - G4</t>
  </si>
  <si>
    <t>CHHuinco - G4</t>
  </si>
  <si>
    <t>1906-280</t>
  </si>
  <si>
    <t>URS-ENL-002</t>
  </si>
  <si>
    <t>CHMatuca</t>
  </si>
  <si>
    <t>12.2096</t>
  </si>
  <si>
    <t>11.458</t>
  </si>
  <si>
    <t>11.988</t>
  </si>
  <si>
    <t>15</t>
  </si>
  <si>
    <t>14.6992</t>
  </si>
  <si>
    <t>11.7731</t>
  </si>
  <si>
    <t>11.5038</t>
  </si>
  <si>
    <t>11.1756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</si>
  <si>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</si>
  <si>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</si>
  <si>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</si>
  <si>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</si>
  <si>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</si>
  <si>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</si>
  <si>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</si>
  <si>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</si>
  <si>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</si>
  <si>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</si>
  <si>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</si>
  <si>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</si>
  <si>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</si>
  <si>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</si>
  <si>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</si>
  <si>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</si>
  <si>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</si>
  <si>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</si>
  <si>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</si>
  <si>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</si>
  <si>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</si>
  <si>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</si>
  <si>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</si>
  <si>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</si>
  <si>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</si>
  <si>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</si>
  <si>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</si>
  <si>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</si>
  <si>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</si>
  <si>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</si>
  <si>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</si>
  <si>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</si>
  <si>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</si>
  <si>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</si>
  <si>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</si>
  <si>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</si>
  <si>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</si>
  <si>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</si>
  <si>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80.2162</t>
  </si>
  <si>
    <t>64.8684</t>
  </si>
  <si>
    <t>77.789</t>
  </si>
  <si>
    <t>70.0028</t>
  </si>
  <si>
    <t>86</t>
  </si>
  <si>
    <t>87.0019</t>
  </si>
  <si>
    <t>87.002</t>
  </si>
  <si>
    <t>74.2513</t>
  </si>
  <si>
    <t>66.6962</t>
  </si>
  <si>
    <t>64.8686</t>
  </si>
  <si>
    <t>69.9159</t>
  </si>
  <si>
    <t>87.1696</t>
  </si>
  <si>
    <t>79.8712</t>
  </si>
  <si>
    <t>79.8713</t>
  </si>
  <si>
    <t>77.9171</t>
  </si>
  <si>
    <t>60.3696</t>
  </si>
  <si>
    <t>63.9912</t>
  </si>
  <si>
    <t>63.9823</t>
  </si>
  <si>
    <t>60.3498</t>
  </si>
  <si>
    <t>63.9783</t>
  </si>
  <si>
    <t>73.0823</t>
  </si>
  <si>
    <t>75.2351</t>
  </si>
  <si>
    <t>49.5506</t>
  </si>
  <si>
    <t>63.9899</t>
  </si>
  <si>
    <t>60.3518</t>
  </si>
  <si>
    <t>73.0824</t>
  </si>
  <si>
    <t>48.6339</t>
  </si>
  <si>
    <t>49.4485</t>
  </si>
  <si>
    <t>50.3013</t>
  </si>
  <si>
    <t>54.1575</t>
  </si>
  <si>
    <t>2253-12601</t>
  </si>
  <si>
    <t>URS-CLP-001 - G1</t>
  </si>
  <si>
    <t>CHPlatan - G1</t>
  </si>
  <si>
    <t>2253-12602</t>
  </si>
  <si>
    <t>URS-CLP-001 - G2</t>
  </si>
  <si>
    <t>CHPlatan - G2</t>
  </si>
  <si>
    <t>3168-1191</t>
  </si>
  <si>
    <t>URS-CHI-001</t>
  </si>
  <si>
    <t>CHChimay</t>
  </si>
  <si>
    <t>20</t>
  </si>
  <si>
    <t>19.6895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</si>
  <si>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</si>
  <si>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</si>
  <si>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</si>
  <si>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</si>
  <si>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</si>
  <si>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</si>
  <si>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</si>
  <si>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</si>
  <si>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</si>
  <si>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</si>
  <si>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</si>
  <si>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</si>
  <si>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</si>
  <si>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</si>
  <si>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</si>
  <si>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</si>
  <si>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</si>
  <si>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</si>
  <si>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</si>
  <si>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</si>
  <si>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</si>
  <si>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</si>
  <si>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</si>
  <si>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</si>
  <si>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</si>
  <si>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</si>
  <si>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</si>
  <si>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</si>
  <si>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</si>
  <si>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</si>
  <si>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</si>
  <si>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</si>
  <si>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</si>
  <si>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</si>
  <si>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</si>
  <si>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</si>
  <si>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</si>
  <si>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</si>
  <si>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</si>
  <si>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</si>
  <si>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</si>
  <si>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</si>
  <si>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</si>
  <si>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</si>
  <si>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</si>
  <si>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</si>
  <si>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</si>
  <si>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</si>
  <si>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</si>
  <si>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</si>
  <si>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</si>
  <si>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</si>
  <si>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</si>
  <si>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</si>
  <si>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</si>
  <si>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</si>
  <si>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</si>
  <si>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</si>
  <si>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</si>
  <si>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</si>
  <si>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</si>
  <si>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</si>
  <si>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</si>
  <si>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</si>
  <si>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</si>
  <si>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</si>
  <si>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Tallanca; C.T. Tablazo, C.T. Agrolmos, C.T. Kallpa, C.T. Las Flores; C.H. Pías; C.H. Carpapata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</si>
</sst>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1015.8225</c:v>
                </c:pt>
                <c:pt idx="1">
                  <c:v>1001.5077</c:v>
                </c:pt>
                <c:pt idx="2">
                  <c:v>1018.9973</c:v>
                </c:pt>
                <c:pt idx="3">
                  <c:v>967.06780000000003</c:v>
                </c:pt>
                <c:pt idx="4">
                  <c:v>971.697</c:v>
                </c:pt>
                <c:pt idx="5">
                  <c:v>956.97260000000006</c:v>
                </c:pt>
                <c:pt idx="6">
                  <c:v>989.00469999999996</c:v>
                </c:pt>
                <c:pt idx="7">
                  <c:v>958.55349999999999</c:v>
                </c:pt>
                <c:pt idx="8">
                  <c:v>977.44500000000005</c:v>
                </c:pt>
                <c:pt idx="9">
                  <c:v>992.93499999999995</c:v>
                </c:pt>
                <c:pt idx="10">
                  <c:v>1005.026</c:v>
                </c:pt>
                <c:pt idx="11">
                  <c:v>1028.7170000000001</c:v>
                </c:pt>
                <c:pt idx="12">
                  <c:v>1043.6079999999999</c:v>
                </c:pt>
                <c:pt idx="13">
                  <c:v>1055.8979999999999</c:v>
                </c:pt>
                <c:pt idx="14">
                  <c:v>1063.6890000000001</c:v>
                </c:pt>
                <c:pt idx="15">
                  <c:v>1082.7819999999999</c:v>
                </c:pt>
                <c:pt idx="16">
                  <c:v>1100.8710000000001</c:v>
                </c:pt>
                <c:pt idx="17">
                  <c:v>1178.7629999999999</c:v>
                </c:pt>
                <c:pt idx="18">
                  <c:v>1189.452</c:v>
                </c:pt>
                <c:pt idx="19">
                  <c:v>1210.9449999999999</c:v>
                </c:pt>
                <c:pt idx="20">
                  <c:v>1247.134</c:v>
                </c:pt>
                <c:pt idx="21">
                  <c:v>1308.6261</c:v>
                </c:pt>
                <c:pt idx="22">
                  <c:v>1271.432</c:v>
                </c:pt>
                <c:pt idx="23">
                  <c:v>1329.7809</c:v>
                </c:pt>
                <c:pt idx="24">
                  <c:v>1296.0111999999999</c:v>
                </c:pt>
                <c:pt idx="25">
                  <c:v>1330.0074999999999</c:v>
                </c:pt>
                <c:pt idx="26">
                  <c:v>1249.0968</c:v>
                </c:pt>
                <c:pt idx="27">
                  <c:v>1268.9693</c:v>
                </c:pt>
                <c:pt idx="28">
                  <c:v>1335.0309999999999</c:v>
                </c:pt>
                <c:pt idx="29">
                  <c:v>1300.0776000000001</c:v>
                </c:pt>
                <c:pt idx="30">
                  <c:v>1319.2555</c:v>
                </c:pt>
                <c:pt idx="31">
                  <c:v>1274.8143</c:v>
                </c:pt>
                <c:pt idx="32">
                  <c:v>1310.953</c:v>
                </c:pt>
                <c:pt idx="33">
                  <c:v>1251.9857999999999</c:v>
                </c:pt>
                <c:pt idx="34">
                  <c:v>1249.7634</c:v>
                </c:pt>
                <c:pt idx="35">
                  <c:v>1185.8520000000001</c:v>
                </c:pt>
                <c:pt idx="36">
                  <c:v>1183.9342999999999</c:v>
                </c:pt>
                <c:pt idx="37">
                  <c:v>1248.2750000000001</c:v>
                </c:pt>
                <c:pt idx="38">
                  <c:v>1290.83</c:v>
                </c:pt>
                <c:pt idx="39">
                  <c:v>1280.7422999999999</c:v>
                </c:pt>
                <c:pt idx="40">
                  <c:v>1271.8113000000001</c:v>
                </c:pt>
                <c:pt idx="41">
                  <c:v>1264.3376000000001</c:v>
                </c:pt>
                <c:pt idx="42">
                  <c:v>1251.3458000000001</c:v>
                </c:pt>
                <c:pt idx="43">
                  <c:v>1225.4016999999999</c:v>
                </c:pt>
                <c:pt idx="44">
                  <c:v>1218.8347000000001</c:v>
                </c:pt>
                <c:pt idx="45">
                  <c:v>1178.7908</c:v>
                </c:pt>
                <c:pt idx="46">
                  <c:v>1140.0742</c:v>
                </c:pt>
                <c:pt idx="47">
                  <c:v>1107.5289</c:v>
                </c:pt>
              </c:numCache>
            </c:numRef>
          </c:val>
          <c:smooth val="0"/>
          <c:extLst>
            <c:ext xmlns:c16="http://schemas.microsoft.com/office/drawing/2014/chart" uri="{C3380CC4-5D6E-409C-BE32-E72D297353CC}">
              <c16:uniqueId val="{00000000-CB95-40F0-9DFF-763FB6BDDF6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1821.7348</c:v>
                </c:pt>
                <c:pt idx="1">
                  <c:v>1808.3749</c:v>
                </c:pt>
                <c:pt idx="2">
                  <c:v>1796.9271000000001</c:v>
                </c:pt>
                <c:pt idx="3">
                  <c:v>1763.0442</c:v>
                </c:pt>
                <c:pt idx="4">
                  <c:v>1785.1433999999999</c:v>
                </c:pt>
                <c:pt idx="5">
                  <c:v>1807.3384000000001</c:v>
                </c:pt>
                <c:pt idx="6">
                  <c:v>1763.8783000000001</c:v>
                </c:pt>
                <c:pt idx="7">
                  <c:v>1785.4423999999999</c:v>
                </c:pt>
                <c:pt idx="8">
                  <c:v>1734.114</c:v>
                </c:pt>
                <c:pt idx="9">
                  <c:v>1682.885</c:v>
                </c:pt>
                <c:pt idx="10">
                  <c:v>1610.4549999999999</c:v>
                </c:pt>
                <c:pt idx="11">
                  <c:v>1601.9269999999999</c:v>
                </c:pt>
                <c:pt idx="12">
                  <c:v>1751.798</c:v>
                </c:pt>
                <c:pt idx="13">
                  <c:v>1988.4690000000001</c:v>
                </c:pt>
                <c:pt idx="14">
                  <c:v>2192.54</c:v>
                </c:pt>
                <c:pt idx="15">
                  <c:v>2225.9110000000001</c:v>
                </c:pt>
                <c:pt idx="16">
                  <c:v>2205.482</c:v>
                </c:pt>
                <c:pt idx="17">
                  <c:v>2167.0529999999999</c:v>
                </c:pt>
                <c:pt idx="18">
                  <c:v>2119.2249999999999</c:v>
                </c:pt>
                <c:pt idx="19">
                  <c:v>2072.1950000000002</c:v>
                </c:pt>
                <c:pt idx="20">
                  <c:v>2043.1669999999999</c:v>
                </c:pt>
                <c:pt idx="21">
                  <c:v>1818.7375999999999</c:v>
                </c:pt>
                <c:pt idx="22">
                  <c:v>1885.1119000000001</c:v>
                </c:pt>
                <c:pt idx="23">
                  <c:v>1820.6016999999999</c:v>
                </c:pt>
                <c:pt idx="24">
                  <c:v>1856.8219999999999</c:v>
                </c:pt>
                <c:pt idx="25">
                  <c:v>1898.2754500000001</c:v>
                </c:pt>
                <c:pt idx="26">
                  <c:v>1882.4958999999999</c:v>
                </c:pt>
                <c:pt idx="27">
                  <c:v>1883.8023000000001</c:v>
                </c:pt>
                <c:pt idx="28">
                  <c:v>1951.0266999999999</c:v>
                </c:pt>
                <c:pt idx="29">
                  <c:v>1939.3228999999999</c:v>
                </c:pt>
                <c:pt idx="30">
                  <c:v>1935.3462999999999</c:v>
                </c:pt>
                <c:pt idx="31">
                  <c:v>1883.5671</c:v>
                </c:pt>
                <c:pt idx="32">
                  <c:v>1935.7384</c:v>
                </c:pt>
                <c:pt idx="33">
                  <c:v>1865.49</c:v>
                </c:pt>
                <c:pt idx="34">
                  <c:v>1851.5077000000001</c:v>
                </c:pt>
                <c:pt idx="35">
                  <c:v>1880.5373999999999</c:v>
                </c:pt>
                <c:pt idx="36">
                  <c:v>1920.6192000000001</c:v>
                </c:pt>
                <c:pt idx="37">
                  <c:v>1924.7221</c:v>
                </c:pt>
                <c:pt idx="38">
                  <c:v>1929.2170000000001</c:v>
                </c:pt>
                <c:pt idx="39">
                  <c:v>1946.8898999999999</c:v>
                </c:pt>
                <c:pt idx="40">
                  <c:v>1945.962</c:v>
                </c:pt>
                <c:pt idx="41">
                  <c:v>1953.1922999999999</c:v>
                </c:pt>
                <c:pt idx="42">
                  <c:v>1925.6385</c:v>
                </c:pt>
                <c:pt idx="43">
                  <c:v>1918.7215000000001</c:v>
                </c:pt>
                <c:pt idx="44">
                  <c:v>1878.8774000000001</c:v>
                </c:pt>
                <c:pt idx="45">
                  <c:v>1857.4531999999999</c:v>
                </c:pt>
                <c:pt idx="46">
                  <c:v>1831.1392000000001</c:v>
                </c:pt>
                <c:pt idx="47">
                  <c:v>1808.106</c:v>
                </c:pt>
              </c:numCache>
            </c:numRef>
          </c:val>
          <c:smooth val="0"/>
          <c:extLst>
            <c:ext xmlns:c16="http://schemas.microsoft.com/office/drawing/2014/chart" uri="{C3380CC4-5D6E-409C-BE32-E72D297353CC}">
              <c16:uniqueId val="{00000001-CB95-40F0-9DFF-763FB6BDDF6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4113.8427000000001</c:v>
                </c:pt>
                <c:pt idx="1">
                  <c:v>4072.6174000000001</c:v>
                </c:pt>
                <c:pt idx="2">
                  <c:v>3972.1756</c:v>
                </c:pt>
                <c:pt idx="3">
                  <c:v>3878.3879999999999</c:v>
                </c:pt>
                <c:pt idx="4">
                  <c:v>3868.2595999999999</c:v>
                </c:pt>
                <c:pt idx="5">
                  <c:v>3772.6889999999999</c:v>
                </c:pt>
                <c:pt idx="6">
                  <c:v>3742.5169999999998</c:v>
                </c:pt>
                <c:pt idx="7">
                  <c:v>3781.7040999999999</c:v>
                </c:pt>
                <c:pt idx="8">
                  <c:v>3890.1410000000001</c:v>
                </c:pt>
                <c:pt idx="9">
                  <c:v>3929.58</c:v>
                </c:pt>
                <c:pt idx="10">
                  <c:v>4037.2190000000001</c:v>
                </c:pt>
                <c:pt idx="11">
                  <c:v>3982.8560000000002</c:v>
                </c:pt>
                <c:pt idx="12">
                  <c:v>3845.4940000000001</c:v>
                </c:pt>
                <c:pt idx="13">
                  <c:v>3767.3330000000001</c:v>
                </c:pt>
                <c:pt idx="14">
                  <c:v>3805.3710000000001</c:v>
                </c:pt>
                <c:pt idx="15">
                  <c:v>3953.7069999999999</c:v>
                </c:pt>
                <c:pt idx="16">
                  <c:v>4312.1469999999999</c:v>
                </c:pt>
                <c:pt idx="17">
                  <c:v>4431.7839999999997</c:v>
                </c:pt>
                <c:pt idx="18">
                  <c:v>4644.8230000000003</c:v>
                </c:pt>
                <c:pt idx="19">
                  <c:v>4799.76</c:v>
                </c:pt>
                <c:pt idx="20">
                  <c:v>4860.6989999999996</c:v>
                </c:pt>
                <c:pt idx="21">
                  <c:v>5102.3362999999999</c:v>
                </c:pt>
                <c:pt idx="22">
                  <c:v>5178.8561</c:v>
                </c:pt>
                <c:pt idx="23">
                  <c:v>5142.8173999999999</c:v>
                </c:pt>
                <c:pt idx="24">
                  <c:v>5148.3667999999998</c:v>
                </c:pt>
                <c:pt idx="25">
                  <c:v>5076.6170499999998</c:v>
                </c:pt>
                <c:pt idx="26">
                  <c:v>5061.4072999999999</c:v>
                </c:pt>
                <c:pt idx="27">
                  <c:v>5138.5284000000001</c:v>
                </c:pt>
                <c:pt idx="28">
                  <c:v>5217.3423000000003</c:v>
                </c:pt>
                <c:pt idx="29">
                  <c:v>5128.1994999999997</c:v>
                </c:pt>
                <c:pt idx="30">
                  <c:v>5003.9982</c:v>
                </c:pt>
                <c:pt idx="31">
                  <c:v>5054.3185999999996</c:v>
                </c:pt>
                <c:pt idx="32">
                  <c:v>4975.3086000000003</c:v>
                </c:pt>
                <c:pt idx="33">
                  <c:v>4960.1242000000002</c:v>
                </c:pt>
                <c:pt idx="34">
                  <c:v>4816.1288999999997</c:v>
                </c:pt>
                <c:pt idx="35">
                  <c:v>4639.0105999999996</c:v>
                </c:pt>
                <c:pt idx="36">
                  <c:v>4537.0465000000004</c:v>
                </c:pt>
                <c:pt idx="37">
                  <c:v>4760.5029000000004</c:v>
                </c:pt>
                <c:pt idx="38">
                  <c:v>4815.1530000000002</c:v>
                </c:pt>
                <c:pt idx="39">
                  <c:v>4811.1678000000002</c:v>
                </c:pt>
                <c:pt idx="40">
                  <c:v>4795.7267000000002</c:v>
                </c:pt>
                <c:pt idx="41">
                  <c:v>4775.3701000000001</c:v>
                </c:pt>
                <c:pt idx="42">
                  <c:v>4673.2156999999997</c:v>
                </c:pt>
                <c:pt idx="43">
                  <c:v>4730.9768000000004</c:v>
                </c:pt>
                <c:pt idx="44">
                  <c:v>4566.0879000000004</c:v>
                </c:pt>
                <c:pt idx="45">
                  <c:v>4424.4560000000001</c:v>
                </c:pt>
                <c:pt idx="46">
                  <c:v>4279.8865999999998</c:v>
                </c:pt>
                <c:pt idx="47">
                  <c:v>4124.2650999999996</c:v>
                </c:pt>
              </c:numCache>
            </c:numRef>
          </c:val>
          <c:smooth val="0"/>
          <c:extLst>
            <c:ext xmlns:c16="http://schemas.microsoft.com/office/drawing/2014/chart" uri="{C3380CC4-5D6E-409C-BE32-E72D297353CC}">
              <c16:uniqueId val="{00000002-CB95-40F0-9DFF-763FB6BDDF6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16A-45A6-917F-2C2CDD12BD3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16A-45A6-917F-2C2CDD12BD3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41.881239999999998</c:v>
                </c:pt>
                <c:pt idx="1">
                  <c:v>42.833480000000002</c:v>
                </c:pt>
                <c:pt idx="2">
                  <c:v>46.695689999999999</c:v>
                </c:pt>
                <c:pt idx="3">
                  <c:v>49.181469999999997</c:v>
                </c:pt>
                <c:pt idx="4">
                  <c:v>49.585009999999997</c:v>
                </c:pt>
                <c:pt idx="5">
                  <c:v>49.730440000000002</c:v>
                </c:pt>
                <c:pt idx="6">
                  <c:v>49.823880000000003</c:v>
                </c:pt>
                <c:pt idx="7">
                  <c:v>49.677880000000002</c:v>
                </c:pt>
                <c:pt idx="8">
                  <c:v>49.06447</c:v>
                </c:pt>
                <c:pt idx="9">
                  <c:v>49.656089999999999</c:v>
                </c:pt>
                <c:pt idx="10">
                  <c:v>44.922600000000003</c:v>
                </c:pt>
                <c:pt idx="11">
                  <c:v>43.81532</c:v>
                </c:pt>
                <c:pt idx="12">
                  <c:v>28.98611</c:v>
                </c:pt>
                <c:pt idx="13">
                  <c:v>28.913920000000001</c:v>
                </c:pt>
                <c:pt idx="14">
                  <c:v>28.736049999999999</c:v>
                </c:pt>
                <c:pt idx="15">
                  <c:v>29.079029999999999</c:v>
                </c:pt>
                <c:pt idx="16">
                  <c:v>34.10528</c:v>
                </c:pt>
                <c:pt idx="17">
                  <c:v>34.385190000000001</c:v>
                </c:pt>
                <c:pt idx="18">
                  <c:v>35.45917</c:v>
                </c:pt>
                <c:pt idx="19">
                  <c:v>37.562530000000002</c:v>
                </c:pt>
                <c:pt idx="20">
                  <c:v>38.811369999999997</c:v>
                </c:pt>
                <c:pt idx="21">
                  <c:v>42.789360000000002</c:v>
                </c:pt>
                <c:pt idx="22">
                  <c:v>39.3979</c:v>
                </c:pt>
                <c:pt idx="23">
                  <c:v>40.223520000000001</c:v>
                </c:pt>
                <c:pt idx="24">
                  <c:v>45.969160000000002</c:v>
                </c:pt>
                <c:pt idx="25">
                  <c:v>44.048850000000002</c:v>
                </c:pt>
                <c:pt idx="26">
                  <c:v>43.15522</c:v>
                </c:pt>
                <c:pt idx="27">
                  <c:v>43.901400000000002</c:v>
                </c:pt>
                <c:pt idx="28">
                  <c:v>44.08464</c:v>
                </c:pt>
                <c:pt idx="29">
                  <c:v>43.419800000000002</c:v>
                </c:pt>
                <c:pt idx="30">
                  <c:v>43.286749999999998</c:v>
                </c:pt>
                <c:pt idx="31">
                  <c:v>42.671970000000002</c:v>
                </c:pt>
                <c:pt idx="32">
                  <c:v>38.746420000000001</c:v>
                </c:pt>
                <c:pt idx="33">
                  <c:v>38.878740000000001</c:v>
                </c:pt>
                <c:pt idx="34">
                  <c:v>29.759609999999999</c:v>
                </c:pt>
                <c:pt idx="35">
                  <c:v>25.18375</c:v>
                </c:pt>
                <c:pt idx="36">
                  <c:v>24.0351</c:v>
                </c:pt>
                <c:pt idx="37">
                  <c:v>23.99689</c:v>
                </c:pt>
                <c:pt idx="38">
                  <c:v>23.269279999999998</c:v>
                </c:pt>
                <c:pt idx="39">
                  <c:v>23.864239999999999</c:v>
                </c:pt>
                <c:pt idx="40">
                  <c:v>23.879930000000002</c:v>
                </c:pt>
                <c:pt idx="41">
                  <c:v>21.13579</c:v>
                </c:pt>
                <c:pt idx="42">
                  <c:v>23.8734</c:v>
                </c:pt>
                <c:pt idx="43">
                  <c:v>25.43486</c:v>
                </c:pt>
                <c:pt idx="44">
                  <c:v>33.177959999999999</c:v>
                </c:pt>
                <c:pt idx="45">
                  <c:v>38.183979999999998</c:v>
                </c:pt>
                <c:pt idx="46">
                  <c:v>42.329529999999998</c:v>
                </c:pt>
                <c:pt idx="47">
                  <c:v>44.59543</c:v>
                </c:pt>
              </c:numCache>
            </c:numRef>
          </c:val>
          <c:smooth val="0"/>
          <c:extLst>
            <c:ext xmlns:c16="http://schemas.microsoft.com/office/drawing/2014/chart" uri="{C3380CC4-5D6E-409C-BE32-E72D297353CC}">
              <c16:uniqueId val="{00000002-D16A-45A6-917F-2C2CDD12BD3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9.3719999999999999</c:v>
                </c:pt>
                <c:pt idx="1">
                  <c:v>9.7620000000000005</c:v>
                </c:pt>
                <c:pt idx="2">
                  <c:v>9.968</c:v>
                </c:pt>
                <c:pt idx="3">
                  <c:v>9.6850000000000005</c:v>
                </c:pt>
                <c:pt idx="4">
                  <c:v>9.3179999999999996</c:v>
                </c:pt>
                <c:pt idx="5">
                  <c:v>9.6069999999999993</c:v>
                </c:pt>
                <c:pt idx="6">
                  <c:v>10.263999999999999</c:v>
                </c:pt>
                <c:pt idx="7">
                  <c:v>9.9420000000000002</c:v>
                </c:pt>
                <c:pt idx="8">
                  <c:v>9.3539999999999992</c:v>
                </c:pt>
                <c:pt idx="9">
                  <c:v>8.9410000000000007</c:v>
                </c:pt>
                <c:pt idx="10">
                  <c:v>8.2080000000000002</c:v>
                </c:pt>
                <c:pt idx="11">
                  <c:v>7.8860000000000001</c:v>
                </c:pt>
                <c:pt idx="12">
                  <c:v>7.8419999999999996</c:v>
                </c:pt>
                <c:pt idx="13">
                  <c:v>8.0500000000000007</c:v>
                </c:pt>
                <c:pt idx="14">
                  <c:v>8.1530000000000005</c:v>
                </c:pt>
                <c:pt idx="15">
                  <c:v>8.6739999999999995</c:v>
                </c:pt>
                <c:pt idx="16">
                  <c:v>8.8780000000000001</c:v>
                </c:pt>
                <c:pt idx="17">
                  <c:v>11.113</c:v>
                </c:pt>
                <c:pt idx="18">
                  <c:v>9.8759999999999994</c:v>
                </c:pt>
                <c:pt idx="19">
                  <c:v>9.8170000000000002</c:v>
                </c:pt>
                <c:pt idx="20">
                  <c:v>10.406000000000001</c:v>
                </c:pt>
                <c:pt idx="21">
                  <c:v>10.295999999999999</c:v>
                </c:pt>
                <c:pt idx="22">
                  <c:v>10.353</c:v>
                </c:pt>
                <c:pt idx="23">
                  <c:v>9.7750000000000004</c:v>
                </c:pt>
                <c:pt idx="24">
                  <c:v>8.9469999999999992</c:v>
                </c:pt>
                <c:pt idx="25">
                  <c:v>9.5139999999999993</c:v>
                </c:pt>
                <c:pt idx="26">
                  <c:v>9.8290000000000006</c:v>
                </c:pt>
                <c:pt idx="27">
                  <c:v>10.297000000000001</c:v>
                </c:pt>
                <c:pt idx="28">
                  <c:v>10.868</c:v>
                </c:pt>
                <c:pt idx="29">
                  <c:v>10.786</c:v>
                </c:pt>
                <c:pt idx="30">
                  <c:v>9.9109999999999996</c:v>
                </c:pt>
                <c:pt idx="31">
                  <c:v>10.282999999999999</c:v>
                </c:pt>
                <c:pt idx="32">
                  <c:v>10.676</c:v>
                </c:pt>
                <c:pt idx="33">
                  <c:v>10.023</c:v>
                </c:pt>
                <c:pt idx="34">
                  <c:v>7.9509999999999996</c:v>
                </c:pt>
                <c:pt idx="35">
                  <c:v>7.5579999999999998</c:v>
                </c:pt>
                <c:pt idx="36">
                  <c:v>7.3159999999999998</c:v>
                </c:pt>
                <c:pt idx="37">
                  <c:v>7.4550000000000001</c:v>
                </c:pt>
                <c:pt idx="38">
                  <c:v>9.0559999999999992</c:v>
                </c:pt>
                <c:pt idx="39">
                  <c:v>9.4280000000000008</c:v>
                </c:pt>
                <c:pt idx="40">
                  <c:v>9.5719999999999992</c:v>
                </c:pt>
                <c:pt idx="41">
                  <c:v>10.279</c:v>
                </c:pt>
                <c:pt idx="42">
                  <c:v>10.702999999999999</c:v>
                </c:pt>
                <c:pt idx="43">
                  <c:v>10.515000000000001</c:v>
                </c:pt>
                <c:pt idx="44">
                  <c:v>10.558</c:v>
                </c:pt>
                <c:pt idx="45">
                  <c:v>10.523</c:v>
                </c:pt>
                <c:pt idx="46">
                  <c:v>10.253</c:v>
                </c:pt>
                <c:pt idx="47">
                  <c:v>10.709</c:v>
                </c:pt>
              </c:numCache>
            </c:numRef>
          </c:val>
          <c:smooth val="0"/>
          <c:extLst>
            <c:ext xmlns:c16="http://schemas.microsoft.com/office/drawing/2014/chart" uri="{C3380CC4-5D6E-409C-BE32-E72D297353CC}">
              <c16:uniqueId val="{00000003-D16A-45A6-917F-2C2CDD12BD3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16A-45A6-917F-2C2CDD12BD3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16A-45A6-917F-2C2CDD12BD3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16A-45A6-917F-2C2CDD12BD3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16A-45A6-917F-2C2CDD12BD3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21.460899999999999</c:v>
                </c:pt>
                <c:pt idx="1">
                  <c:v>21.31</c:v>
                </c:pt>
                <c:pt idx="2">
                  <c:v>21.206099999999999</c:v>
                </c:pt>
                <c:pt idx="3">
                  <c:v>21.392099999999999</c:v>
                </c:pt>
                <c:pt idx="4">
                  <c:v>21.2912</c:v>
                </c:pt>
                <c:pt idx="5">
                  <c:v>21.0533</c:v>
                </c:pt>
                <c:pt idx="6">
                  <c:v>20.6693</c:v>
                </c:pt>
                <c:pt idx="7">
                  <c:v>21.049299999999999</c:v>
                </c:pt>
                <c:pt idx="8">
                  <c:v>20.4178</c:v>
                </c:pt>
                <c:pt idx="9">
                  <c:v>20.8065</c:v>
                </c:pt>
                <c:pt idx="10">
                  <c:v>21.0261</c:v>
                </c:pt>
                <c:pt idx="11">
                  <c:v>21.073</c:v>
                </c:pt>
                <c:pt idx="12">
                  <c:v>19.7241</c:v>
                </c:pt>
                <c:pt idx="13">
                  <c:v>19.4239</c:v>
                </c:pt>
                <c:pt idx="14">
                  <c:v>19.067</c:v>
                </c:pt>
                <c:pt idx="15">
                  <c:v>19.1858</c:v>
                </c:pt>
                <c:pt idx="16">
                  <c:v>18.871600000000001</c:v>
                </c:pt>
                <c:pt idx="17">
                  <c:v>19.439900000000002</c:v>
                </c:pt>
                <c:pt idx="18">
                  <c:v>19.116099999999999</c:v>
                </c:pt>
                <c:pt idx="19">
                  <c:v>16.457699999999999</c:v>
                </c:pt>
                <c:pt idx="20">
                  <c:v>14.2029</c:v>
                </c:pt>
                <c:pt idx="21">
                  <c:v>14.0905</c:v>
                </c:pt>
                <c:pt idx="22">
                  <c:v>14.3588</c:v>
                </c:pt>
                <c:pt idx="23">
                  <c:v>16.656600000000001</c:v>
                </c:pt>
                <c:pt idx="24">
                  <c:v>18.470300000000002</c:v>
                </c:pt>
                <c:pt idx="25">
                  <c:v>20.922799999999999</c:v>
                </c:pt>
                <c:pt idx="26">
                  <c:v>20.7715</c:v>
                </c:pt>
                <c:pt idx="27">
                  <c:v>21.2057</c:v>
                </c:pt>
                <c:pt idx="28">
                  <c:v>21.290900000000001</c:v>
                </c:pt>
                <c:pt idx="29">
                  <c:v>21.171800000000001</c:v>
                </c:pt>
                <c:pt idx="30">
                  <c:v>21.031600000000001</c:v>
                </c:pt>
                <c:pt idx="31">
                  <c:v>20.957699999999999</c:v>
                </c:pt>
                <c:pt idx="32">
                  <c:v>20.6234</c:v>
                </c:pt>
                <c:pt idx="33">
                  <c:v>20.382100000000001</c:v>
                </c:pt>
                <c:pt idx="34">
                  <c:v>20.555199999999999</c:v>
                </c:pt>
                <c:pt idx="35">
                  <c:v>20.755600000000001</c:v>
                </c:pt>
                <c:pt idx="36">
                  <c:v>20.437899999999999</c:v>
                </c:pt>
                <c:pt idx="37">
                  <c:v>17.8858</c:v>
                </c:pt>
                <c:pt idx="38">
                  <c:v>17.6646</c:v>
                </c:pt>
                <c:pt idx="39">
                  <c:v>18.008600000000001</c:v>
                </c:pt>
                <c:pt idx="40">
                  <c:v>18.9087</c:v>
                </c:pt>
                <c:pt idx="41">
                  <c:v>18.7072</c:v>
                </c:pt>
                <c:pt idx="42">
                  <c:v>21.293299999999999</c:v>
                </c:pt>
                <c:pt idx="43">
                  <c:v>21.353200000000001</c:v>
                </c:pt>
                <c:pt idx="44">
                  <c:v>20.5547</c:v>
                </c:pt>
                <c:pt idx="45">
                  <c:v>21.453299999999999</c:v>
                </c:pt>
                <c:pt idx="46">
                  <c:v>20.504100000000001</c:v>
                </c:pt>
                <c:pt idx="47">
                  <c:v>20.7332</c:v>
                </c:pt>
              </c:numCache>
            </c:numRef>
          </c:val>
          <c:smooth val="0"/>
          <c:extLst>
            <c:ext xmlns:c16="http://schemas.microsoft.com/office/drawing/2014/chart" uri="{C3380CC4-5D6E-409C-BE32-E72D297353CC}">
              <c16:uniqueId val="{00000008-D16A-45A6-917F-2C2CDD12BD3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24.8522</c:v>
                </c:pt>
                <c:pt idx="1">
                  <c:v>25.118500000000001</c:v>
                </c:pt>
                <c:pt idx="2">
                  <c:v>25.265599999999999</c:v>
                </c:pt>
                <c:pt idx="3">
                  <c:v>25.331499999999998</c:v>
                </c:pt>
                <c:pt idx="4">
                  <c:v>25.205500000000001</c:v>
                </c:pt>
                <c:pt idx="5">
                  <c:v>25.064699999999998</c:v>
                </c:pt>
                <c:pt idx="6">
                  <c:v>25.277999999999999</c:v>
                </c:pt>
                <c:pt idx="7">
                  <c:v>25.6938</c:v>
                </c:pt>
                <c:pt idx="8">
                  <c:v>25.617899999999999</c:v>
                </c:pt>
                <c:pt idx="9">
                  <c:v>25.721900000000002</c:v>
                </c:pt>
                <c:pt idx="10">
                  <c:v>25.791799999999999</c:v>
                </c:pt>
                <c:pt idx="11">
                  <c:v>25.702000000000002</c:v>
                </c:pt>
                <c:pt idx="12">
                  <c:v>25.614999999999998</c:v>
                </c:pt>
                <c:pt idx="13">
                  <c:v>25.925000000000001</c:v>
                </c:pt>
                <c:pt idx="14">
                  <c:v>26.248200000000001</c:v>
                </c:pt>
                <c:pt idx="15">
                  <c:v>26.025400000000001</c:v>
                </c:pt>
                <c:pt idx="16">
                  <c:v>26.071999999999999</c:v>
                </c:pt>
                <c:pt idx="17">
                  <c:v>26.130700000000001</c:v>
                </c:pt>
                <c:pt idx="18">
                  <c:v>26.485099999999999</c:v>
                </c:pt>
                <c:pt idx="19">
                  <c:v>26.077500000000001</c:v>
                </c:pt>
                <c:pt idx="20">
                  <c:v>26.150600000000001</c:v>
                </c:pt>
                <c:pt idx="21">
                  <c:v>26.1919</c:v>
                </c:pt>
                <c:pt idx="22">
                  <c:v>25.773800000000001</c:v>
                </c:pt>
                <c:pt idx="23">
                  <c:v>24.697500000000002</c:v>
                </c:pt>
                <c:pt idx="24">
                  <c:v>25.041599999999999</c:v>
                </c:pt>
                <c:pt idx="25">
                  <c:v>24.848400000000002</c:v>
                </c:pt>
                <c:pt idx="26">
                  <c:v>25.1709</c:v>
                </c:pt>
                <c:pt idx="27">
                  <c:v>25.549199999999999</c:v>
                </c:pt>
                <c:pt idx="28">
                  <c:v>25.650200000000002</c:v>
                </c:pt>
                <c:pt idx="29">
                  <c:v>25.780999999999999</c:v>
                </c:pt>
                <c:pt idx="30">
                  <c:v>26.1356</c:v>
                </c:pt>
                <c:pt idx="31">
                  <c:v>26.060400000000001</c:v>
                </c:pt>
                <c:pt idx="32">
                  <c:v>26.891200000000001</c:v>
                </c:pt>
                <c:pt idx="33">
                  <c:v>26.857299999999999</c:v>
                </c:pt>
                <c:pt idx="34">
                  <c:v>26.126100000000001</c:v>
                </c:pt>
                <c:pt idx="35">
                  <c:v>26.155899999999999</c:v>
                </c:pt>
                <c:pt idx="36">
                  <c:v>25.531500000000001</c:v>
                </c:pt>
                <c:pt idx="37">
                  <c:v>23.451499999999999</c:v>
                </c:pt>
                <c:pt idx="38">
                  <c:v>24.718699999999998</c:v>
                </c:pt>
                <c:pt idx="39">
                  <c:v>24.9405</c:v>
                </c:pt>
                <c:pt idx="40">
                  <c:v>24.721900000000002</c:v>
                </c:pt>
                <c:pt idx="41">
                  <c:v>26.630700000000001</c:v>
                </c:pt>
                <c:pt idx="42">
                  <c:v>27.320499999999999</c:v>
                </c:pt>
                <c:pt idx="43">
                  <c:v>26.875299999999999</c:v>
                </c:pt>
                <c:pt idx="44">
                  <c:v>26.2178</c:v>
                </c:pt>
                <c:pt idx="45">
                  <c:v>25.689399999999999</c:v>
                </c:pt>
                <c:pt idx="46">
                  <c:v>25.301400000000001</c:v>
                </c:pt>
                <c:pt idx="47">
                  <c:v>25.655000000000001</c:v>
                </c:pt>
              </c:numCache>
            </c:numRef>
          </c:val>
          <c:smooth val="0"/>
          <c:extLst>
            <c:ext xmlns:c16="http://schemas.microsoft.com/office/drawing/2014/chart" uri="{C3380CC4-5D6E-409C-BE32-E72D297353CC}">
              <c16:uniqueId val="{00000009-D16A-45A6-917F-2C2CDD12BD3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15.1381</c:v>
                </c:pt>
                <c:pt idx="1">
                  <c:v>15.388</c:v>
                </c:pt>
                <c:pt idx="2">
                  <c:v>14.923400000000001</c:v>
                </c:pt>
                <c:pt idx="3">
                  <c:v>14.8047</c:v>
                </c:pt>
                <c:pt idx="4">
                  <c:v>14.4651</c:v>
                </c:pt>
                <c:pt idx="5">
                  <c:v>14.1761</c:v>
                </c:pt>
                <c:pt idx="6">
                  <c:v>14.8141</c:v>
                </c:pt>
                <c:pt idx="7">
                  <c:v>14.649900000000001</c:v>
                </c:pt>
                <c:pt idx="8">
                  <c:v>16.041</c:v>
                </c:pt>
                <c:pt idx="9">
                  <c:v>16.060400000000001</c:v>
                </c:pt>
                <c:pt idx="10">
                  <c:v>15.833299999999999</c:v>
                </c:pt>
                <c:pt idx="11">
                  <c:v>15.1699</c:v>
                </c:pt>
                <c:pt idx="12">
                  <c:v>14.501099999999999</c:v>
                </c:pt>
                <c:pt idx="13">
                  <c:v>11.7995</c:v>
                </c:pt>
                <c:pt idx="14">
                  <c:v>11.5562</c:v>
                </c:pt>
                <c:pt idx="15">
                  <c:v>11.152699999999999</c:v>
                </c:pt>
                <c:pt idx="16">
                  <c:v>11.2194</c:v>
                </c:pt>
                <c:pt idx="17">
                  <c:v>11.3636</c:v>
                </c:pt>
                <c:pt idx="18">
                  <c:v>11.798500000000001</c:v>
                </c:pt>
                <c:pt idx="19">
                  <c:v>11.8241</c:v>
                </c:pt>
                <c:pt idx="20">
                  <c:v>11.847899999999999</c:v>
                </c:pt>
                <c:pt idx="21">
                  <c:v>10.8918</c:v>
                </c:pt>
                <c:pt idx="22">
                  <c:v>10.9603</c:v>
                </c:pt>
                <c:pt idx="23">
                  <c:v>11.2493</c:v>
                </c:pt>
                <c:pt idx="24">
                  <c:v>11.6462</c:v>
                </c:pt>
                <c:pt idx="25">
                  <c:v>15.0373</c:v>
                </c:pt>
                <c:pt idx="26">
                  <c:v>15.1311</c:v>
                </c:pt>
                <c:pt idx="27">
                  <c:v>15.5745</c:v>
                </c:pt>
                <c:pt idx="28">
                  <c:v>15.333</c:v>
                </c:pt>
                <c:pt idx="29">
                  <c:v>15.770300000000001</c:v>
                </c:pt>
                <c:pt idx="30">
                  <c:v>15.5131</c:v>
                </c:pt>
                <c:pt idx="31">
                  <c:v>14.136900000000001</c:v>
                </c:pt>
                <c:pt idx="32">
                  <c:v>15.630599999999999</c:v>
                </c:pt>
                <c:pt idx="33">
                  <c:v>15.591100000000001</c:v>
                </c:pt>
                <c:pt idx="34">
                  <c:v>15.6753</c:v>
                </c:pt>
                <c:pt idx="35">
                  <c:v>16.3461</c:v>
                </c:pt>
                <c:pt idx="36">
                  <c:v>15.9757</c:v>
                </c:pt>
                <c:pt idx="37">
                  <c:v>15.196300000000001</c:v>
                </c:pt>
                <c:pt idx="38">
                  <c:v>14.5221</c:v>
                </c:pt>
                <c:pt idx="39">
                  <c:v>11.882</c:v>
                </c:pt>
                <c:pt idx="40">
                  <c:v>11.7842</c:v>
                </c:pt>
                <c:pt idx="41">
                  <c:v>11.578900000000001</c:v>
                </c:pt>
                <c:pt idx="42">
                  <c:v>11.737500000000001</c:v>
                </c:pt>
                <c:pt idx="43">
                  <c:v>11.63</c:v>
                </c:pt>
                <c:pt idx="44">
                  <c:v>11.8024</c:v>
                </c:pt>
                <c:pt idx="45">
                  <c:v>11.960800000000001</c:v>
                </c:pt>
                <c:pt idx="46">
                  <c:v>11.710599999999999</c:v>
                </c:pt>
                <c:pt idx="47">
                  <c:v>14.4598</c:v>
                </c:pt>
              </c:numCache>
            </c:numRef>
          </c:val>
          <c:smooth val="0"/>
          <c:extLst>
            <c:ext xmlns:c16="http://schemas.microsoft.com/office/drawing/2014/chart" uri="{C3380CC4-5D6E-409C-BE32-E72D297353CC}">
              <c16:uniqueId val="{0000000A-D16A-45A6-917F-2C2CDD12BD3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7.99</c:v>
                </c:pt>
                <c:pt idx="1">
                  <c:v>11.95</c:v>
                </c:pt>
                <c:pt idx="2">
                  <c:v>12.46</c:v>
                </c:pt>
                <c:pt idx="3">
                  <c:v>12.53</c:v>
                </c:pt>
                <c:pt idx="4">
                  <c:v>13.76</c:v>
                </c:pt>
                <c:pt idx="5">
                  <c:v>14</c:v>
                </c:pt>
                <c:pt idx="6">
                  <c:v>14.27</c:v>
                </c:pt>
                <c:pt idx="7">
                  <c:v>14.32</c:v>
                </c:pt>
                <c:pt idx="8">
                  <c:v>12.7</c:v>
                </c:pt>
                <c:pt idx="9">
                  <c:v>14.2</c:v>
                </c:pt>
                <c:pt idx="10">
                  <c:v>13.76</c:v>
                </c:pt>
                <c:pt idx="11">
                  <c:v>13.81</c:v>
                </c:pt>
                <c:pt idx="12">
                  <c:v>13.94</c:v>
                </c:pt>
                <c:pt idx="13">
                  <c:v>14.01</c:v>
                </c:pt>
                <c:pt idx="14">
                  <c:v>14.15</c:v>
                </c:pt>
                <c:pt idx="15">
                  <c:v>14.17</c:v>
                </c:pt>
                <c:pt idx="16">
                  <c:v>13.81</c:v>
                </c:pt>
                <c:pt idx="17">
                  <c:v>13.43</c:v>
                </c:pt>
                <c:pt idx="18">
                  <c:v>13.45</c:v>
                </c:pt>
                <c:pt idx="19">
                  <c:v>13.58</c:v>
                </c:pt>
                <c:pt idx="20">
                  <c:v>14.15</c:v>
                </c:pt>
                <c:pt idx="21">
                  <c:v>13.91</c:v>
                </c:pt>
                <c:pt idx="22">
                  <c:v>13.67</c:v>
                </c:pt>
                <c:pt idx="23">
                  <c:v>13.31</c:v>
                </c:pt>
                <c:pt idx="24">
                  <c:v>12.69</c:v>
                </c:pt>
                <c:pt idx="25">
                  <c:v>13.62</c:v>
                </c:pt>
                <c:pt idx="26">
                  <c:v>13.7</c:v>
                </c:pt>
                <c:pt idx="27">
                  <c:v>13.85</c:v>
                </c:pt>
                <c:pt idx="28">
                  <c:v>13.29</c:v>
                </c:pt>
                <c:pt idx="29">
                  <c:v>13.8</c:v>
                </c:pt>
                <c:pt idx="30">
                  <c:v>13.32</c:v>
                </c:pt>
                <c:pt idx="31">
                  <c:v>11.32</c:v>
                </c:pt>
                <c:pt idx="32">
                  <c:v>11.35</c:v>
                </c:pt>
                <c:pt idx="33">
                  <c:v>11.84</c:v>
                </c:pt>
                <c:pt idx="34">
                  <c:v>11.51</c:v>
                </c:pt>
                <c:pt idx="35">
                  <c:v>11.47</c:v>
                </c:pt>
                <c:pt idx="36">
                  <c:v>11.6</c:v>
                </c:pt>
                <c:pt idx="37">
                  <c:v>11.46</c:v>
                </c:pt>
                <c:pt idx="38">
                  <c:v>11.67</c:v>
                </c:pt>
                <c:pt idx="39">
                  <c:v>11.93</c:v>
                </c:pt>
                <c:pt idx="40">
                  <c:v>11.88</c:v>
                </c:pt>
                <c:pt idx="41">
                  <c:v>12.2</c:v>
                </c:pt>
                <c:pt idx="42">
                  <c:v>11.14</c:v>
                </c:pt>
                <c:pt idx="43">
                  <c:v>12.39</c:v>
                </c:pt>
                <c:pt idx="44">
                  <c:v>13.31</c:v>
                </c:pt>
                <c:pt idx="45">
                  <c:v>12.85</c:v>
                </c:pt>
                <c:pt idx="46">
                  <c:v>12.81</c:v>
                </c:pt>
                <c:pt idx="47">
                  <c:v>13.38</c:v>
                </c:pt>
              </c:numCache>
            </c:numRef>
          </c:val>
          <c:smooth val="0"/>
          <c:extLst>
            <c:ext xmlns:c16="http://schemas.microsoft.com/office/drawing/2014/chart" uri="{C3380CC4-5D6E-409C-BE32-E72D297353CC}">
              <c16:uniqueId val="{0000000B-D16A-45A6-917F-2C2CDD12BD3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32.417999999999999</c:v>
                </c:pt>
                <c:pt idx="1">
                  <c:v>32.421999999999997</c:v>
                </c:pt>
                <c:pt idx="2">
                  <c:v>32.630000000000003</c:v>
                </c:pt>
                <c:pt idx="3">
                  <c:v>32.235999999999997</c:v>
                </c:pt>
                <c:pt idx="4">
                  <c:v>32.671999999999997</c:v>
                </c:pt>
                <c:pt idx="5">
                  <c:v>32.432000000000002</c:v>
                </c:pt>
                <c:pt idx="6">
                  <c:v>32.49</c:v>
                </c:pt>
                <c:pt idx="7">
                  <c:v>32.014000000000003</c:v>
                </c:pt>
                <c:pt idx="8">
                  <c:v>32.235999999999997</c:v>
                </c:pt>
                <c:pt idx="9">
                  <c:v>32.567999999999998</c:v>
                </c:pt>
                <c:pt idx="10">
                  <c:v>33.33</c:v>
                </c:pt>
                <c:pt idx="11">
                  <c:v>33.462000000000003</c:v>
                </c:pt>
                <c:pt idx="12">
                  <c:v>32.905999999999999</c:v>
                </c:pt>
                <c:pt idx="13">
                  <c:v>32.973999999999997</c:v>
                </c:pt>
                <c:pt idx="14">
                  <c:v>32.552</c:v>
                </c:pt>
                <c:pt idx="15">
                  <c:v>32.374000000000002</c:v>
                </c:pt>
                <c:pt idx="16">
                  <c:v>32.274000000000001</c:v>
                </c:pt>
                <c:pt idx="17">
                  <c:v>32.244</c:v>
                </c:pt>
                <c:pt idx="18">
                  <c:v>32.101999999999997</c:v>
                </c:pt>
                <c:pt idx="19">
                  <c:v>31.11</c:v>
                </c:pt>
                <c:pt idx="20">
                  <c:v>31.036000000000001</c:v>
                </c:pt>
                <c:pt idx="21">
                  <c:v>31.207999999999998</c:v>
                </c:pt>
                <c:pt idx="22">
                  <c:v>30.702000000000002</c:v>
                </c:pt>
                <c:pt idx="23">
                  <c:v>30.92</c:v>
                </c:pt>
                <c:pt idx="24">
                  <c:v>31.103999999999999</c:v>
                </c:pt>
                <c:pt idx="25">
                  <c:v>31.673999999999999</c:v>
                </c:pt>
                <c:pt idx="26">
                  <c:v>30.884</c:v>
                </c:pt>
                <c:pt idx="27">
                  <c:v>30.643999999999998</c:v>
                </c:pt>
                <c:pt idx="28">
                  <c:v>30.341999999999999</c:v>
                </c:pt>
                <c:pt idx="29">
                  <c:v>30.62</c:v>
                </c:pt>
                <c:pt idx="30">
                  <c:v>30.47</c:v>
                </c:pt>
                <c:pt idx="31">
                  <c:v>31.021999999999998</c:v>
                </c:pt>
                <c:pt idx="32">
                  <c:v>31.49</c:v>
                </c:pt>
                <c:pt idx="33">
                  <c:v>31.974</c:v>
                </c:pt>
                <c:pt idx="34">
                  <c:v>32.340000000000003</c:v>
                </c:pt>
                <c:pt idx="35">
                  <c:v>32.137999999999998</c:v>
                </c:pt>
                <c:pt idx="36">
                  <c:v>32.713999999999999</c:v>
                </c:pt>
                <c:pt idx="37">
                  <c:v>32.862000000000002</c:v>
                </c:pt>
                <c:pt idx="38">
                  <c:v>33.552</c:v>
                </c:pt>
                <c:pt idx="39">
                  <c:v>33.606000000000002</c:v>
                </c:pt>
                <c:pt idx="40">
                  <c:v>33.902000000000001</c:v>
                </c:pt>
                <c:pt idx="41">
                  <c:v>34.264000000000003</c:v>
                </c:pt>
                <c:pt idx="42">
                  <c:v>34.271999999999998</c:v>
                </c:pt>
                <c:pt idx="43">
                  <c:v>33.82</c:v>
                </c:pt>
                <c:pt idx="44">
                  <c:v>33.972000000000001</c:v>
                </c:pt>
                <c:pt idx="45">
                  <c:v>34.305999999999997</c:v>
                </c:pt>
                <c:pt idx="46">
                  <c:v>34.26</c:v>
                </c:pt>
                <c:pt idx="47">
                  <c:v>33.322000000000003</c:v>
                </c:pt>
              </c:numCache>
            </c:numRef>
          </c:val>
          <c:smooth val="0"/>
          <c:extLst>
            <c:ext xmlns:c16="http://schemas.microsoft.com/office/drawing/2014/chart" uri="{C3380CC4-5D6E-409C-BE32-E72D297353CC}">
              <c16:uniqueId val="{0000000C-D16A-45A6-917F-2C2CDD12BD3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16A-45A6-917F-2C2CDD12BD3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16A-45A6-917F-2C2CDD12BD3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40.786000000000001</c:v>
                </c:pt>
                <c:pt idx="1">
                  <c:v>40.677</c:v>
                </c:pt>
                <c:pt idx="2">
                  <c:v>40.738</c:v>
                </c:pt>
                <c:pt idx="3">
                  <c:v>40.878</c:v>
                </c:pt>
                <c:pt idx="4">
                  <c:v>40.866999999999997</c:v>
                </c:pt>
                <c:pt idx="5">
                  <c:v>40.94</c:v>
                </c:pt>
                <c:pt idx="6">
                  <c:v>40.872</c:v>
                </c:pt>
                <c:pt idx="7">
                  <c:v>40.796999999999997</c:v>
                </c:pt>
                <c:pt idx="8">
                  <c:v>40.573</c:v>
                </c:pt>
                <c:pt idx="9">
                  <c:v>40.706000000000003</c:v>
                </c:pt>
                <c:pt idx="10">
                  <c:v>40.466999999999999</c:v>
                </c:pt>
                <c:pt idx="11">
                  <c:v>40.811</c:v>
                </c:pt>
                <c:pt idx="12">
                  <c:v>40.481000000000002</c:v>
                </c:pt>
                <c:pt idx="13">
                  <c:v>39.807000000000002</c:v>
                </c:pt>
                <c:pt idx="14">
                  <c:v>41.585000000000001</c:v>
                </c:pt>
                <c:pt idx="15">
                  <c:v>41.411000000000001</c:v>
                </c:pt>
                <c:pt idx="16">
                  <c:v>41.307000000000002</c:v>
                </c:pt>
                <c:pt idx="17">
                  <c:v>41.203000000000003</c:v>
                </c:pt>
                <c:pt idx="18">
                  <c:v>41.332000000000001</c:v>
                </c:pt>
                <c:pt idx="19">
                  <c:v>41.664999999999999</c:v>
                </c:pt>
                <c:pt idx="20">
                  <c:v>41.679000000000002</c:v>
                </c:pt>
                <c:pt idx="21">
                  <c:v>41.307000000000002</c:v>
                </c:pt>
                <c:pt idx="22">
                  <c:v>41.523000000000003</c:v>
                </c:pt>
                <c:pt idx="23">
                  <c:v>41.656999999999996</c:v>
                </c:pt>
                <c:pt idx="24">
                  <c:v>40.252000000000002</c:v>
                </c:pt>
                <c:pt idx="25">
                  <c:v>41.329000000000001</c:v>
                </c:pt>
                <c:pt idx="26">
                  <c:v>40.764000000000003</c:v>
                </c:pt>
                <c:pt idx="27">
                  <c:v>40.793999999999997</c:v>
                </c:pt>
                <c:pt idx="28">
                  <c:v>40.658000000000001</c:v>
                </c:pt>
                <c:pt idx="29">
                  <c:v>39.750999999999998</c:v>
                </c:pt>
                <c:pt idx="30">
                  <c:v>39.634999999999998</c:v>
                </c:pt>
                <c:pt idx="31">
                  <c:v>39.488</c:v>
                </c:pt>
                <c:pt idx="32">
                  <c:v>39.244</c:v>
                </c:pt>
                <c:pt idx="33">
                  <c:v>41.451000000000001</c:v>
                </c:pt>
                <c:pt idx="34">
                  <c:v>41.548999999999999</c:v>
                </c:pt>
                <c:pt idx="35">
                  <c:v>42.22</c:v>
                </c:pt>
                <c:pt idx="36">
                  <c:v>42.106000000000002</c:v>
                </c:pt>
                <c:pt idx="37">
                  <c:v>42.923999999999999</c:v>
                </c:pt>
                <c:pt idx="38">
                  <c:v>42.978000000000002</c:v>
                </c:pt>
                <c:pt idx="39">
                  <c:v>42.643000000000001</c:v>
                </c:pt>
                <c:pt idx="40">
                  <c:v>42.447000000000003</c:v>
                </c:pt>
                <c:pt idx="41">
                  <c:v>42.591000000000001</c:v>
                </c:pt>
                <c:pt idx="42">
                  <c:v>42.426000000000002</c:v>
                </c:pt>
                <c:pt idx="43">
                  <c:v>42.573</c:v>
                </c:pt>
                <c:pt idx="44">
                  <c:v>42.881999999999998</c:v>
                </c:pt>
                <c:pt idx="45">
                  <c:v>42.820999999999998</c:v>
                </c:pt>
                <c:pt idx="46">
                  <c:v>42.921999999999997</c:v>
                </c:pt>
                <c:pt idx="47">
                  <c:v>42.807000000000002</c:v>
                </c:pt>
              </c:numCache>
            </c:numRef>
          </c:val>
          <c:smooth val="0"/>
          <c:extLst>
            <c:ext xmlns:c16="http://schemas.microsoft.com/office/drawing/2014/chart" uri="{C3380CC4-5D6E-409C-BE32-E72D297353CC}">
              <c16:uniqueId val="{0000000F-D16A-45A6-917F-2C2CDD12BD3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16A-45A6-917F-2C2CDD12BD3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43.5944</c:v>
                </c:pt>
                <c:pt idx="1">
                  <c:v>52.436</c:v>
                </c:pt>
                <c:pt idx="2">
                  <c:v>52.5901</c:v>
                </c:pt>
                <c:pt idx="3">
                  <c:v>33.2331</c:v>
                </c:pt>
                <c:pt idx="4">
                  <c:v>18.373799999999999</c:v>
                </c:pt>
                <c:pt idx="5">
                  <c:v>17.072800000000001</c:v>
                </c:pt>
                <c:pt idx="6">
                  <c:v>25.406300000000002</c:v>
                </c:pt>
                <c:pt idx="7">
                  <c:v>35.565399999999997</c:v>
                </c:pt>
                <c:pt idx="8">
                  <c:v>52.038600000000002</c:v>
                </c:pt>
                <c:pt idx="9">
                  <c:v>34.959800000000001</c:v>
                </c:pt>
                <c:pt idx="10">
                  <c:v>41.307400000000001</c:v>
                </c:pt>
                <c:pt idx="11">
                  <c:v>51.243000000000002</c:v>
                </c:pt>
                <c:pt idx="12">
                  <c:v>53.7468</c:v>
                </c:pt>
                <c:pt idx="13">
                  <c:v>46.178899999999999</c:v>
                </c:pt>
                <c:pt idx="14">
                  <c:v>46.417400000000001</c:v>
                </c:pt>
                <c:pt idx="15">
                  <c:v>18.919799999999999</c:v>
                </c:pt>
                <c:pt idx="16">
                  <c:v>50.263500000000001</c:v>
                </c:pt>
                <c:pt idx="17">
                  <c:v>53.8108</c:v>
                </c:pt>
                <c:pt idx="18">
                  <c:v>50.405900000000003</c:v>
                </c:pt>
                <c:pt idx="19">
                  <c:v>51.901000000000003</c:v>
                </c:pt>
                <c:pt idx="20">
                  <c:v>45.266399999999997</c:v>
                </c:pt>
                <c:pt idx="21">
                  <c:v>38.938200000000002</c:v>
                </c:pt>
                <c:pt idx="22">
                  <c:v>40.353900000000003</c:v>
                </c:pt>
                <c:pt idx="23">
                  <c:v>52.581299999999999</c:v>
                </c:pt>
                <c:pt idx="24">
                  <c:v>44.070500000000003</c:v>
                </c:pt>
                <c:pt idx="25">
                  <c:v>45.367600000000003</c:v>
                </c:pt>
                <c:pt idx="26">
                  <c:v>25.021699999999999</c:v>
                </c:pt>
                <c:pt idx="27">
                  <c:v>41.9054</c:v>
                </c:pt>
                <c:pt idx="28">
                  <c:v>52.314399999999999</c:v>
                </c:pt>
                <c:pt idx="29">
                  <c:v>30.537600000000001</c:v>
                </c:pt>
                <c:pt idx="30">
                  <c:v>45.935099999999998</c:v>
                </c:pt>
                <c:pt idx="31">
                  <c:v>47.926499999999997</c:v>
                </c:pt>
                <c:pt idx="32">
                  <c:v>46.824599999999997</c:v>
                </c:pt>
                <c:pt idx="33">
                  <c:v>22.049099999999999</c:v>
                </c:pt>
                <c:pt idx="34">
                  <c:v>44.5839</c:v>
                </c:pt>
                <c:pt idx="35">
                  <c:v>40.839700000000001</c:v>
                </c:pt>
                <c:pt idx="36">
                  <c:v>16.606200000000001</c:v>
                </c:pt>
                <c:pt idx="37">
                  <c:v>11.7018</c:v>
                </c:pt>
                <c:pt idx="38">
                  <c:v>7.5772000000000004</c:v>
                </c:pt>
                <c:pt idx="39">
                  <c:v>7.4417999999999997</c:v>
                </c:pt>
                <c:pt idx="40">
                  <c:v>11.2209</c:v>
                </c:pt>
                <c:pt idx="41">
                  <c:v>46.843400000000003</c:v>
                </c:pt>
                <c:pt idx="42">
                  <c:v>36.683700000000002</c:v>
                </c:pt>
                <c:pt idx="43">
                  <c:v>44.175600000000003</c:v>
                </c:pt>
                <c:pt idx="44">
                  <c:v>50.498899999999999</c:v>
                </c:pt>
                <c:pt idx="45">
                  <c:v>44.668999999999997</c:v>
                </c:pt>
                <c:pt idx="46">
                  <c:v>46.850499999999997</c:v>
                </c:pt>
                <c:pt idx="47">
                  <c:v>51.710099999999997</c:v>
                </c:pt>
              </c:numCache>
            </c:numRef>
          </c:val>
          <c:smooth val="0"/>
          <c:extLst>
            <c:ext xmlns:c16="http://schemas.microsoft.com/office/drawing/2014/chart" uri="{C3380CC4-5D6E-409C-BE32-E72D297353CC}">
              <c16:uniqueId val="{00000011-D16A-45A6-917F-2C2CDD12BD3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16A-45A6-917F-2C2CDD12BD3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8.6999999999999993</c:v>
                </c:pt>
                <c:pt idx="3">
                  <c:v>8.8000000000000007</c:v>
                </c:pt>
                <c:pt idx="4">
                  <c:v>8.8000000000000007</c:v>
                </c:pt>
                <c:pt idx="5">
                  <c:v>9</c:v>
                </c:pt>
                <c:pt idx="6">
                  <c:v>9</c:v>
                </c:pt>
                <c:pt idx="7">
                  <c:v>9.1999999999999993</c:v>
                </c:pt>
                <c:pt idx="8">
                  <c:v>9.1999999999999993</c:v>
                </c:pt>
                <c:pt idx="9">
                  <c:v>9.4</c:v>
                </c:pt>
                <c:pt idx="10">
                  <c:v>9.4</c:v>
                </c:pt>
                <c:pt idx="11">
                  <c:v>8.6</c:v>
                </c:pt>
                <c:pt idx="12">
                  <c:v>8.6</c:v>
                </c:pt>
                <c:pt idx="13">
                  <c:v>8.5</c:v>
                </c:pt>
                <c:pt idx="14">
                  <c:v>8</c:v>
                </c:pt>
                <c:pt idx="15">
                  <c:v>7.4</c:v>
                </c:pt>
                <c:pt idx="16">
                  <c:v>7.4</c:v>
                </c:pt>
                <c:pt idx="17">
                  <c:v>7.4</c:v>
                </c:pt>
                <c:pt idx="18">
                  <c:v>8</c:v>
                </c:pt>
                <c:pt idx="19">
                  <c:v>8.5</c:v>
                </c:pt>
                <c:pt idx="20">
                  <c:v>5.4</c:v>
                </c:pt>
                <c:pt idx="21">
                  <c:v>4</c:v>
                </c:pt>
                <c:pt idx="22">
                  <c:v>3.8</c:v>
                </c:pt>
                <c:pt idx="23">
                  <c:v>3.6</c:v>
                </c:pt>
                <c:pt idx="24">
                  <c:v>3.8</c:v>
                </c:pt>
                <c:pt idx="25">
                  <c:v>4.0999999999999996</c:v>
                </c:pt>
                <c:pt idx="26">
                  <c:v>3.9</c:v>
                </c:pt>
                <c:pt idx="27">
                  <c:v>3.8</c:v>
                </c:pt>
                <c:pt idx="28">
                  <c:v>3.5</c:v>
                </c:pt>
                <c:pt idx="29">
                  <c:v>3.4</c:v>
                </c:pt>
                <c:pt idx="30">
                  <c:v>3.7</c:v>
                </c:pt>
                <c:pt idx="31">
                  <c:v>4</c:v>
                </c:pt>
                <c:pt idx="32">
                  <c:v>4.2</c:v>
                </c:pt>
                <c:pt idx="33">
                  <c:v>4.5999999999999996</c:v>
                </c:pt>
                <c:pt idx="34">
                  <c:v>5</c:v>
                </c:pt>
                <c:pt idx="35">
                  <c:v>4.8</c:v>
                </c:pt>
                <c:pt idx="36">
                  <c:v>5</c:v>
                </c:pt>
                <c:pt idx="37">
                  <c:v>5</c:v>
                </c:pt>
                <c:pt idx="38">
                  <c:v>4.7</c:v>
                </c:pt>
                <c:pt idx="39">
                  <c:v>5.2</c:v>
                </c:pt>
                <c:pt idx="40">
                  <c:v>7.5</c:v>
                </c:pt>
                <c:pt idx="41">
                  <c:v>8.5</c:v>
                </c:pt>
                <c:pt idx="42">
                  <c:v>9.6</c:v>
                </c:pt>
                <c:pt idx="43">
                  <c:v>9.6999999999999993</c:v>
                </c:pt>
                <c:pt idx="44">
                  <c:v>9.8000000000000007</c:v>
                </c:pt>
                <c:pt idx="45">
                  <c:v>8.9</c:v>
                </c:pt>
                <c:pt idx="46">
                  <c:v>8.4</c:v>
                </c:pt>
                <c:pt idx="47">
                  <c:v>7.7</c:v>
                </c:pt>
              </c:numCache>
            </c:numRef>
          </c:val>
          <c:smooth val="0"/>
          <c:extLst>
            <c:ext xmlns:c16="http://schemas.microsoft.com/office/drawing/2014/chart" uri="{C3380CC4-5D6E-409C-BE32-E72D297353CC}">
              <c16:uniqueId val="{00000013-D16A-45A6-917F-2C2CDD12BD3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16A-45A6-917F-2C2CDD12BD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172.92823000000001</c:v>
                </c:pt>
                <c:pt idx="1">
                  <c:v>156.27762999999999</c:v>
                </c:pt>
                <c:pt idx="2">
                  <c:v>132.35836</c:v>
                </c:pt>
                <c:pt idx="3">
                  <c:v>121.43245</c:v>
                </c:pt>
                <c:pt idx="4">
                  <c:v>120.24399</c:v>
                </c:pt>
                <c:pt idx="5">
                  <c:v>129.4333</c:v>
                </c:pt>
                <c:pt idx="6">
                  <c:v>162.0787</c:v>
                </c:pt>
                <c:pt idx="7">
                  <c:v>147.25386</c:v>
                </c:pt>
                <c:pt idx="8">
                  <c:v>149.99211</c:v>
                </c:pt>
                <c:pt idx="9">
                  <c:v>135.56301999999999</c:v>
                </c:pt>
                <c:pt idx="10">
                  <c:v>123.27938</c:v>
                </c:pt>
                <c:pt idx="11">
                  <c:v>125.33555</c:v>
                </c:pt>
                <c:pt idx="12">
                  <c:v>156.55019999999999</c:v>
                </c:pt>
                <c:pt idx="13">
                  <c:v>151.73043999999999</c:v>
                </c:pt>
                <c:pt idx="14">
                  <c:v>145.25736000000001</c:v>
                </c:pt>
                <c:pt idx="15">
                  <c:v>114.38630000000001</c:v>
                </c:pt>
                <c:pt idx="16">
                  <c:v>117.83975</c:v>
                </c:pt>
                <c:pt idx="17">
                  <c:v>126.40172</c:v>
                </c:pt>
                <c:pt idx="18">
                  <c:v>164.24146999999999</c:v>
                </c:pt>
                <c:pt idx="19">
                  <c:v>155.71738999999999</c:v>
                </c:pt>
                <c:pt idx="20">
                  <c:v>78.612459999999999</c:v>
                </c:pt>
                <c:pt idx="21">
                  <c:v>57.78031</c:v>
                </c:pt>
                <c:pt idx="22">
                  <c:v>109.25179</c:v>
                </c:pt>
                <c:pt idx="23">
                  <c:v>120.86564</c:v>
                </c:pt>
                <c:pt idx="24">
                  <c:v>91.356570000000005</c:v>
                </c:pt>
                <c:pt idx="25">
                  <c:v>120.50248000000001</c:v>
                </c:pt>
                <c:pt idx="26">
                  <c:v>155.30803</c:v>
                </c:pt>
                <c:pt idx="27">
                  <c:v>147.37952999999999</c:v>
                </c:pt>
                <c:pt idx="28">
                  <c:v>136.57981000000001</c:v>
                </c:pt>
                <c:pt idx="29">
                  <c:v>98.656480000000002</c:v>
                </c:pt>
                <c:pt idx="30">
                  <c:v>57.39528</c:v>
                </c:pt>
                <c:pt idx="31">
                  <c:v>42.655450000000002</c:v>
                </c:pt>
                <c:pt idx="32">
                  <c:v>39.209139999999998</c:v>
                </c:pt>
                <c:pt idx="33">
                  <c:v>37.357990000000001</c:v>
                </c:pt>
                <c:pt idx="34">
                  <c:v>34.605049999999999</c:v>
                </c:pt>
                <c:pt idx="35">
                  <c:v>31.774319999999999</c:v>
                </c:pt>
                <c:pt idx="36">
                  <c:v>20.508500000000002</c:v>
                </c:pt>
                <c:pt idx="37">
                  <c:v>20.844799999999999</c:v>
                </c:pt>
                <c:pt idx="38">
                  <c:v>20.72503</c:v>
                </c:pt>
                <c:pt idx="39">
                  <c:v>21.086569999999998</c:v>
                </c:pt>
                <c:pt idx="40">
                  <c:v>21.501139999999999</c:v>
                </c:pt>
                <c:pt idx="41">
                  <c:v>22.292069999999999</c:v>
                </c:pt>
                <c:pt idx="42">
                  <c:v>28.78979</c:v>
                </c:pt>
                <c:pt idx="43">
                  <c:v>37.937860000000001</c:v>
                </c:pt>
                <c:pt idx="44">
                  <c:v>37.603389999999997</c:v>
                </c:pt>
                <c:pt idx="45">
                  <c:v>45.943460000000002</c:v>
                </c:pt>
                <c:pt idx="46">
                  <c:v>44.132739999999998</c:v>
                </c:pt>
                <c:pt idx="47">
                  <c:v>42.974490000000003</c:v>
                </c:pt>
              </c:numCache>
            </c:numRef>
          </c:val>
          <c:smooth val="0"/>
          <c:extLst>
            <c:ext xmlns:c16="http://schemas.microsoft.com/office/drawing/2014/chart" uri="{C3380CC4-5D6E-409C-BE32-E72D297353CC}">
              <c16:uniqueId val="{00000000-1AE3-415C-9801-DD254A54D76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AE3-415C-9801-DD254A54D76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7.3475099999999998</c:v>
                </c:pt>
                <c:pt idx="1">
                  <c:v>7.6029600000000004</c:v>
                </c:pt>
                <c:pt idx="2">
                  <c:v>7.2178800000000001</c:v>
                </c:pt>
                <c:pt idx="3">
                  <c:v>7.3276700000000003</c:v>
                </c:pt>
                <c:pt idx="4">
                  <c:v>7.3015600000000003</c:v>
                </c:pt>
                <c:pt idx="5">
                  <c:v>7.5375300000000003</c:v>
                </c:pt>
                <c:pt idx="6">
                  <c:v>7.4664099999999998</c:v>
                </c:pt>
                <c:pt idx="7">
                  <c:v>7.06121</c:v>
                </c:pt>
                <c:pt idx="8">
                  <c:v>6.9113300000000004</c:v>
                </c:pt>
                <c:pt idx="9">
                  <c:v>7.27508</c:v>
                </c:pt>
                <c:pt idx="10">
                  <c:v>7.4965900000000003</c:v>
                </c:pt>
                <c:pt idx="11">
                  <c:v>7.6525299999999996</c:v>
                </c:pt>
                <c:pt idx="12">
                  <c:v>7.3543099999999999</c:v>
                </c:pt>
                <c:pt idx="13">
                  <c:v>7.1164899999999998</c:v>
                </c:pt>
                <c:pt idx="14">
                  <c:v>6.4314499999999999</c:v>
                </c:pt>
                <c:pt idx="15">
                  <c:v>6.4411899999999997</c:v>
                </c:pt>
                <c:pt idx="16">
                  <c:v>6.8416100000000002</c:v>
                </c:pt>
                <c:pt idx="17">
                  <c:v>7.2629099999999998</c:v>
                </c:pt>
                <c:pt idx="18">
                  <c:v>7.4790200000000002</c:v>
                </c:pt>
                <c:pt idx="19">
                  <c:v>7.6934399999999998</c:v>
                </c:pt>
                <c:pt idx="20">
                  <c:v>7.9712699999999996</c:v>
                </c:pt>
                <c:pt idx="21">
                  <c:v>7.6650200000000002</c:v>
                </c:pt>
                <c:pt idx="22">
                  <c:v>7.2242199999999999</c:v>
                </c:pt>
                <c:pt idx="23">
                  <c:v>7.6284599999999996</c:v>
                </c:pt>
                <c:pt idx="24">
                  <c:v>7.3920599999999999</c:v>
                </c:pt>
                <c:pt idx="25">
                  <c:v>7.8881100000000002</c:v>
                </c:pt>
                <c:pt idx="26">
                  <c:v>7.8955799999999998</c:v>
                </c:pt>
                <c:pt idx="27">
                  <c:v>8.3218800000000002</c:v>
                </c:pt>
                <c:pt idx="28">
                  <c:v>8.3699700000000004</c:v>
                </c:pt>
                <c:pt idx="29">
                  <c:v>8.0484600000000004</c:v>
                </c:pt>
                <c:pt idx="30">
                  <c:v>8.0002300000000002</c:v>
                </c:pt>
                <c:pt idx="31">
                  <c:v>8.1181199999999993</c:v>
                </c:pt>
                <c:pt idx="32">
                  <c:v>8.4498899999999999</c:v>
                </c:pt>
                <c:pt idx="33">
                  <c:v>8.2994599999999998</c:v>
                </c:pt>
                <c:pt idx="34">
                  <c:v>8.7134499999999999</c:v>
                </c:pt>
                <c:pt idx="35">
                  <c:v>8.6401000000000003</c:v>
                </c:pt>
                <c:pt idx="36">
                  <c:v>8.3310999999999993</c:v>
                </c:pt>
                <c:pt idx="37">
                  <c:v>8.0497499999999995</c:v>
                </c:pt>
                <c:pt idx="38">
                  <c:v>8.1128599999999995</c:v>
                </c:pt>
                <c:pt idx="39">
                  <c:v>8.3365399999999994</c:v>
                </c:pt>
                <c:pt idx="40">
                  <c:v>8.4373000000000005</c:v>
                </c:pt>
                <c:pt idx="41">
                  <c:v>8.5188199999999998</c:v>
                </c:pt>
                <c:pt idx="42">
                  <c:v>8.5536799999999999</c:v>
                </c:pt>
                <c:pt idx="43">
                  <c:v>8.7549899999999994</c:v>
                </c:pt>
                <c:pt idx="44">
                  <c:v>8.7459900000000008</c:v>
                </c:pt>
                <c:pt idx="45">
                  <c:v>8.47898</c:v>
                </c:pt>
                <c:pt idx="46">
                  <c:v>8.23644</c:v>
                </c:pt>
                <c:pt idx="47">
                  <c:v>8.0945199999999993</c:v>
                </c:pt>
              </c:numCache>
            </c:numRef>
          </c:val>
          <c:smooth val="0"/>
          <c:extLst>
            <c:ext xmlns:c16="http://schemas.microsoft.com/office/drawing/2014/chart" uri="{C3380CC4-5D6E-409C-BE32-E72D297353CC}">
              <c16:uniqueId val="{00000002-1AE3-415C-9801-DD254A54D76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AE3-415C-9801-DD254A54D76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AE3-415C-9801-DD254A54D76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15.03</c:v>
                </c:pt>
                <c:pt idx="1">
                  <c:v>14.86</c:v>
                </c:pt>
                <c:pt idx="2">
                  <c:v>16.260000000000002</c:v>
                </c:pt>
                <c:pt idx="3">
                  <c:v>15.6</c:v>
                </c:pt>
                <c:pt idx="4">
                  <c:v>15.37</c:v>
                </c:pt>
                <c:pt idx="5">
                  <c:v>15.44</c:v>
                </c:pt>
                <c:pt idx="6">
                  <c:v>15.1</c:v>
                </c:pt>
                <c:pt idx="7">
                  <c:v>15.33</c:v>
                </c:pt>
                <c:pt idx="8">
                  <c:v>14.5</c:v>
                </c:pt>
                <c:pt idx="9">
                  <c:v>15.03</c:v>
                </c:pt>
                <c:pt idx="10">
                  <c:v>15.39</c:v>
                </c:pt>
                <c:pt idx="11">
                  <c:v>16.02</c:v>
                </c:pt>
                <c:pt idx="12">
                  <c:v>16</c:v>
                </c:pt>
                <c:pt idx="13">
                  <c:v>15.2</c:v>
                </c:pt>
                <c:pt idx="14">
                  <c:v>11.44</c:v>
                </c:pt>
                <c:pt idx="15">
                  <c:v>8.01</c:v>
                </c:pt>
                <c:pt idx="16">
                  <c:v>7.99</c:v>
                </c:pt>
                <c:pt idx="17">
                  <c:v>8.3699999999999992</c:v>
                </c:pt>
                <c:pt idx="18">
                  <c:v>9.0299999999999994</c:v>
                </c:pt>
                <c:pt idx="19">
                  <c:v>8.86</c:v>
                </c:pt>
                <c:pt idx="20">
                  <c:v>9.94</c:v>
                </c:pt>
                <c:pt idx="21">
                  <c:v>13.84</c:v>
                </c:pt>
                <c:pt idx="22">
                  <c:v>15.06</c:v>
                </c:pt>
                <c:pt idx="23">
                  <c:v>14.78</c:v>
                </c:pt>
                <c:pt idx="24">
                  <c:v>16.3</c:v>
                </c:pt>
                <c:pt idx="25">
                  <c:v>16.09</c:v>
                </c:pt>
                <c:pt idx="26">
                  <c:v>15.72</c:v>
                </c:pt>
                <c:pt idx="27">
                  <c:v>15.56</c:v>
                </c:pt>
                <c:pt idx="28">
                  <c:v>14.11</c:v>
                </c:pt>
                <c:pt idx="29">
                  <c:v>13.3</c:v>
                </c:pt>
                <c:pt idx="30">
                  <c:v>13.18</c:v>
                </c:pt>
                <c:pt idx="31">
                  <c:v>12.8</c:v>
                </c:pt>
                <c:pt idx="32">
                  <c:v>12.41</c:v>
                </c:pt>
                <c:pt idx="33">
                  <c:v>12.72</c:v>
                </c:pt>
                <c:pt idx="34">
                  <c:v>14.31</c:v>
                </c:pt>
                <c:pt idx="35">
                  <c:v>14.97</c:v>
                </c:pt>
                <c:pt idx="36">
                  <c:v>15.06</c:v>
                </c:pt>
                <c:pt idx="37">
                  <c:v>14.93</c:v>
                </c:pt>
                <c:pt idx="38">
                  <c:v>15.05</c:v>
                </c:pt>
                <c:pt idx="39">
                  <c:v>15.19</c:v>
                </c:pt>
                <c:pt idx="40">
                  <c:v>15.44</c:v>
                </c:pt>
                <c:pt idx="41">
                  <c:v>15.36</c:v>
                </c:pt>
                <c:pt idx="42">
                  <c:v>14.59</c:v>
                </c:pt>
                <c:pt idx="43">
                  <c:v>14.65</c:v>
                </c:pt>
                <c:pt idx="44">
                  <c:v>15.23</c:v>
                </c:pt>
                <c:pt idx="45">
                  <c:v>14.86</c:v>
                </c:pt>
                <c:pt idx="46">
                  <c:v>15.53</c:v>
                </c:pt>
                <c:pt idx="47">
                  <c:v>15.08</c:v>
                </c:pt>
              </c:numCache>
            </c:numRef>
          </c:val>
          <c:smooth val="0"/>
          <c:extLst>
            <c:ext xmlns:c16="http://schemas.microsoft.com/office/drawing/2014/chart" uri="{C3380CC4-5D6E-409C-BE32-E72D297353CC}">
              <c16:uniqueId val="{00000005-1AE3-415C-9801-DD254A54D76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AE3-415C-9801-DD254A54D76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AE3-415C-9801-DD254A54D76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6.1</c:v>
                </c:pt>
                <c:pt idx="1">
                  <c:v>7.8</c:v>
                </c:pt>
                <c:pt idx="2">
                  <c:v>5.5</c:v>
                </c:pt>
                <c:pt idx="3">
                  <c:v>2.5</c:v>
                </c:pt>
                <c:pt idx="4">
                  <c:v>5</c:v>
                </c:pt>
                <c:pt idx="5">
                  <c:v>6</c:v>
                </c:pt>
                <c:pt idx="6">
                  <c:v>3.1</c:v>
                </c:pt>
                <c:pt idx="7">
                  <c:v>1.9</c:v>
                </c:pt>
                <c:pt idx="8">
                  <c:v>2.7</c:v>
                </c:pt>
                <c:pt idx="9">
                  <c:v>2.9</c:v>
                </c:pt>
                <c:pt idx="10">
                  <c:v>5.4</c:v>
                </c:pt>
                <c:pt idx="11">
                  <c:v>6.6</c:v>
                </c:pt>
                <c:pt idx="12">
                  <c:v>2.5</c:v>
                </c:pt>
                <c:pt idx="13">
                  <c:v>1.9</c:v>
                </c:pt>
                <c:pt idx="14">
                  <c:v>1.6</c:v>
                </c:pt>
                <c:pt idx="15">
                  <c:v>4.2</c:v>
                </c:pt>
                <c:pt idx="16">
                  <c:v>2.4</c:v>
                </c:pt>
                <c:pt idx="17">
                  <c:v>2.2000000000000002</c:v>
                </c:pt>
                <c:pt idx="18">
                  <c:v>2.1</c:v>
                </c:pt>
                <c:pt idx="19">
                  <c:v>3.4</c:v>
                </c:pt>
                <c:pt idx="20">
                  <c:v>4.9000000000000004</c:v>
                </c:pt>
                <c:pt idx="21">
                  <c:v>7</c:v>
                </c:pt>
                <c:pt idx="22">
                  <c:v>8.3000000000000007</c:v>
                </c:pt>
                <c:pt idx="23">
                  <c:v>3</c:v>
                </c:pt>
                <c:pt idx="24">
                  <c:v>2.2999999999999998</c:v>
                </c:pt>
                <c:pt idx="25">
                  <c:v>3.1</c:v>
                </c:pt>
                <c:pt idx="26">
                  <c:v>3.2</c:v>
                </c:pt>
                <c:pt idx="27">
                  <c:v>3.3</c:v>
                </c:pt>
                <c:pt idx="28">
                  <c:v>4.4000000000000004</c:v>
                </c:pt>
                <c:pt idx="29">
                  <c:v>4.9000000000000004</c:v>
                </c:pt>
                <c:pt idx="30">
                  <c:v>4.7</c:v>
                </c:pt>
                <c:pt idx="31">
                  <c:v>2.7</c:v>
                </c:pt>
                <c:pt idx="32">
                  <c:v>2.2000000000000002</c:v>
                </c:pt>
                <c:pt idx="33">
                  <c:v>0.8</c:v>
                </c:pt>
                <c:pt idx="34">
                  <c:v>0.9</c:v>
                </c:pt>
                <c:pt idx="35">
                  <c:v>0.9</c:v>
                </c:pt>
                <c:pt idx="36">
                  <c:v>0.8</c:v>
                </c:pt>
                <c:pt idx="37">
                  <c:v>0.8</c:v>
                </c:pt>
                <c:pt idx="38">
                  <c:v>0.9</c:v>
                </c:pt>
                <c:pt idx="39">
                  <c:v>0.9</c:v>
                </c:pt>
                <c:pt idx="40">
                  <c:v>0.8</c:v>
                </c:pt>
                <c:pt idx="41">
                  <c:v>1</c:v>
                </c:pt>
                <c:pt idx="42">
                  <c:v>2.4</c:v>
                </c:pt>
                <c:pt idx="43">
                  <c:v>4.8</c:v>
                </c:pt>
                <c:pt idx="44">
                  <c:v>6.2</c:v>
                </c:pt>
                <c:pt idx="45">
                  <c:v>8</c:v>
                </c:pt>
                <c:pt idx="46">
                  <c:v>4.2</c:v>
                </c:pt>
                <c:pt idx="47">
                  <c:v>1.5</c:v>
                </c:pt>
              </c:numCache>
            </c:numRef>
          </c:val>
          <c:smooth val="0"/>
          <c:extLst>
            <c:ext xmlns:c16="http://schemas.microsoft.com/office/drawing/2014/chart" uri="{C3380CC4-5D6E-409C-BE32-E72D297353CC}">
              <c16:uniqueId val="{00000008-1AE3-415C-9801-DD254A54D7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AE3-415C-9801-DD254A54D76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0.27160000000000001</c:v>
                </c:pt>
                <c:pt idx="1">
                  <c:v>0.26019999999999999</c:v>
                </c:pt>
                <c:pt idx="2">
                  <c:v>0.25090000000000001</c:v>
                </c:pt>
                <c:pt idx="3">
                  <c:v>0.255</c:v>
                </c:pt>
                <c:pt idx="4">
                  <c:v>0.251</c:v>
                </c:pt>
                <c:pt idx="5">
                  <c:v>0.25530000000000003</c:v>
                </c:pt>
                <c:pt idx="6">
                  <c:v>0.2666</c:v>
                </c:pt>
                <c:pt idx="7">
                  <c:v>0.2717</c:v>
                </c:pt>
                <c:pt idx="8">
                  <c:v>0.26640000000000003</c:v>
                </c:pt>
                <c:pt idx="9">
                  <c:v>0.26919999999999999</c:v>
                </c:pt>
                <c:pt idx="10">
                  <c:v>0.26040000000000002</c:v>
                </c:pt>
                <c:pt idx="11">
                  <c:v>0.255</c:v>
                </c:pt>
                <c:pt idx="12">
                  <c:v>0.24049999999999999</c:v>
                </c:pt>
                <c:pt idx="13">
                  <c:v>0.23169999999999999</c:v>
                </c:pt>
                <c:pt idx="14">
                  <c:v>0.23300000000000001</c:v>
                </c:pt>
                <c:pt idx="15">
                  <c:v>0.23419999999999999</c:v>
                </c:pt>
                <c:pt idx="16">
                  <c:v>0.25440000000000002</c:v>
                </c:pt>
                <c:pt idx="17">
                  <c:v>0.27939999999999998</c:v>
                </c:pt>
                <c:pt idx="18">
                  <c:v>0.24840000000000001</c:v>
                </c:pt>
                <c:pt idx="19">
                  <c:v>0.29409999999999997</c:v>
                </c:pt>
                <c:pt idx="20">
                  <c:v>0.27160000000000001</c:v>
                </c:pt>
                <c:pt idx="21">
                  <c:v>0.29799999999999999</c:v>
                </c:pt>
                <c:pt idx="22">
                  <c:v>0.31069999999999998</c:v>
                </c:pt>
                <c:pt idx="23">
                  <c:v>0.28660000000000002</c:v>
                </c:pt>
                <c:pt idx="24">
                  <c:v>0.29830000000000001</c:v>
                </c:pt>
                <c:pt idx="25">
                  <c:v>0.25530000000000003</c:v>
                </c:pt>
                <c:pt idx="26">
                  <c:v>0.26369999999999999</c:v>
                </c:pt>
                <c:pt idx="27">
                  <c:v>0.28360000000000002</c:v>
                </c:pt>
                <c:pt idx="28">
                  <c:v>0.2656</c:v>
                </c:pt>
                <c:pt idx="29">
                  <c:v>0.24809999999999999</c:v>
                </c:pt>
                <c:pt idx="30">
                  <c:v>0.25750000000000001</c:v>
                </c:pt>
                <c:pt idx="31">
                  <c:v>0.25069999999999998</c:v>
                </c:pt>
                <c:pt idx="32">
                  <c:v>0.24479999999999999</c:v>
                </c:pt>
                <c:pt idx="33">
                  <c:v>0.24210000000000001</c:v>
                </c:pt>
                <c:pt idx="34">
                  <c:v>0.24690000000000001</c:v>
                </c:pt>
                <c:pt idx="35">
                  <c:v>0.2482</c:v>
                </c:pt>
                <c:pt idx="36">
                  <c:v>0.25180000000000002</c:v>
                </c:pt>
                <c:pt idx="37">
                  <c:v>0.26169999999999999</c:v>
                </c:pt>
                <c:pt idx="38">
                  <c:v>0.27129999999999999</c:v>
                </c:pt>
                <c:pt idx="39">
                  <c:v>0.27229999999999999</c:v>
                </c:pt>
                <c:pt idx="40">
                  <c:v>0.2853</c:v>
                </c:pt>
                <c:pt idx="41">
                  <c:v>0.26229999999999998</c:v>
                </c:pt>
                <c:pt idx="42">
                  <c:v>0.248</c:v>
                </c:pt>
                <c:pt idx="43">
                  <c:v>0.23269999999999999</c:v>
                </c:pt>
                <c:pt idx="44">
                  <c:v>0.23880000000000001</c:v>
                </c:pt>
                <c:pt idx="45">
                  <c:v>0.22989999999999999</c:v>
                </c:pt>
                <c:pt idx="46">
                  <c:v>0.248</c:v>
                </c:pt>
                <c:pt idx="47">
                  <c:v>0.2656</c:v>
                </c:pt>
              </c:numCache>
            </c:numRef>
          </c:val>
          <c:smooth val="0"/>
          <c:extLst>
            <c:ext xmlns:c16="http://schemas.microsoft.com/office/drawing/2014/chart" uri="{C3380CC4-5D6E-409C-BE32-E72D297353CC}">
              <c16:uniqueId val="{0000000A-1AE3-415C-9801-DD254A54D76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AE3-415C-9801-DD254A54D76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1AE3-415C-9801-DD254A54D76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AE3-415C-9801-DD254A54D76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AE3-415C-9801-DD254A54D76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52.086359999999999</c:v>
                </c:pt>
                <c:pt idx="1">
                  <c:v>52.782870000000003</c:v>
                </c:pt>
                <c:pt idx="2">
                  <c:v>52.786799999999999</c:v>
                </c:pt>
                <c:pt idx="3">
                  <c:v>52.933860000000003</c:v>
                </c:pt>
                <c:pt idx="4">
                  <c:v>53.479039999999998</c:v>
                </c:pt>
                <c:pt idx="5">
                  <c:v>52.994480000000003</c:v>
                </c:pt>
                <c:pt idx="6">
                  <c:v>52.789439999999999</c:v>
                </c:pt>
                <c:pt idx="7">
                  <c:v>52.661110000000001</c:v>
                </c:pt>
                <c:pt idx="8">
                  <c:v>50.990459999999999</c:v>
                </c:pt>
                <c:pt idx="9">
                  <c:v>50.895099999999999</c:v>
                </c:pt>
                <c:pt idx="10">
                  <c:v>51.844560000000001</c:v>
                </c:pt>
                <c:pt idx="11">
                  <c:v>51.363289999999999</c:v>
                </c:pt>
                <c:pt idx="12">
                  <c:v>49.75038</c:v>
                </c:pt>
                <c:pt idx="13">
                  <c:v>46.582999999999998</c:v>
                </c:pt>
                <c:pt idx="14">
                  <c:v>49.5822</c:v>
                </c:pt>
                <c:pt idx="15">
                  <c:v>49.940289999999997</c:v>
                </c:pt>
                <c:pt idx="16">
                  <c:v>50.266030000000001</c:v>
                </c:pt>
                <c:pt idx="17">
                  <c:v>50.749209999999998</c:v>
                </c:pt>
                <c:pt idx="18">
                  <c:v>50.953800000000001</c:v>
                </c:pt>
                <c:pt idx="19">
                  <c:v>50.521610000000003</c:v>
                </c:pt>
                <c:pt idx="20">
                  <c:v>52.087769999999999</c:v>
                </c:pt>
                <c:pt idx="21">
                  <c:v>52.699069999999999</c:v>
                </c:pt>
                <c:pt idx="22">
                  <c:v>52.354179999999999</c:v>
                </c:pt>
                <c:pt idx="23">
                  <c:v>52.074210000000001</c:v>
                </c:pt>
                <c:pt idx="24">
                  <c:v>49.35718</c:v>
                </c:pt>
                <c:pt idx="25">
                  <c:v>49.483429999999998</c:v>
                </c:pt>
                <c:pt idx="26">
                  <c:v>49.062109999999997</c:v>
                </c:pt>
                <c:pt idx="27">
                  <c:v>50.082169999999998</c:v>
                </c:pt>
                <c:pt idx="28">
                  <c:v>50.341059999999999</c:v>
                </c:pt>
                <c:pt idx="29">
                  <c:v>50.549160000000001</c:v>
                </c:pt>
                <c:pt idx="30">
                  <c:v>51.19061</c:v>
                </c:pt>
                <c:pt idx="31">
                  <c:v>51.383180000000003</c:v>
                </c:pt>
                <c:pt idx="32">
                  <c:v>50.893140000000002</c:v>
                </c:pt>
                <c:pt idx="33">
                  <c:v>50.976199999999999</c:v>
                </c:pt>
                <c:pt idx="34">
                  <c:v>51.615349999999999</c:v>
                </c:pt>
                <c:pt idx="35">
                  <c:v>50.998939999999997</c:v>
                </c:pt>
                <c:pt idx="36">
                  <c:v>51.179070000000003</c:v>
                </c:pt>
                <c:pt idx="37">
                  <c:v>46.201729999999998</c:v>
                </c:pt>
                <c:pt idx="38">
                  <c:v>50.110199999999999</c:v>
                </c:pt>
                <c:pt idx="39">
                  <c:v>51.326790000000003</c:v>
                </c:pt>
                <c:pt idx="40">
                  <c:v>51.06561</c:v>
                </c:pt>
                <c:pt idx="41">
                  <c:v>51.154240000000001</c:v>
                </c:pt>
                <c:pt idx="42">
                  <c:v>51.524329999999999</c:v>
                </c:pt>
                <c:pt idx="43">
                  <c:v>50.206209999999999</c:v>
                </c:pt>
                <c:pt idx="44">
                  <c:v>51.837359999999997</c:v>
                </c:pt>
                <c:pt idx="45">
                  <c:v>51.513770000000001</c:v>
                </c:pt>
                <c:pt idx="46">
                  <c:v>52.108089999999997</c:v>
                </c:pt>
                <c:pt idx="47">
                  <c:v>50.891480000000001</c:v>
                </c:pt>
              </c:numCache>
            </c:numRef>
          </c:val>
          <c:smooth val="0"/>
          <c:extLst>
            <c:ext xmlns:c16="http://schemas.microsoft.com/office/drawing/2014/chart" uri="{C3380CC4-5D6E-409C-BE32-E72D297353CC}">
              <c16:uniqueId val="{0000000F-1AE3-415C-9801-DD254A54D76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121.07</c:v>
                </c:pt>
                <c:pt idx="1">
                  <c:v>120.28</c:v>
                </c:pt>
                <c:pt idx="2">
                  <c:v>120.32</c:v>
                </c:pt>
                <c:pt idx="3">
                  <c:v>118.52</c:v>
                </c:pt>
                <c:pt idx="4">
                  <c:v>118.66</c:v>
                </c:pt>
                <c:pt idx="5">
                  <c:v>120.88</c:v>
                </c:pt>
                <c:pt idx="6">
                  <c:v>119.79</c:v>
                </c:pt>
                <c:pt idx="7">
                  <c:v>120.09</c:v>
                </c:pt>
                <c:pt idx="8">
                  <c:v>119.09</c:v>
                </c:pt>
                <c:pt idx="9">
                  <c:v>120.3</c:v>
                </c:pt>
                <c:pt idx="10">
                  <c:v>118.24</c:v>
                </c:pt>
                <c:pt idx="11">
                  <c:v>117.51</c:v>
                </c:pt>
                <c:pt idx="12">
                  <c:v>116.47</c:v>
                </c:pt>
                <c:pt idx="13">
                  <c:v>114.73</c:v>
                </c:pt>
                <c:pt idx="14">
                  <c:v>119.05</c:v>
                </c:pt>
                <c:pt idx="15">
                  <c:v>119.1</c:v>
                </c:pt>
                <c:pt idx="16">
                  <c:v>117.89</c:v>
                </c:pt>
                <c:pt idx="17">
                  <c:v>118.22</c:v>
                </c:pt>
                <c:pt idx="18">
                  <c:v>117.68</c:v>
                </c:pt>
                <c:pt idx="19">
                  <c:v>118.21</c:v>
                </c:pt>
                <c:pt idx="20">
                  <c:v>118.21</c:v>
                </c:pt>
                <c:pt idx="21">
                  <c:v>117.28</c:v>
                </c:pt>
                <c:pt idx="22">
                  <c:v>117.52</c:v>
                </c:pt>
                <c:pt idx="23">
                  <c:v>116.2</c:v>
                </c:pt>
                <c:pt idx="24">
                  <c:v>114.7</c:v>
                </c:pt>
                <c:pt idx="25">
                  <c:v>114.96</c:v>
                </c:pt>
                <c:pt idx="26">
                  <c:v>114.02</c:v>
                </c:pt>
                <c:pt idx="27">
                  <c:v>114.92</c:v>
                </c:pt>
                <c:pt idx="28">
                  <c:v>115.07</c:v>
                </c:pt>
                <c:pt idx="29">
                  <c:v>116.55</c:v>
                </c:pt>
                <c:pt idx="30">
                  <c:v>116.9</c:v>
                </c:pt>
                <c:pt idx="31">
                  <c:v>112.72</c:v>
                </c:pt>
                <c:pt idx="32">
                  <c:v>110.48</c:v>
                </c:pt>
                <c:pt idx="33">
                  <c:v>111.75</c:v>
                </c:pt>
                <c:pt idx="34">
                  <c:v>112.23</c:v>
                </c:pt>
                <c:pt idx="35">
                  <c:v>114.47</c:v>
                </c:pt>
                <c:pt idx="36">
                  <c:v>113.5</c:v>
                </c:pt>
                <c:pt idx="37">
                  <c:v>112.7</c:v>
                </c:pt>
                <c:pt idx="38">
                  <c:v>117.58</c:v>
                </c:pt>
                <c:pt idx="39">
                  <c:v>118.74</c:v>
                </c:pt>
                <c:pt idx="40">
                  <c:v>118.33</c:v>
                </c:pt>
                <c:pt idx="41">
                  <c:v>119.34</c:v>
                </c:pt>
                <c:pt idx="42">
                  <c:v>120.03</c:v>
                </c:pt>
                <c:pt idx="43">
                  <c:v>119.21</c:v>
                </c:pt>
                <c:pt idx="44">
                  <c:v>120.44</c:v>
                </c:pt>
                <c:pt idx="45">
                  <c:v>121.35</c:v>
                </c:pt>
                <c:pt idx="46">
                  <c:v>120.13</c:v>
                </c:pt>
                <c:pt idx="47">
                  <c:v>121.25</c:v>
                </c:pt>
              </c:numCache>
            </c:numRef>
          </c:val>
          <c:smooth val="0"/>
          <c:extLst>
            <c:ext xmlns:c16="http://schemas.microsoft.com/office/drawing/2014/chart" uri="{C3380CC4-5D6E-409C-BE32-E72D297353CC}">
              <c16:uniqueId val="{00000010-1AE3-415C-9801-DD254A54D76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29.12</c:v>
                </c:pt>
                <c:pt idx="1">
                  <c:v>28.352599999999999</c:v>
                </c:pt>
                <c:pt idx="2">
                  <c:v>28.347000000000001</c:v>
                </c:pt>
                <c:pt idx="3">
                  <c:v>28.5885</c:v>
                </c:pt>
                <c:pt idx="4">
                  <c:v>28.690200000000001</c:v>
                </c:pt>
                <c:pt idx="5">
                  <c:v>28.253299999999999</c:v>
                </c:pt>
                <c:pt idx="6">
                  <c:v>28.464300000000001</c:v>
                </c:pt>
                <c:pt idx="7">
                  <c:v>29.113199999999999</c:v>
                </c:pt>
                <c:pt idx="8">
                  <c:v>28.764700000000001</c:v>
                </c:pt>
                <c:pt idx="9">
                  <c:v>28.9346</c:v>
                </c:pt>
                <c:pt idx="10">
                  <c:v>28.121200000000002</c:v>
                </c:pt>
                <c:pt idx="11">
                  <c:v>22.616499999999998</c:v>
                </c:pt>
                <c:pt idx="12">
                  <c:v>21.8597</c:v>
                </c:pt>
                <c:pt idx="13">
                  <c:v>24.065100000000001</c:v>
                </c:pt>
                <c:pt idx="14">
                  <c:v>26.026399999999999</c:v>
                </c:pt>
                <c:pt idx="15">
                  <c:v>27.467199999999998</c:v>
                </c:pt>
                <c:pt idx="16">
                  <c:v>27.751000000000001</c:v>
                </c:pt>
                <c:pt idx="17">
                  <c:v>27.915199999999999</c:v>
                </c:pt>
                <c:pt idx="18">
                  <c:v>27.855599999999999</c:v>
                </c:pt>
                <c:pt idx="19">
                  <c:v>28.986499999999999</c:v>
                </c:pt>
                <c:pt idx="20">
                  <c:v>28.525600000000001</c:v>
                </c:pt>
                <c:pt idx="21">
                  <c:v>29.103000000000002</c:v>
                </c:pt>
                <c:pt idx="22">
                  <c:v>28.192900000000002</c:v>
                </c:pt>
                <c:pt idx="23">
                  <c:v>28.195599999999999</c:v>
                </c:pt>
                <c:pt idx="24">
                  <c:v>28.285900000000002</c:v>
                </c:pt>
                <c:pt idx="25">
                  <c:v>27.651</c:v>
                </c:pt>
                <c:pt idx="26">
                  <c:v>28.006900000000002</c:v>
                </c:pt>
                <c:pt idx="27">
                  <c:v>27.9832</c:v>
                </c:pt>
                <c:pt idx="28">
                  <c:v>28.505199999999999</c:v>
                </c:pt>
                <c:pt idx="29">
                  <c:v>28.495100000000001</c:v>
                </c:pt>
                <c:pt idx="30">
                  <c:v>28.149899999999999</c:v>
                </c:pt>
                <c:pt idx="31">
                  <c:v>28.177299999999999</c:v>
                </c:pt>
                <c:pt idx="32">
                  <c:v>27.751899999999999</c:v>
                </c:pt>
                <c:pt idx="33">
                  <c:v>28.391400000000001</c:v>
                </c:pt>
                <c:pt idx="34">
                  <c:v>28.674299999999999</c:v>
                </c:pt>
                <c:pt idx="35">
                  <c:v>23.486599999999999</c:v>
                </c:pt>
                <c:pt idx="36">
                  <c:v>22.330500000000001</c:v>
                </c:pt>
                <c:pt idx="37">
                  <c:v>24.324300000000001</c:v>
                </c:pt>
                <c:pt idx="38">
                  <c:v>28.171399999999998</c:v>
                </c:pt>
                <c:pt idx="39">
                  <c:v>29.062799999999999</c:v>
                </c:pt>
                <c:pt idx="40">
                  <c:v>28.453299999999999</c:v>
                </c:pt>
                <c:pt idx="41">
                  <c:v>28.065899999999999</c:v>
                </c:pt>
                <c:pt idx="42">
                  <c:v>27.862100000000002</c:v>
                </c:pt>
                <c:pt idx="43">
                  <c:v>28.375299999999999</c:v>
                </c:pt>
                <c:pt idx="44">
                  <c:v>29.294599999999999</c:v>
                </c:pt>
                <c:pt idx="45">
                  <c:v>28.431699999999999</c:v>
                </c:pt>
                <c:pt idx="46">
                  <c:v>28.196300000000001</c:v>
                </c:pt>
                <c:pt idx="47">
                  <c:v>28.529399999999999</c:v>
                </c:pt>
              </c:numCache>
            </c:numRef>
          </c:val>
          <c:smooth val="0"/>
          <c:extLst>
            <c:ext xmlns:c16="http://schemas.microsoft.com/office/drawing/2014/chart" uri="{C3380CC4-5D6E-409C-BE32-E72D297353CC}">
              <c16:uniqueId val="{00000011-1AE3-415C-9801-DD254A54D76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AE3-415C-9801-DD254A54D76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108.67</c:v>
                </c:pt>
                <c:pt idx="1">
                  <c:v>105.14</c:v>
                </c:pt>
                <c:pt idx="2">
                  <c:v>103.77</c:v>
                </c:pt>
                <c:pt idx="3">
                  <c:v>103.36</c:v>
                </c:pt>
                <c:pt idx="4">
                  <c:v>103.75</c:v>
                </c:pt>
                <c:pt idx="5">
                  <c:v>102.88</c:v>
                </c:pt>
                <c:pt idx="6">
                  <c:v>103.53</c:v>
                </c:pt>
                <c:pt idx="7">
                  <c:v>103.4</c:v>
                </c:pt>
                <c:pt idx="8">
                  <c:v>102.8</c:v>
                </c:pt>
                <c:pt idx="9">
                  <c:v>105</c:v>
                </c:pt>
                <c:pt idx="10">
                  <c:v>107.82</c:v>
                </c:pt>
                <c:pt idx="11">
                  <c:v>107.17</c:v>
                </c:pt>
                <c:pt idx="12">
                  <c:v>106</c:v>
                </c:pt>
                <c:pt idx="13">
                  <c:v>103.31</c:v>
                </c:pt>
                <c:pt idx="14">
                  <c:v>102.45</c:v>
                </c:pt>
                <c:pt idx="15">
                  <c:v>100.62</c:v>
                </c:pt>
                <c:pt idx="16">
                  <c:v>101.27</c:v>
                </c:pt>
                <c:pt idx="17">
                  <c:v>105.49</c:v>
                </c:pt>
                <c:pt idx="18">
                  <c:v>106.55</c:v>
                </c:pt>
                <c:pt idx="19">
                  <c:v>105.58</c:v>
                </c:pt>
                <c:pt idx="20">
                  <c:v>106.09</c:v>
                </c:pt>
                <c:pt idx="21">
                  <c:v>107.54</c:v>
                </c:pt>
                <c:pt idx="22">
                  <c:v>106.39</c:v>
                </c:pt>
                <c:pt idx="23">
                  <c:v>104.86</c:v>
                </c:pt>
                <c:pt idx="24">
                  <c:v>105.1</c:v>
                </c:pt>
                <c:pt idx="25">
                  <c:v>107.63</c:v>
                </c:pt>
                <c:pt idx="26">
                  <c:v>107.58</c:v>
                </c:pt>
                <c:pt idx="27">
                  <c:v>107.81</c:v>
                </c:pt>
                <c:pt idx="28">
                  <c:v>109.98</c:v>
                </c:pt>
                <c:pt idx="29">
                  <c:v>34.6</c:v>
                </c:pt>
                <c:pt idx="30">
                  <c:v>44.31</c:v>
                </c:pt>
                <c:pt idx="31">
                  <c:v>68.03</c:v>
                </c:pt>
                <c:pt idx="32">
                  <c:v>92.4</c:v>
                </c:pt>
                <c:pt idx="33">
                  <c:v>100.57</c:v>
                </c:pt>
                <c:pt idx="34">
                  <c:v>106.27</c:v>
                </c:pt>
                <c:pt idx="35">
                  <c:v>106.27</c:v>
                </c:pt>
                <c:pt idx="36">
                  <c:v>107.1</c:v>
                </c:pt>
                <c:pt idx="37">
                  <c:v>104.98</c:v>
                </c:pt>
                <c:pt idx="38">
                  <c:v>103.84</c:v>
                </c:pt>
                <c:pt idx="39">
                  <c:v>113.56</c:v>
                </c:pt>
                <c:pt idx="40">
                  <c:v>116.74</c:v>
                </c:pt>
                <c:pt idx="41">
                  <c:v>115.97</c:v>
                </c:pt>
                <c:pt idx="42">
                  <c:v>115.42</c:v>
                </c:pt>
                <c:pt idx="43">
                  <c:v>116.07</c:v>
                </c:pt>
                <c:pt idx="44">
                  <c:v>115.81</c:v>
                </c:pt>
                <c:pt idx="45">
                  <c:v>115.71</c:v>
                </c:pt>
                <c:pt idx="46">
                  <c:v>114.97</c:v>
                </c:pt>
                <c:pt idx="47">
                  <c:v>113.83</c:v>
                </c:pt>
              </c:numCache>
            </c:numRef>
          </c:val>
          <c:smooth val="0"/>
          <c:extLst>
            <c:ext xmlns:c16="http://schemas.microsoft.com/office/drawing/2014/chart" uri="{C3380CC4-5D6E-409C-BE32-E72D297353CC}">
              <c16:uniqueId val="{00000013-1AE3-415C-9801-DD254A54D76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AE3-415C-9801-DD254A54D76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35.384999999999998</c:v>
                </c:pt>
                <c:pt idx="1">
                  <c:v>35.716349999999998</c:v>
                </c:pt>
                <c:pt idx="2">
                  <c:v>36.135570000000001</c:v>
                </c:pt>
                <c:pt idx="3">
                  <c:v>35.38212</c:v>
                </c:pt>
                <c:pt idx="4">
                  <c:v>36.852620000000002</c:v>
                </c:pt>
                <c:pt idx="5">
                  <c:v>36.888820000000003</c:v>
                </c:pt>
                <c:pt idx="6">
                  <c:v>36.470469999999999</c:v>
                </c:pt>
                <c:pt idx="7">
                  <c:v>37.960970000000003</c:v>
                </c:pt>
                <c:pt idx="8">
                  <c:v>37.73639</c:v>
                </c:pt>
                <c:pt idx="9">
                  <c:v>36.460180000000001</c:v>
                </c:pt>
                <c:pt idx="10">
                  <c:v>34.540790000000001</c:v>
                </c:pt>
                <c:pt idx="11">
                  <c:v>34.349670000000003</c:v>
                </c:pt>
                <c:pt idx="12">
                  <c:v>33.819429999999997</c:v>
                </c:pt>
                <c:pt idx="13">
                  <c:v>31.647549999999999</c:v>
                </c:pt>
                <c:pt idx="14">
                  <c:v>31.27881</c:v>
                </c:pt>
                <c:pt idx="15">
                  <c:v>32.449420000000003</c:v>
                </c:pt>
                <c:pt idx="16">
                  <c:v>33.051340000000003</c:v>
                </c:pt>
                <c:pt idx="17">
                  <c:v>33.835590000000003</c:v>
                </c:pt>
                <c:pt idx="18">
                  <c:v>34.301299999999998</c:v>
                </c:pt>
                <c:pt idx="19">
                  <c:v>35.354280000000003</c:v>
                </c:pt>
                <c:pt idx="20">
                  <c:v>36.616630000000001</c:v>
                </c:pt>
                <c:pt idx="21">
                  <c:v>36.810879999999997</c:v>
                </c:pt>
                <c:pt idx="22">
                  <c:v>35.675750000000001</c:v>
                </c:pt>
                <c:pt idx="23">
                  <c:v>33.844589999999997</c:v>
                </c:pt>
                <c:pt idx="24">
                  <c:v>35.484749999999998</c:v>
                </c:pt>
                <c:pt idx="25">
                  <c:v>36.235819999999997</c:v>
                </c:pt>
                <c:pt idx="26">
                  <c:v>35.282299999999999</c:v>
                </c:pt>
                <c:pt idx="27">
                  <c:v>35.875489999999999</c:v>
                </c:pt>
                <c:pt idx="28">
                  <c:v>36.596209999999999</c:v>
                </c:pt>
                <c:pt idx="29">
                  <c:v>34.407040000000002</c:v>
                </c:pt>
                <c:pt idx="30">
                  <c:v>34.118870000000001</c:v>
                </c:pt>
                <c:pt idx="31">
                  <c:v>35.469430000000003</c:v>
                </c:pt>
                <c:pt idx="32">
                  <c:v>35.369169999999997</c:v>
                </c:pt>
                <c:pt idx="33">
                  <c:v>35.339860000000002</c:v>
                </c:pt>
                <c:pt idx="34">
                  <c:v>34.133620000000001</c:v>
                </c:pt>
                <c:pt idx="35">
                  <c:v>33.183160000000001</c:v>
                </c:pt>
                <c:pt idx="36">
                  <c:v>32.565539999999999</c:v>
                </c:pt>
                <c:pt idx="37">
                  <c:v>30.50433</c:v>
                </c:pt>
                <c:pt idx="38">
                  <c:v>31.326689999999999</c:v>
                </c:pt>
                <c:pt idx="39">
                  <c:v>32.433889999999998</c:v>
                </c:pt>
                <c:pt idx="40">
                  <c:v>33.228960000000001</c:v>
                </c:pt>
                <c:pt idx="41">
                  <c:v>33.947380000000003</c:v>
                </c:pt>
                <c:pt idx="42">
                  <c:v>34.58231</c:v>
                </c:pt>
                <c:pt idx="43">
                  <c:v>35.471809999999998</c:v>
                </c:pt>
                <c:pt idx="44">
                  <c:v>36.155839999999998</c:v>
                </c:pt>
                <c:pt idx="45">
                  <c:v>37.347749999999998</c:v>
                </c:pt>
                <c:pt idx="46">
                  <c:v>37.78248</c:v>
                </c:pt>
                <c:pt idx="47">
                  <c:v>37.47616</c:v>
                </c:pt>
              </c:numCache>
            </c:numRef>
          </c:val>
          <c:smooth val="0"/>
          <c:extLst>
            <c:ext xmlns:c16="http://schemas.microsoft.com/office/drawing/2014/chart" uri="{C3380CC4-5D6E-409C-BE32-E72D297353CC}">
              <c16:uniqueId val="{00000015-1AE3-415C-9801-DD254A54D76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36.33</c:v>
                </c:pt>
                <c:pt idx="1">
                  <c:v>35.549999999999997</c:v>
                </c:pt>
                <c:pt idx="2">
                  <c:v>35.090000000000003</c:v>
                </c:pt>
                <c:pt idx="3">
                  <c:v>36.090000000000003</c:v>
                </c:pt>
                <c:pt idx="4">
                  <c:v>36.21</c:v>
                </c:pt>
                <c:pt idx="5">
                  <c:v>36.07</c:v>
                </c:pt>
                <c:pt idx="6">
                  <c:v>35.14</c:v>
                </c:pt>
                <c:pt idx="7">
                  <c:v>34.96</c:v>
                </c:pt>
                <c:pt idx="8">
                  <c:v>33.979999999999997</c:v>
                </c:pt>
                <c:pt idx="9">
                  <c:v>33.93</c:v>
                </c:pt>
                <c:pt idx="10">
                  <c:v>34.380000000000003</c:v>
                </c:pt>
                <c:pt idx="11">
                  <c:v>33.67</c:v>
                </c:pt>
                <c:pt idx="12">
                  <c:v>33.69</c:v>
                </c:pt>
                <c:pt idx="13">
                  <c:v>33.65</c:v>
                </c:pt>
                <c:pt idx="14">
                  <c:v>34.590000000000003</c:v>
                </c:pt>
                <c:pt idx="15">
                  <c:v>35.520000000000003</c:v>
                </c:pt>
                <c:pt idx="16">
                  <c:v>33.979999999999997</c:v>
                </c:pt>
                <c:pt idx="17">
                  <c:v>33.32</c:v>
                </c:pt>
                <c:pt idx="18">
                  <c:v>34.020000000000003</c:v>
                </c:pt>
                <c:pt idx="19">
                  <c:v>33.74</c:v>
                </c:pt>
                <c:pt idx="20">
                  <c:v>34.26</c:v>
                </c:pt>
                <c:pt idx="21">
                  <c:v>32.92</c:v>
                </c:pt>
                <c:pt idx="22">
                  <c:v>33.42</c:v>
                </c:pt>
                <c:pt idx="23">
                  <c:v>32.590000000000003</c:v>
                </c:pt>
                <c:pt idx="24">
                  <c:v>32.93</c:v>
                </c:pt>
                <c:pt idx="25">
                  <c:v>32.33</c:v>
                </c:pt>
                <c:pt idx="26">
                  <c:v>33.53</c:v>
                </c:pt>
                <c:pt idx="27">
                  <c:v>35.14</c:v>
                </c:pt>
                <c:pt idx="28">
                  <c:v>35.46</c:v>
                </c:pt>
                <c:pt idx="29">
                  <c:v>35</c:v>
                </c:pt>
                <c:pt idx="30">
                  <c:v>35.21</c:v>
                </c:pt>
                <c:pt idx="31">
                  <c:v>34.01</c:v>
                </c:pt>
                <c:pt idx="32">
                  <c:v>30.64</c:v>
                </c:pt>
                <c:pt idx="33">
                  <c:v>30.23</c:v>
                </c:pt>
                <c:pt idx="34">
                  <c:v>29.87</c:v>
                </c:pt>
                <c:pt idx="35">
                  <c:v>29.83</c:v>
                </c:pt>
                <c:pt idx="36">
                  <c:v>29.13</c:v>
                </c:pt>
                <c:pt idx="37">
                  <c:v>29.77</c:v>
                </c:pt>
                <c:pt idx="38">
                  <c:v>29.78</c:v>
                </c:pt>
                <c:pt idx="39">
                  <c:v>30.34</c:v>
                </c:pt>
                <c:pt idx="40">
                  <c:v>30.07</c:v>
                </c:pt>
                <c:pt idx="41">
                  <c:v>29.53</c:v>
                </c:pt>
                <c:pt idx="42">
                  <c:v>29.79</c:v>
                </c:pt>
                <c:pt idx="43">
                  <c:v>30.13</c:v>
                </c:pt>
                <c:pt idx="44">
                  <c:v>31.1</c:v>
                </c:pt>
                <c:pt idx="45">
                  <c:v>31.19</c:v>
                </c:pt>
                <c:pt idx="46">
                  <c:v>32.03</c:v>
                </c:pt>
                <c:pt idx="47">
                  <c:v>34.840000000000003</c:v>
                </c:pt>
              </c:numCache>
            </c:numRef>
          </c:val>
          <c:smooth val="0"/>
          <c:extLst>
            <c:ext xmlns:c16="http://schemas.microsoft.com/office/drawing/2014/chart" uri="{C3380CC4-5D6E-409C-BE32-E72D297353CC}">
              <c16:uniqueId val="{00000016-1AE3-415C-9801-DD254A54D7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01B-48ED-80BF-D8F4CF54D5D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194.52227999999999</c:v>
                </c:pt>
                <c:pt idx="1">
                  <c:v>194.45358999999999</c:v>
                </c:pt>
                <c:pt idx="2">
                  <c:v>195.07766000000001</c:v>
                </c:pt>
                <c:pt idx="3">
                  <c:v>195.13963000000001</c:v>
                </c:pt>
                <c:pt idx="4">
                  <c:v>195.26284000000001</c:v>
                </c:pt>
                <c:pt idx="5">
                  <c:v>194.47758999999999</c:v>
                </c:pt>
                <c:pt idx="6">
                  <c:v>194.80614</c:v>
                </c:pt>
                <c:pt idx="7">
                  <c:v>194.53522000000001</c:v>
                </c:pt>
                <c:pt idx="8">
                  <c:v>194.31338</c:v>
                </c:pt>
                <c:pt idx="9">
                  <c:v>194.3329</c:v>
                </c:pt>
                <c:pt idx="10">
                  <c:v>194.23482999999999</c:v>
                </c:pt>
                <c:pt idx="11">
                  <c:v>194.6129</c:v>
                </c:pt>
                <c:pt idx="12">
                  <c:v>194.72367</c:v>
                </c:pt>
                <c:pt idx="13">
                  <c:v>194.10764</c:v>
                </c:pt>
                <c:pt idx="14">
                  <c:v>192.0472</c:v>
                </c:pt>
                <c:pt idx="15">
                  <c:v>189.55878000000001</c:v>
                </c:pt>
                <c:pt idx="16">
                  <c:v>190.15066999999999</c:v>
                </c:pt>
                <c:pt idx="17">
                  <c:v>192.49420000000001</c:v>
                </c:pt>
                <c:pt idx="18">
                  <c:v>194.49888000000001</c:v>
                </c:pt>
                <c:pt idx="19">
                  <c:v>194.29247000000001</c:v>
                </c:pt>
                <c:pt idx="20">
                  <c:v>192.14619999999999</c:v>
                </c:pt>
                <c:pt idx="21">
                  <c:v>194.74540999999999</c:v>
                </c:pt>
                <c:pt idx="22">
                  <c:v>194.97269</c:v>
                </c:pt>
                <c:pt idx="23">
                  <c:v>193.86172999999999</c:v>
                </c:pt>
                <c:pt idx="24">
                  <c:v>192.25738000000001</c:v>
                </c:pt>
                <c:pt idx="25">
                  <c:v>192.47677999999999</c:v>
                </c:pt>
                <c:pt idx="26">
                  <c:v>192.21277000000001</c:v>
                </c:pt>
                <c:pt idx="27">
                  <c:v>192.42314999999999</c:v>
                </c:pt>
                <c:pt idx="28">
                  <c:v>194.77468999999999</c:v>
                </c:pt>
                <c:pt idx="29">
                  <c:v>193.61956000000001</c:v>
                </c:pt>
                <c:pt idx="30">
                  <c:v>193.81542999999999</c:v>
                </c:pt>
                <c:pt idx="31">
                  <c:v>189.27773999999999</c:v>
                </c:pt>
                <c:pt idx="32">
                  <c:v>194.65754999999999</c:v>
                </c:pt>
                <c:pt idx="33">
                  <c:v>185.42903999999999</c:v>
                </c:pt>
                <c:pt idx="34">
                  <c:v>160.41025999999999</c:v>
                </c:pt>
                <c:pt idx="35">
                  <c:v>122.28816</c:v>
                </c:pt>
                <c:pt idx="36">
                  <c:v>108.96545999999999</c:v>
                </c:pt>
                <c:pt idx="37">
                  <c:v>71.084209999999999</c:v>
                </c:pt>
                <c:pt idx="38">
                  <c:v>68.925439999999995</c:v>
                </c:pt>
                <c:pt idx="39">
                  <c:v>71.241540000000001</c:v>
                </c:pt>
                <c:pt idx="40">
                  <c:v>71.372460000000004</c:v>
                </c:pt>
                <c:pt idx="41">
                  <c:v>73.70787</c:v>
                </c:pt>
                <c:pt idx="42">
                  <c:v>70.604960000000005</c:v>
                </c:pt>
                <c:pt idx="43">
                  <c:v>167.57480000000001</c:v>
                </c:pt>
                <c:pt idx="44">
                  <c:v>181.99155999999999</c:v>
                </c:pt>
                <c:pt idx="45">
                  <c:v>180.37470999999999</c:v>
                </c:pt>
                <c:pt idx="46">
                  <c:v>194.87432000000001</c:v>
                </c:pt>
                <c:pt idx="47">
                  <c:v>194.78047000000001</c:v>
                </c:pt>
              </c:numCache>
            </c:numRef>
          </c:val>
          <c:smooth val="0"/>
          <c:extLst>
            <c:ext xmlns:c16="http://schemas.microsoft.com/office/drawing/2014/chart" uri="{C3380CC4-5D6E-409C-BE32-E72D297353CC}">
              <c16:uniqueId val="{00000001-A01B-48ED-80BF-D8F4CF54D5D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31.282699999999998</c:v>
                </c:pt>
                <c:pt idx="1">
                  <c:v>30.1797</c:v>
                </c:pt>
                <c:pt idx="2">
                  <c:v>29.511800000000001</c:v>
                </c:pt>
                <c:pt idx="3">
                  <c:v>31.1083</c:v>
                </c:pt>
                <c:pt idx="4">
                  <c:v>30.894300000000001</c:v>
                </c:pt>
                <c:pt idx="5">
                  <c:v>30.9574</c:v>
                </c:pt>
                <c:pt idx="6">
                  <c:v>30.190300000000001</c:v>
                </c:pt>
                <c:pt idx="7">
                  <c:v>30.154599999999999</c:v>
                </c:pt>
                <c:pt idx="8">
                  <c:v>32.070900000000002</c:v>
                </c:pt>
                <c:pt idx="9">
                  <c:v>32.796700000000001</c:v>
                </c:pt>
                <c:pt idx="10">
                  <c:v>31.6066</c:v>
                </c:pt>
                <c:pt idx="11">
                  <c:v>31.181999999999999</c:v>
                </c:pt>
                <c:pt idx="12">
                  <c:v>31.2959</c:v>
                </c:pt>
                <c:pt idx="13">
                  <c:v>30.5929</c:v>
                </c:pt>
                <c:pt idx="14">
                  <c:v>29.550599999999999</c:v>
                </c:pt>
                <c:pt idx="15">
                  <c:v>29.3078</c:v>
                </c:pt>
                <c:pt idx="16">
                  <c:v>28.529199999999999</c:v>
                </c:pt>
                <c:pt idx="17">
                  <c:v>28.446300000000001</c:v>
                </c:pt>
                <c:pt idx="18">
                  <c:v>29.150200000000002</c:v>
                </c:pt>
                <c:pt idx="19">
                  <c:v>30.154699999999998</c:v>
                </c:pt>
                <c:pt idx="20">
                  <c:v>31.034800000000001</c:v>
                </c:pt>
                <c:pt idx="21">
                  <c:v>31.348199999999999</c:v>
                </c:pt>
                <c:pt idx="22">
                  <c:v>30.9313</c:v>
                </c:pt>
                <c:pt idx="23">
                  <c:v>30.072299999999998</c:v>
                </c:pt>
                <c:pt idx="24">
                  <c:v>29.6538</c:v>
                </c:pt>
                <c:pt idx="25">
                  <c:v>29.645800000000001</c:v>
                </c:pt>
                <c:pt idx="26">
                  <c:v>29.144600000000001</c:v>
                </c:pt>
                <c:pt idx="27">
                  <c:v>30.557500000000001</c:v>
                </c:pt>
                <c:pt idx="28">
                  <c:v>31.5684</c:v>
                </c:pt>
                <c:pt idx="29">
                  <c:v>32.433799999999998</c:v>
                </c:pt>
                <c:pt idx="30">
                  <c:v>32.2654</c:v>
                </c:pt>
                <c:pt idx="31">
                  <c:v>31.377500000000001</c:v>
                </c:pt>
                <c:pt idx="32">
                  <c:v>29.765799999999999</c:v>
                </c:pt>
                <c:pt idx="33">
                  <c:v>28.901800000000001</c:v>
                </c:pt>
                <c:pt idx="34">
                  <c:v>29.148900000000001</c:v>
                </c:pt>
                <c:pt idx="35">
                  <c:v>27.444700000000001</c:v>
                </c:pt>
                <c:pt idx="36">
                  <c:v>27.334299999999999</c:v>
                </c:pt>
                <c:pt idx="37">
                  <c:v>26.321999999999999</c:v>
                </c:pt>
                <c:pt idx="38">
                  <c:v>25.7654</c:v>
                </c:pt>
                <c:pt idx="39">
                  <c:v>26.022600000000001</c:v>
                </c:pt>
                <c:pt idx="40">
                  <c:v>26.8307</c:v>
                </c:pt>
                <c:pt idx="41">
                  <c:v>28.883500000000002</c:v>
                </c:pt>
                <c:pt idx="42">
                  <c:v>30.301200000000001</c:v>
                </c:pt>
                <c:pt idx="43">
                  <c:v>31.7181</c:v>
                </c:pt>
                <c:pt idx="44">
                  <c:v>30.930399999999999</c:v>
                </c:pt>
                <c:pt idx="45">
                  <c:v>30.931000000000001</c:v>
                </c:pt>
                <c:pt idx="46">
                  <c:v>31.3933</c:v>
                </c:pt>
                <c:pt idx="47">
                  <c:v>29.564399999999999</c:v>
                </c:pt>
              </c:numCache>
            </c:numRef>
          </c:val>
          <c:smooth val="0"/>
          <c:extLst>
            <c:ext xmlns:c16="http://schemas.microsoft.com/office/drawing/2014/chart" uri="{C3380CC4-5D6E-409C-BE32-E72D297353CC}">
              <c16:uniqueId val="{00000002-A01B-48ED-80BF-D8F4CF54D5D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01B-48ED-80BF-D8F4CF54D5D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01B-48ED-80BF-D8F4CF54D5D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01B-48ED-80BF-D8F4CF54D5D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2.5</c:v>
                </c:pt>
                <c:pt idx="3">
                  <c:v>2.5</c:v>
                </c:pt>
                <c:pt idx="4">
                  <c:v>2.5</c:v>
                </c:pt>
                <c:pt idx="5">
                  <c:v>2.5</c:v>
                </c:pt>
                <c:pt idx="6">
                  <c:v>2.4</c:v>
                </c:pt>
                <c:pt idx="7">
                  <c:v>2.5</c:v>
                </c:pt>
                <c:pt idx="8">
                  <c:v>2.44</c:v>
                </c:pt>
                <c:pt idx="9">
                  <c:v>2.4</c:v>
                </c:pt>
                <c:pt idx="10">
                  <c:v>2.5</c:v>
                </c:pt>
                <c:pt idx="11">
                  <c:v>2.4</c:v>
                </c:pt>
                <c:pt idx="12">
                  <c:v>2.5</c:v>
                </c:pt>
                <c:pt idx="13">
                  <c:v>2.5</c:v>
                </c:pt>
                <c:pt idx="14">
                  <c:v>2.4</c:v>
                </c:pt>
                <c:pt idx="15">
                  <c:v>2.4</c:v>
                </c:pt>
                <c:pt idx="16">
                  <c:v>2.5</c:v>
                </c:pt>
                <c:pt idx="17">
                  <c:v>2.4</c:v>
                </c:pt>
                <c:pt idx="18">
                  <c:v>2.4</c:v>
                </c:pt>
                <c:pt idx="19">
                  <c:v>2.5</c:v>
                </c:pt>
                <c:pt idx="20">
                  <c:v>2.4</c:v>
                </c:pt>
                <c:pt idx="21">
                  <c:v>2.5</c:v>
                </c:pt>
                <c:pt idx="22">
                  <c:v>2.4</c:v>
                </c:pt>
                <c:pt idx="23">
                  <c:v>2.5</c:v>
                </c:pt>
                <c:pt idx="24">
                  <c:v>2.5</c:v>
                </c:pt>
                <c:pt idx="25">
                  <c:v>2.5</c:v>
                </c:pt>
                <c:pt idx="26">
                  <c:v>2.5</c:v>
                </c:pt>
                <c:pt idx="27">
                  <c:v>2.5</c:v>
                </c:pt>
                <c:pt idx="28">
                  <c:v>2.4</c:v>
                </c:pt>
                <c:pt idx="29">
                  <c:v>2.6</c:v>
                </c:pt>
                <c:pt idx="30">
                  <c:v>2.5</c:v>
                </c:pt>
                <c:pt idx="31">
                  <c:v>1.8</c:v>
                </c:pt>
                <c:pt idx="32">
                  <c:v>2.6</c:v>
                </c:pt>
                <c:pt idx="33">
                  <c:v>2.6</c:v>
                </c:pt>
                <c:pt idx="34">
                  <c:v>2.5</c:v>
                </c:pt>
                <c:pt idx="35">
                  <c:v>2.5</c:v>
                </c:pt>
                <c:pt idx="36">
                  <c:v>2.5</c:v>
                </c:pt>
                <c:pt idx="37">
                  <c:v>2.5</c:v>
                </c:pt>
                <c:pt idx="38">
                  <c:v>2.6</c:v>
                </c:pt>
                <c:pt idx="39">
                  <c:v>2.6</c:v>
                </c:pt>
                <c:pt idx="40">
                  <c:v>1.8</c:v>
                </c:pt>
                <c:pt idx="41">
                  <c:v>1.9</c:v>
                </c:pt>
                <c:pt idx="42">
                  <c:v>2.6</c:v>
                </c:pt>
                <c:pt idx="43">
                  <c:v>2.6</c:v>
                </c:pt>
                <c:pt idx="44">
                  <c:v>2.6</c:v>
                </c:pt>
                <c:pt idx="45">
                  <c:v>2.6</c:v>
                </c:pt>
                <c:pt idx="46">
                  <c:v>2.5</c:v>
                </c:pt>
                <c:pt idx="47">
                  <c:v>2.6</c:v>
                </c:pt>
              </c:numCache>
            </c:numRef>
          </c:val>
          <c:smooth val="0"/>
          <c:extLst>
            <c:ext xmlns:c16="http://schemas.microsoft.com/office/drawing/2014/chart" uri="{C3380CC4-5D6E-409C-BE32-E72D297353CC}">
              <c16:uniqueId val="{00000006-A01B-48ED-80BF-D8F4CF54D5D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01B-48ED-80BF-D8F4CF54D5D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68.681489999999997</c:v>
                </c:pt>
                <c:pt idx="1">
                  <c:v>68.865030000000004</c:v>
                </c:pt>
                <c:pt idx="2">
                  <c:v>69.341319999999996</c:v>
                </c:pt>
                <c:pt idx="3">
                  <c:v>69.788870000000003</c:v>
                </c:pt>
                <c:pt idx="4">
                  <c:v>69.195859999999996</c:v>
                </c:pt>
                <c:pt idx="5">
                  <c:v>69.517870000000002</c:v>
                </c:pt>
                <c:pt idx="6">
                  <c:v>69.371549999999999</c:v>
                </c:pt>
                <c:pt idx="7">
                  <c:v>69.457999999999998</c:v>
                </c:pt>
                <c:pt idx="8">
                  <c:v>68.696340000000006</c:v>
                </c:pt>
                <c:pt idx="9">
                  <c:v>69.337289999999996</c:v>
                </c:pt>
                <c:pt idx="10">
                  <c:v>69.997649999999993</c:v>
                </c:pt>
                <c:pt idx="11">
                  <c:v>70.076920000000001</c:v>
                </c:pt>
                <c:pt idx="12">
                  <c:v>70.088430000000002</c:v>
                </c:pt>
                <c:pt idx="13">
                  <c:v>69.358639999999994</c:v>
                </c:pt>
                <c:pt idx="14">
                  <c:v>69.310829999999996</c:v>
                </c:pt>
                <c:pt idx="15">
                  <c:v>69.039689999999993</c:v>
                </c:pt>
                <c:pt idx="16">
                  <c:v>67.974149999999995</c:v>
                </c:pt>
                <c:pt idx="17">
                  <c:v>65.412199999999999</c:v>
                </c:pt>
                <c:pt idx="18">
                  <c:v>64.980270000000004</c:v>
                </c:pt>
                <c:pt idx="19">
                  <c:v>64.550359999999998</c:v>
                </c:pt>
                <c:pt idx="20">
                  <c:v>64.67304</c:v>
                </c:pt>
                <c:pt idx="21">
                  <c:v>64.757310000000004</c:v>
                </c:pt>
                <c:pt idx="22">
                  <c:v>64.107330000000005</c:v>
                </c:pt>
                <c:pt idx="23">
                  <c:v>64.201189999999997</c:v>
                </c:pt>
                <c:pt idx="24">
                  <c:v>63.841920000000002</c:v>
                </c:pt>
                <c:pt idx="25">
                  <c:v>63.94426</c:v>
                </c:pt>
                <c:pt idx="26">
                  <c:v>63.27852</c:v>
                </c:pt>
                <c:pt idx="27">
                  <c:v>55.120190000000001</c:v>
                </c:pt>
                <c:pt idx="28">
                  <c:v>53.889789999999998</c:v>
                </c:pt>
                <c:pt idx="29">
                  <c:v>54.76876</c:v>
                </c:pt>
                <c:pt idx="30">
                  <c:v>57.442540000000001</c:v>
                </c:pt>
                <c:pt idx="31">
                  <c:v>63.016419999999997</c:v>
                </c:pt>
                <c:pt idx="32">
                  <c:v>64.839240000000004</c:v>
                </c:pt>
                <c:pt idx="33">
                  <c:v>65.1721</c:v>
                </c:pt>
                <c:pt idx="34">
                  <c:v>64.428539999999998</c:v>
                </c:pt>
                <c:pt idx="35">
                  <c:v>58.892980000000001</c:v>
                </c:pt>
                <c:pt idx="36">
                  <c:v>45.892919999999997</c:v>
                </c:pt>
                <c:pt idx="37">
                  <c:v>32.596870000000003</c:v>
                </c:pt>
                <c:pt idx="38">
                  <c:v>32.73668</c:v>
                </c:pt>
                <c:pt idx="39">
                  <c:v>32.760449999999999</c:v>
                </c:pt>
                <c:pt idx="40">
                  <c:v>32.614620000000002</c:v>
                </c:pt>
                <c:pt idx="41">
                  <c:v>32.807340000000003</c:v>
                </c:pt>
                <c:pt idx="42">
                  <c:v>32.714959999999998</c:v>
                </c:pt>
                <c:pt idx="43">
                  <c:v>37.813479999999998</c:v>
                </c:pt>
                <c:pt idx="44">
                  <c:v>61.255409999999998</c:v>
                </c:pt>
                <c:pt idx="45">
                  <c:v>67.33569</c:v>
                </c:pt>
                <c:pt idx="46">
                  <c:v>67.436840000000004</c:v>
                </c:pt>
                <c:pt idx="47">
                  <c:v>67.853790000000004</c:v>
                </c:pt>
              </c:numCache>
            </c:numRef>
          </c:val>
          <c:smooth val="0"/>
          <c:extLst>
            <c:ext xmlns:c16="http://schemas.microsoft.com/office/drawing/2014/chart" uri="{C3380CC4-5D6E-409C-BE32-E72D297353CC}">
              <c16:uniqueId val="{00000008-A01B-48ED-80BF-D8F4CF54D5D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01B-48ED-80BF-D8F4CF54D5D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16.899999999999999</c:v>
                </c:pt>
                <c:pt idx="1">
                  <c:v>16.899999999999999</c:v>
                </c:pt>
                <c:pt idx="2">
                  <c:v>16.899999999999999</c:v>
                </c:pt>
                <c:pt idx="3">
                  <c:v>16.899999999999999</c:v>
                </c:pt>
                <c:pt idx="4">
                  <c:v>16.899999999999999</c:v>
                </c:pt>
                <c:pt idx="5">
                  <c:v>16.899999999999999</c:v>
                </c:pt>
                <c:pt idx="6">
                  <c:v>16.899999999999999</c:v>
                </c:pt>
                <c:pt idx="7">
                  <c:v>16.899999999999999</c:v>
                </c:pt>
                <c:pt idx="8">
                  <c:v>16.899999999999999</c:v>
                </c:pt>
                <c:pt idx="9">
                  <c:v>16.899999999999999</c:v>
                </c:pt>
                <c:pt idx="10">
                  <c:v>16.899999999999999</c:v>
                </c:pt>
                <c:pt idx="11">
                  <c:v>16.899999999999999</c:v>
                </c:pt>
                <c:pt idx="12">
                  <c:v>16.899999999999999</c:v>
                </c:pt>
                <c:pt idx="13">
                  <c:v>16.8</c:v>
                </c:pt>
                <c:pt idx="14">
                  <c:v>16.8</c:v>
                </c:pt>
                <c:pt idx="15">
                  <c:v>16.8</c:v>
                </c:pt>
                <c:pt idx="16">
                  <c:v>16.8</c:v>
                </c:pt>
                <c:pt idx="17">
                  <c:v>16.8</c:v>
                </c:pt>
                <c:pt idx="18">
                  <c:v>16.8</c:v>
                </c:pt>
                <c:pt idx="19">
                  <c:v>16.8</c:v>
                </c:pt>
                <c:pt idx="20">
                  <c:v>16.8</c:v>
                </c:pt>
                <c:pt idx="21">
                  <c:v>16.8</c:v>
                </c:pt>
                <c:pt idx="22">
                  <c:v>16.8</c:v>
                </c:pt>
                <c:pt idx="23">
                  <c:v>16.8</c:v>
                </c:pt>
                <c:pt idx="24">
                  <c:v>16.8</c:v>
                </c:pt>
                <c:pt idx="25">
                  <c:v>16.8</c:v>
                </c:pt>
                <c:pt idx="26">
                  <c:v>16.8</c:v>
                </c:pt>
                <c:pt idx="27">
                  <c:v>16.8</c:v>
                </c:pt>
                <c:pt idx="28">
                  <c:v>16.8</c:v>
                </c:pt>
                <c:pt idx="29">
                  <c:v>16.8</c:v>
                </c:pt>
                <c:pt idx="30">
                  <c:v>16.8</c:v>
                </c:pt>
                <c:pt idx="31">
                  <c:v>16.8</c:v>
                </c:pt>
                <c:pt idx="32">
                  <c:v>16.8</c:v>
                </c:pt>
                <c:pt idx="33">
                  <c:v>16.8</c:v>
                </c:pt>
                <c:pt idx="34">
                  <c:v>16.8</c:v>
                </c:pt>
                <c:pt idx="35">
                  <c:v>16.8</c:v>
                </c:pt>
                <c:pt idx="36">
                  <c:v>16.8</c:v>
                </c:pt>
                <c:pt idx="37">
                  <c:v>16.8</c:v>
                </c:pt>
                <c:pt idx="38">
                  <c:v>16.8</c:v>
                </c:pt>
                <c:pt idx="39">
                  <c:v>16.8</c:v>
                </c:pt>
                <c:pt idx="40">
                  <c:v>16.8</c:v>
                </c:pt>
                <c:pt idx="41">
                  <c:v>16.8</c:v>
                </c:pt>
                <c:pt idx="42">
                  <c:v>16.8</c:v>
                </c:pt>
                <c:pt idx="43">
                  <c:v>16.8</c:v>
                </c:pt>
                <c:pt idx="44">
                  <c:v>16.8</c:v>
                </c:pt>
                <c:pt idx="45">
                  <c:v>16.8</c:v>
                </c:pt>
                <c:pt idx="46">
                  <c:v>16.8</c:v>
                </c:pt>
                <c:pt idx="47">
                  <c:v>16.8</c:v>
                </c:pt>
              </c:numCache>
            </c:numRef>
          </c:val>
          <c:smooth val="0"/>
          <c:extLst>
            <c:ext xmlns:c16="http://schemas.microsoft.com/office/drawing/2014/chart" uri="{C3380CC4-5D6E-409C-BE32-E72D297353CC}">
              <c16:uniqueId val="{0000000A-A01B-48ED-80BF-D8F4CF54D5D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01B-48ED-80BF-D8F4CF54D5D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01B-48ED-80BF-D8F4CF54D5D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01B-48ED-80BF-D8F4CF54D5D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18.985140000000001</c:v>
                </c:pt>
                <c:pt idx="1">
                  <c:v>19.31636</c:v>
                </c:pt>
                <c:pt idx="2">
                  <c:v>19.563939999999999</c:v>
                </c:pt>
                <c:pt idx="3">
                  <c:v>19.401309999999999</c:v>
                </c:pt>
                <c:pt idx="4">
                  <c:v>19.170570000000001</c:v>
                </c:pt>
                <c:pt idx="5">
                  <c:v>19.518059999999998</c:v>
                </c:pt>
                <c:pt idx="6">
                  <c:v>19.39124</c:v>
                </c:pt>
                <c:pt idx="7">
                  <c:v>19.402740000000001</c:v>
                </c:pt>
                <c:pt idx="8">
                  <c:v>19.265239999999999</c:v>
                </c:pt>
                <c:pt idx="9">
                  <c:v>19.201260000000001</c:v>
                </c:pt>
                <c:pt idx="10">
                  <c:v>19.085719999999998</c:v>
                </c:pt>
                <c:pt idx="11">
                  <c:v>19.329540000000001</c:v>
                </c:pt>
                <c:pt idx="12">
                  <c:v>19.230989999999998</c:v>
                </c:pt>
                <c:pt idx="13">
                  <c:v>18.932649999999999</c:v>
                </c:pt>
                <c:pt idx="14">
                  <c:v>18.98799</c:v>
                </c:pt>
                <c:pt idx="15">
                  <c:v>18.92089</c:v>
                </c:pt>
                <c:pt idx="16">
                  <c:v>18.12041</c:v>
                </c:pt>
                <c:pt idx="17">
                  <c:v>17.857430000000001</c:v>
                </c:pt>
                <c:pt idx="18">
                  <c:v>18.110130000000002</c:v>
                </c:pt>
                <c:pt idx="19">
                  <c:v>18.488669999999999</c:v>
                </c:pt>
                <c:pt idx="20">
                  <c:v>18.293399999999998</c:v>
                </c:pt>
                <c:pt idx="21">
                  <c:v>18.06859</c:v>
                </c:pt>
                <c:pt idx="22">
                  <c:v>18.28669</c:v>
                </c:pt>
                <c:pt idx="23">
                  <c:v>18.379049999999999</c:v>
                </c:pt>
                <c:pt idx="24">
                  <c:v>18.55181</c:v>
                </c:pt>
                <c:pt idx="25">
                  <c:v>18.48742</c:v>
                </c:pt>
                <c:pt idx="26">
                  <c:v>18.584409999999998</c:v>
                </c:pt>
                <c:pt idx="27">
                  <c:v>18.57978</c:v>
                </c:pt>
                <c:pt idx="28">
                  <c:v>18.482379999999999</c:v>
                </c:pt>
                <c:pt idx="29">
                  <c:v>18.991599999999998</c:v>
                </c:pt>
                <c:pt idx="30">
                  <c:v>18.644659999999998</c:v>
                </c:pt>
                <c:pt idx="31">
                  <c:v>18.929279999999999</c:v>
                </c:pt>
                <c:pt idx="32">
                  <c:v>18.727170000000001</c:v>
                </c:pt>
                <c:pt idx="33">
                  <c:v>18.410329999999998</c:v>
                </c:pt>
                <c:pt idx="34">
                  <c:v>18.97982</c:v>
                </c:pt>
                <c:pt idx="35">
                  <c:v>18.605589999999999</c:v>
                </c:pt>
                <c:pt idx="36">
                  <c:v>18.982399999999998</c:v>
                </c:pt>
                <c:pt idx="37">
                  <c:v>18.986979999999999</c:v>
                </c:pt>
                <c:pt idx="38">
                  <c:v>18.920670000000001</c:v>
                </c:pt>
                <c:pt idx="39">
                  <c:v>19.02664</c:v>
                </c:pt>
                <c:pt idx="40">
                  <c:v>18.9528</c:v>
                </c:pt>
                <c:pt idx="41">
                  <c:v>18.734829999999999</c:v>
                </c:pt>
                <c:pt idx="42">
                  <c:v>18.76632</c:v>
                </c:pt>
                <c:pt idx="43">
                  <c:v>18.580100000000002</c:v>
                </c:pt>
                <c:pt idx="44">
                  <c:v>18.740300000000001</c:v>
                </c:pt>
                <c:pt idx="45">
                  <c:v>18.753430000000002</c:v>
                </c:pt>
                <c:pt idx="46">
                  <c:v>18.09272</c:v>
                </c:pt>
                <c:pt idx="47">
                  <c:v>18.42014</c:v>
                </c:pt>
              </c:numCache>
            </c:numRef>
          </c:val>
          <c:smooth val="0"/>
          <c:extLst>
            <c:ext xmlns:c16="http://schemas.microsoft.com/office/drawing/2014/chart" uri="{C3380CC4-5D6E-409C-BE32-E72D297353CC}">
              <c16:uniqueId val="{0000000E-A01B-48ED-80BF-D8F4CF54D5D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01B-48ED-80BF-D8F4CF54D5D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5.1522399999999999</c:v>
                </c:pt>
                <c:pt idx="1">
                  <c:v>5.0362799999999996</c:v>
                </c:pt>
                <c:pt idx="2">
                  <c:v>4.9812500000000002</c:v>
                </c:pt>
                <c:pt idx="3">
                  <c:v>5.0113700000000003</c:v>
                </c:pt>
                <c:pt idx="4">
                  <c:v>4.8322599999999998</c:v>
                </c:pt>
                <c:pt idx="5">
                  <c:v>4.7560900000000004</c:v>
                </c:pt>
                <c:pt idx="6">
                  <c:v>4.8393899999999999</c:v>
                </c:pt>
                <c:pt idx="7">
                  <c:v>4.9939900000000002</c:v>
                </c:pt>
                <c:pt idx="8">
                  <c:v>5.0064500000000001</c:v>
                </c:pt>
                <c:pt idx="9">
                  <c:v>4.8711799999999998</c:v>
                </c:pt>
                <c:pt idx="10">
                  <c:v>4.7055699999999998</c:v>
                </c:pt>
                <c:pt idx="11">
                  <c:v>4.6697699999999998</c:v>
                </c:pt>
                <c:pt idx="12">
                  <c:v>4.5828899999999999</c:v>
                </c:pt>
                <c:pt idx="13">
                  <c:v>4.5736100000000004</c:v>
                </c:pt>
                <c:pt idx="14">
                  <c:v>4.49</c:v>
                </c:pt>
                <c:pt idx="15">
                  <c:v>4.6314399999999996</c:v>
                </c:pt>
                <c:pt idx="16">
                  <c:v>4.6905000000000001</c:v>
                </c:pt>
                <c:pt idx="17">
                  <c:v>4.8165899999999997</c:v>
                </c:pt>
                <c:pt idx="18">
                  <c:v>4.8075999999999999</c:v>
                </c:pt>
                <c:pt idx="19">
                  <c:v>4.8164300000000004</c:v>
                </c:pt>
                <c:pt idx="20">
                  <c:v>4.7942200000000001</c:v>
                </c:pt>
                <c:pt idx="21">
                  <c:v>4.86327</c:v>
                </c:pt>
                <c:pt idx="22">
                  <c:v>4.8447699999999996</c:v>
                </c:pt>
                <c:pt idx="23">
                  <c:v>4.7054799999999997</c:v>
                </c:pt>
                <c:pt idx="24">
                  <c:v>4.7412999999999998</c:v>
                </c:pt>
                <c:pt idx="25">
                  <c:v>4.8295500000000002</c:v>
                </c:pt>
                <c:pt idx="26">
                  <c:v>4.8794500000000003</c:v>
                </c:pt>
                <c:pt idx="27">
                  <c:v>4.9950299999999999</c:v>
                </c:pt>
                <c:pt idx="28">
                  <c:v>4.8913700000000002</c:v>
                </c:pt>
                <c:pt idx="29">
                  <c:v>4.9310200000000002</c:v>
                </c:pt>
                <c:pt idx="30">
                  <c:v>4.8950899999999997</c:v>
                </c:pt>
                <c:pt idx="31">
                  <c:v>4.8675199999999998</c:v>
                </c:pt>
                <c:pt idx="32">
                  <c:v>4.7999200000000002</c:v>
                </c:pt>
                <c:pt idx="33">
                  <c:v>4.8532000000000002</c:v>
                </c:pt>
                <c:pt idx="34">
                  <c:v>4.8788600000000004</c:v>
                </c:pt>
                <c:pt idx="35">
                  <c:v>4.8500300000000003</c:v>
                </c:pt>
                <c:pt idx="36">
                  <c:v>4.93004</c:v>
                </c:pt>
                <c:pt idx="37">
                  <c:v>4.9961500000000001</c:v>
                </c:pt>
                <c:pt idx="38">
                  <c:v>5.11815</c:v>
                </c:pt>
                <c:pt idx="39">
                  <c:v>5.0885300000000004</c:v>
                </c:pt>
                <c:pt idx="40">
                  <c:v>5.0745300000000002</c:v>
                </c:pt>
                <c:pt idx="41">
                  <c:v>5.11233</c:v>
                </c:pt>
                <c:pt idx="42">
                  <c:v>5.0257899999999998</c:v>
                </c:pt>
                <c:pt idx="43">
                  <c:v>4.99383</c:v>
                </c:pt>
                <c:pt idx="44">
                  <c:v>4.9813099999999997</c:v>
                </c:pt>
                <c:pt idx="45">
                  <c:v>5.0630899999999999</c:v>
                </c:pt>
                <c:pt idx="46">
                  <c:v>5.3614800000000002</c:v>
                </c:pt>
                <c:pt idx="47">
                  <c:v>5.3151599999999997</c:v>
                </c:pt>
              </c:numCache>
            </c:numRef>
          </c:val>
          <c:smooth val="0"/>
          <c:extLst>
            <c:ext xmlns:c16="http://schemas.microsoft.com/office/drawing/2014/chart" uri="{C3380CC4-5D6E-409C-BE32-E72D297353CC}">
              <c16:uniqueId val="{00000010-A01B-48ED-80BF-D8F4CF54D5D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01B-48ED-80BF-D8F4CF54D5D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A01B-48ED-80BF-D8F4CF54D5D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52.948999999999998</c:v>
                </c:pt>
                <c:pt idx="1">
                  <c:v>52.883000000000003</c:v>
                </c:pt>
                <c:pt idx="2">
                  <c:v>56.216999999999999</c:v>
                </c:pt>
                <c:pt idx="3">
                  <c:v>56.787999999999997</c:v>
                </c:pt>
                <c:pt idx="4">
                  <c:v>56.637</c:v>
                </c:pt>
                <c:pt idx="5">
                  <c:v>56.006</c:v>
                </c:pt>
                <c:pt idx="6">
                  <c:v>56.701999999999998</c:v>
                </c:pt>
                <c:pt idx="7">
                  <c:v>56.063000000000002</c:v>
                </c:pt>
                <c:pt idx="8">
                  <c:v>56.161999999999999</c:v>
                </c:pt>
                <c:pt idx="9">
                  <c:v>56.131999999999998</c:v>
                </c:pt>
                <c:pt idx="10">
                  <c:v>55.593000000000004</c:v>
                </c:pt>
                <c:pt idx="11">
                  <c:v>53.862000000000002</c:v>
                </c:pt>
                <c:pt idx="12">
                  <c:v>51.252000000000002</c:v>
                </c:pt>
                <c:pt idx="13">
                  <c:v>48.802</c:v>
                </c:pt>
                <c:pt idx="14">
                  <c:v>48.622</c:v>
                </c:pt>
                <c:pt idx="15">
                  <c:v>48.744999999999997</c:v>
                </c:pt>
                <c:pt idx="16">
                  <c:v>48.768999999999998</c:v>
                </c:pt>
                <c:pt idx="17">
                  <c:v>48.976999999999997</c:v>
                </c:pt>
                <c:pt idx="18">
                  <c:v>48.84</c:v>
                </c:pt>
                <c:pt idx="19">
                  <c:v>48.728000000000002</c:v>
                </c:pt>
                <c:pt idx="20">
                  <c:v>48.954999999999998</c:v>
                </c:pt>
                <c:pt idx="21">
                  <c:v>55.515999999999998</c:v>
                </c:pt>
                <c:pt idx="22">
                  <c:v>54.465000000000003</c:v>
                </c:pt>
                <c:pt idx="23">
                  <c:v>54.838999999999999</c:v>
                </c:pt>
                <c:pt idx="24">
                  <c:v>55.475999999999999</c:v>
                </c:pt>
                <c:pt idx="25">
                  <c:v>59.145000000000003</c:v>
                </c:pt>
                <c:pt idx="26">
                  <c:v>59.072000000000003</c:v>
                </c:pt>
                <c:pt idx="27">
                  <c:v>57.484999999999999</c:v>
                </c:pt>
                <c:pt idx="28">
                  <c:v>48.765000000000001</c:v>
                </c:pt>
                <c:pt idx="29">
                  <c:v>46.286000000000001</c:v>
                </c:pt>
                <c:pt idx="30">
                  <c:v>44.991</c:v>
                </c:pt>
                <c:pt idx="31">
                  <c:v>45.975999999999999</c:v>
                </c:pt>
                <c:pt idx="32">
                  <c:v>46.515999999999998</c:v>
                </c:pt>
                <c:pt idx="33">
                  <c:v>46.591999999999999</c:v>
                </c:pt>
                <c:pt idx="34">
                  <c:v>44.436999999999998</c:v>
                </c:pt>
                <c:pt idx="35">
                  <c:v>12.897</c:v>
                </c:pt>
                <c:pt idx="36">
                  <c:v>4.2080000000000002</c:v>
                </c:pt>
                <c:pt idx="37">
                  <c:v>4.1420000000000003</c:v>
                </c:pt>
                <c:pt idx="38">
                  <c:v>4.5860000000000003</c:v>
                </c:pt>
                <c:pt idx="39">
                  <c:v>4.6070000000000002</c:v>
                </c:pt>
                <c:pt idx="40">
                  <c:v>4.3159999999999998</c:v>
                </c:pt>
                <c:pt idx="41">
                  <c:v>4.782</c:v>
                </c:pt>
                <c:pt idx="42">
                  <c:v>5.0199999999999996</c:v>
                </c:pt>
                <c:pt idx="43">
                  <c:v>4.5679999999999996</c:v>
                </c:pt>
                <c:pt idx="44">
                  <c:v>28.475999999999999</c:v>
                </c:pt>
                <c:pt idx="45">
                  <c:v>40.304000000000002</c:v>
                </c:pt>
                <c:pt idx="46">
                  <c:v>42.999000000000002</c:v>
                </c:pt>
                <c:pt idx="47">
                  <c:v>43.088999999999999</c:v>
                </c:pt>
              </c:numCache>
            </c:numRef>
          </c:val>
          <c:smooth val="0"/>
          <c:extLst>
            <c:ext xmlns:c16="http://schemas.microsoft.com/office/drawing/2014/chart" uri="{C3380CC4-5D6E-409C-BE32-E72D297353CC}">
              <c16:uniqueId val="{00000013-A01B-48ED-80BF-D8F4CF54D5D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2.33</c:v>
                </c:pt>
                <c:pt idx="1">
                  <c:v>2.14</c:v>
                </c:pt>
                <c:pt idx="2">
                  <c:v>2.23</c:v>
                </c:pt>
                <c:pt idx="3">
                  <c:v>2.29</c:v>
                </c:pt>
                <c:pt idx="4">
                  <c:v>2.27</c:v>
                </c:pt>
                <c:pt idx="5">
                  <c:v>2.0699999999999998</c:v>
                </c:pt>
                <c:pt idx="6">
                  <c:v>2.11</c:v>
                </c:pt>
                <c:pt idx="7">
                  <c:v>2.19</c:v>
                </c:pt>
                <c:pt idx="8">
                  <c:v>2.19</c:v>
                </c:pt>
                <c:pt idx="9">
                  <c:v>2.17</c:v>
                </c:pt>
                <c:pt idx="10">
                  <c:v>2.21</c:v>
                </c:pt>
                <c:pt idx="11">
                  <c:v>2.16</c:v>
                </c:pt>
                <c:pt idx="12">
                  <c:v>2.2400000000000002</c:v>
                </c:pt>
                <c:pt idx="13">
                  <c:v>2.2200000000000002</c:v>
                </c:pt>
                <c:pt idx="14">
                  <c:v>2.14</c:v>
                </c:pt>
                <c:pt idx="15">
                  <c:v>2.25</c:v>
                </c:pt>
                <c:pt idx="16">
                  <c:v>2.16</c:v>
                </c:pt>
                <c:pt idx="17">
                  <c:v>2.13</c:v>
                </c:pt>
                <c:pt idx="18">
                  <c:v>2.4</c:v>
                </c:pt>
                <c:pt idx="19">
                  <c:v>2.39</c:v>
                </c:pt>
                <c:pt idx="20">
                  <c:v>2.12</c:v>
                </c:pt>
                <c:pt idx="21">
                  <c:v>2.39</c:v>
                </c:pt>
                <c:pt idx="22">
                  <c:v>2.4</c:v>
                </c:pt>
                <c:pt idx="23">
                  <c:v>2.0099999999999998</c:v>
                </c:pt>
                <c:pt idx="24">
                  <c:v>2.48</c:v>
                </c:pt>
                <c:pt idx="25">
                  <c:v>2.5299999999999998</c:v>
                </c:pt>
                <c:pt idx="26">
                  <c:v>2.5099999999999998</c:v>
                </c:pt>
                <c:pt idx="27">
                  <c:v>2.5299999999999998</c:v>
                </c:pt>
                <c:pt idx="28">
                  <c:v>2.5299999999999998</c:v>
                </c:pt>
                <c:pt idx="29">
                  <c:v>2.4500000000000002</c:v>
                </c:pt>
                <c:pt idx="30">
                  <c:v>2.52</c:v>
                </c:pt>
                <c:pt idx="31">
                  <c:v>2.39</c:v>
                </c:pt>
                <c:pt idx="32">
                  <c:v>2.34</c:v>
                </c:pt>
                <c:pt idx="33">
                  <c:v>2.4300000000000002</c:v>
                </c:pt>
                <c:pt idx="34">
                  <c:v>2.41</c:v>
                </c:pt>
                <c:pt idx="35">
                  <c:v>2.41</c:v>
                </c:pt>
                <c:pt idx="36">
                  <c:v>2.42</c:v>
                </c:pt>
                <c:pt idx="37">
                  <c:v>2.38</c:v>
                </c:pt>
                <c:pt idx="38">
                  <c:v>2.37</c:v>
                </c:pt>
                <c:pt idx="39">
                  <c:v>2.36</c:v>
                </c:pt>
                <c:pt idx="40">
                  <c:v>2.33</c:v>
                </c:pt>
                <c:pt idx="41">
                  <c:v>2.4500000000000002</c:v>
                </c:pt>
                <c:pt idx="42">
                  <c:v>2.52</c:v>
                </c:pt>
                <c:pt idx="43">
                  <c:v>2.57</c:v>
                </c:pt>
                <c:pt idx="44">
                  <c:v>2.54</c:v>
                </c:pt>
                <c:pt idx="45">
                  <c:v>2.4900000000000002</c:v>
                </c:pt>
                <c:pt idx="46">
                  <c:v>2.42</c:v>
                </c:pt>
                <c:pt idx="47">
                  <c:v>2.4300000000000002</c:v>
                </c:pt>
              </c:numCache>
            </c:numRef>
          </c:val>
          <c:smooth val="0"/>
          <c:extLst>
            <c:ext xmlns:c16="http://schemas.microsoft.com/office/drawing/2014/chart" uri="{C3380CC4-5D6E-409C-BE32-E72D297353CC}">
              <c16:uniqueId val="{00000014-A01B-48ED-80BF-D8F4CF54D5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139.00254000000001</c:v>
                </c:pt>
                <c:pt idx="1">
                  <c:v>140.5574</c:v>
                </c:pt>
                <c:pt idx="2">
                  <c:v>140.92923999999999</c:v>
                </c:pt>
                <c:pt idx="3">
                  <c:v>140.00993</c:v>
                </c:pt>
                <c:pt idx="4">
                  <c:v>139.73479</c:v>
                </c:pt>
                <c:pt idx="5">
                  <c:v>139.09463</c:v>
                </c:pt>
                <c:pt idx="6">
                  <c:v>140.07971000000001</c:v>
                </c:pt>
                <c:pt idx="7">
                  <c:v>139.95992000000001</c:v>
                </c:pt>
                <c:pt idx="8">
                  <c:v>127.71256</c:v>
                </c:pt>
                <c:pt idx="9">
                  <c:v>137.07076000000001</c:v>
                </c:pt>
                <c:pt idx="10">
                  <c:v>138.82114000000001</c:v>
                </c:pt>
                <c:pt idx="11">
                  <c:v>139.44596999999999</c:v>
                </c:pt>
                <c:pt idx="12">
                  <c:v>141.80099999999999</c:v>
                </c:pt>
                <c:pt idx="13">
                  <c:v>140.45792</c:v>
                </c:pt>
                <c:pt idx="14">
                  <c:v>142.23113000000001</c:v>
                </c:pt>
                <c:pt idx="15">
                  <c:v>141.30121</c:v>
                </c:pt>
                <c:pt idx="16">
                  <c:v>145.63189</c:v>
                </c:pt>
                <c:pt idx="17">
                  <c:v>145.06488999999999</c:v>
                </c:pt>
                <c:pt idx="18">
                  <c:v>143.006</c:v>
                </c:pt>
                <c:pt idx="19">
                  <c:v>140.39945</c:v>
                </c:pt>
                <c:pt idx="20">
                  <c:v>143.66157000000001</c:v>
                </c:pt>
                <c:pt idx="21">
                  <c:v>141.88202000000001</c:v>
                </c:pt>
                <c:pt idx="22">
                  <c:v>140.14845</c:v>
                </c:pt>
                <c:pt idx="23">
                  <c:v>119.13592</c:v>
                </c:pt>
                <c:pt idx="24">
                  <c:v>133.37119999999999</c:v>
                </c:pt>
                <c:pt idx="25">
                  <c:v>139.08781999999999</c:v>
                </c:pt>
                <c:pt idx="26">
                  <c:v>145.14487</c:v>
                </c:pt>
                <c:pt idx="27">
                  <c:v>146.93942000000001</c:v>
                </c:pt>
                <c:pt idx="28">
                  <c:v>143.63941</c:v>
                </c:pt>
                <c:pt idx="29">
                  <c:v>142.61485999999999</c:v>
                </c:pt>
                <c:pt idx="30">
                  <c:v>138.91383999999999</c:v>
                </c:pt>
                <c:pt idx="31">
                  <c:v>139.79839000000001</c:v>
                </c:pt>
                <c:pt idx="32">
                  <c:v>137.91412</c:v>
                </c:pt>
                <c:pt idx="33">
                  <c:v>138.17075</c:v>
                </c:pt>
                <c:pt idx="34">
                  <c:v>142.38656</c:v>
                </c:pt>
                <c:pt idx="35">
                  <c:v>143.19255000000001</c:v>
                </c:pt>
                <c:pt idx="36">
                  <c:v>145.34725</c:v>
                </c:pt>
                <c:pt idx="37">
                  <c:v>144.17384000000001</c:v>
                </c:pt>
                <c:pt idx="38">
                  <c:v>143.51516000000001</c:v>
                </c:pt>
                <c:pt idx="39">
                  <c:v>147.25089</c:v>
                </c:pt>
                <c:pt idx="40">
                  <c:v>147.88632000000001</c:v>
                </c:pt>
                <c:pt idx="41">
                  <c:v>150.06704999999999</c:v>
                </c:pt>
                <c:pt idx="42">
                  <c:v>148.07901000000001</c:v>
                </c:pt>
                <c:pt idx="43">
                  <c:v>148.20705000000001</c:v>
                </c:pt>
                <c:pt idx="44">
                  <c:v>148.72198</c:v>
                </c:pt>
                <c:pt idx="45">
                  <c:v>144.76474999999999</c:v>
                </c:pt>
                <c:pt idx="46">
                  <c:v>144.55462</c:v>
                </c:pt>
                <c:pt idx="47">
                  <c:v>145.97403</c:v>
                </c:pt>
              </c:numCache>
            </c:numRef>
          </c:val>
          <c:smooth val="0"/>
          <c:extLst>
            <c:ext xmlns:c16="http://schemas.microsoft.com/office/drawing/2014/chart" uri="{C3380CC4-5D6E-409C-BE32-E72D297353CC}">
              <c16:uniqueId val="{00000000-4932-4170-A703-04223E8A858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932-4170-A703-04223E8A858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4.2681699999999996</c:v>
                </c:pt>
                <c:pt idx="1">
                  <c:v>4.2000900000000003</c:v>
                </c:pt>
                <c:pt idx="2">
                  <c:v>4.2579200000000004</c:v>
                </c:pt>
                <c:pt idx="3">
                  <c:v>4.2969200000000001</c:v>
                </c:pt>
                <c:pt idx="4">
                  <c:v>4.0962100000000001</c:v>
                </c:pt>
                <c:pt idx="5">
                  <c:v>4.1896399999999998</c:v>
                </c:pt>
                <c:pt idx="6">
                  <c:v>4.31752</c:v>
                </c:pt>
                <c:pt idx="7">
                  <c:v>4.2801400000000003</c:v>
                </c:pt>
                <c:pt idx="8">
                  <c:v>4.3051500000000003</c:v>
                </c:pt>
                <c:pt idx="9">
                  <c:v>4.3531399999999998</c:v>
                </c:pt>
                <c:pt idx="10">
                  <c:v>4.2919200000000002</c:v>
                </c:pt>
                <c:pt idx="11">
                  <c:v>4.2267999999999999</c:v>
                </c:pt>
                <c:pt idx="12">
                  <c:v>4.12636</c:v>
                </c:pt>
                <c:pt idx="13">
                  <c:v>4.1071099999999996</c:v>
                </c:pt>
                <c:pt idx="14">
                  <c:v>4.2098500000000003</c:v>
                </c:pt>
                <c:pt idx="15">
                  <c:v>4.1861800000000002</c:v>
                </c:pt>
                <c:pt idx="16">
                  <c:v>4.1073399999999998</c:v>
                </c:pt>
                <c:pt idx="17">
                  <c:v>3.9937499999999999</c:v>
                </c:pt>
                <c:pt idx="18">
                  <c:v>3.7022499999999998</c:v>
                </c:pt>
                <c:pt idx="19">
                  <c:v>3.29339</c:v>
                </c:pt>
                <c:pt idx="20">
                  <c:v>3.2781099999999999</c:v>
                </c:pt>
                <c:pt idx="21">
                  <c:v>3.3193199999999998</c:v>
                </c:pt>
                <c:pt idx="22">
                  <c:v>3.4487999999999999</c:v>
                </c:pt>
                <c:pt idx="23">
                  <c:v>3.6065200000000002</c:v>
                </c:pt>
                <c:pt idx="24">
                  <c:v>3.2879</c:v>
                </c:pt>
                <c:pt idx="25">
                  <c:v>3.3423500000000002</c:v>
                </c:pt>
                <c:pt idx="26">
                  <c:v>3.3782800000000002</c:v>
                </c:pt>
                <c:pt idx="27">
                  <c:v>3.3695200000000001</c:v>
                </c:pt>
                <c:pt idx="28">
                  <c:v>3.5597400000000001</c:v>
                </c:pt>
                <c:pt idx="29">
                  <c:v>3.5720000000000001</c:v>
                </c:pt>
                <c:pt idx="30">
                  <c:v>3.4841700000000002</c:v>
                </c:pt>
                <c:pt idx="31">
                  <c:v>3.9387400000000001</c:v>
                </c:pt>
                <c:pt idx="32">
                  <c:v>3.94251</c:v>
                </c:pt>
                <c:pt idx="33">
                  <c:v>3.8424800000000001</c:v>
                </c:pt>
                <c:pt idx="34">
                  <c:v>3.9154399999999998</c:v>
                </c:pt>
                <c:pt idx="35">
                  <c:v>4.1065500000000004</c:v>
                </c:pt>
                <c:pt idx="36">
                  <c:v>3.88679</c:v>
                </c:pt>
                <c:pt idx="37">
                  <c:v>3.8822800000000002</c:v>
                </c:pt>
                <c:pt idx="38">
                  <c:v>4.0251999999999999</c:v>
                </c:pt>
                <c:pt idx="39">
                  <c:v>4.0004099999999996</c:v>
                </c:pt>
                <c:pt idx="40">
                  <c:v>4.0215500000000004</c:v>
                </c:pt>
                <c:pt idx="41">
                  <c:v>4.02196</c:v>
                </c:pt>
                <c:pt idx="42">
                  <c:v>3.9946799999999998</c:v>
                </c:pt>
                <c:pt idx="43">
                  <c:v>3.9753799999999999</c:v>
                </c:pt>
                <c:pt idx="44">
                  <c:v>4.0705999999999998</c:v>
                </c:pt>
                <c:pt idx="45">
                  <c:v>3.9712499999999999</c:v>
                </c:pt>
                <c:pt idx="46">
                  <c:v>3.8750100000000001</c:v>
                </c:pt>
                <c:pt idx="47">
                  <c:v>4.01159</c:v>
                </c:pt>
              </c:numCache>
            </c:numRef>
          </c:val>
          <c:smooth val="0"/>
          <c:extLst>
            <c:ext xmlns:c16="http://schemas.microsoft.com/office/drawing/2014/chart" uri="{C3380CC4-5D6E-409C-BE32-E72D297353CC}">
              <c16:uniqueId val="{00000002-4932-4170-A703-04223E8A858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135.74841000000001</c:v>
                </c:pt>
                <c:pt idx="1">
                  <c:v>132.93634</c:v>
                </c:pt>
                <c:pt idx="2">
                  <c:v>134.55573000000001</c:v>
                </c:pt>
                <c:pt idx="3">
                  <c:v>133.64697000000001</c:v>
                </c:pt>
                <c:pt idx="4">
                  <c:v>132.72565</c:v>
                </c:pt>
                <c:pt idx="5">
                  <c:v>131.66144</c:v>
                </c:pt>
                <c:pt idx="6">
                  <c:v>133.27609000000001</c:v>
                </c:pt>
                <c:pt idx="7">
                  <c:v>133.33080000000001</c:v>
                </c:pt>
                <c:pt idx="8">
                  <c:v>132.81434999999999</c:v>
                </c:pt>
                <c:pt idx="9">
                  <c:v>134.08011999999999</c:v>
                </c:pt>
                <c:pt idx="10">
                  <c:v>133.16074</c:v>
                </c:pt>
                <c:pt idx="11">
                  <c:v>133.05811</c:v>
                </c:pt>
                <c:pt idx="12">
                  <c:v>128.4308</c:v>
                </c:pt>
                <c:pt idx="13">
                  <c:v>127.55710000000001</c:v>
                </c:pt>
                <c:pt idx="14">
                  <c:v>127.78005</c:v>
                </c:pt>
                <c:pt idx="15">
                  <c:v>129.50511</c:v>
                </c:pt>
                <c:pt idx="16">
                  <c:v>129.68068</c:v>
                </c:pt>
                <c:pt idx="17">
                  <c:v>131.7627</c:v>
                </c:pt>
                <c:pt idx="18">
                  <c:v>133.07058000000001</c:v>
                </c:pt>
                <c:pt idx="19">
                  <c:v>132.22650999999999</c:v>
                </c:pt>
                <c:pt idx="20">
                  <c:v>131.73665</c:v>
                </c:pt>
                <c:pt idx="21">
                  <c:v>130.49735000000001</c:v>
                </c:pt>
                <c:pt idx="22">
                  <c:v>131.37501</c:v>
                </c:pt>
                <c:pt idx="23">
                  <c:v>133.23065</c:v>
                </c:pt>
                <c:pt idx="24">
                  <c:v>132.81088</c:v>
                </c:pt>
                <c:pt idx="25">
                  <c:v>132.89646999999999</c:v>
                </c:pt>
                <c:pt idx="26">
                  <c:v>130.69990000000001</c:v>
                </c:pt>
                <c:pt idx="27">
                  <c:v>129.50973999999999</c:v>
                </c:pt>
                <c:pt idx="28">
                  <c:v>131.24601999999999</c:v>
                </c:pt>
                <c:pt idx="29">
                  <c:v>132.96630999999999</c:v>
                </c:pt>
                <c:pt idx="30">
                  <c:v>132.08394000000001</c:v>
                </c:pt>
                <c:pt idx="31">
                  <c:v>132.14332999999999</c:v>
                </c:pt>
                <c:pt idx="32">
                  <c:v>132.65782999999999</c:v>
                </c:pt>
                <c:pt idx="33">
                  <c:v>132.64839000000001</c:v>
                </c:pt>
                <c:pt idx="34">
                  <c:v>127.05025999999999</c:v>
                </c:pt>
                <c:pt idx="35">
                  <c:v>130.10719</c:v>
                </c:pt>
                <c:pt idx="36">
                  <c:v>128.6669</c:v>
                </c:pt>
                <c:pt idx="37">
                  <c:v>125.11141000000001</c:v>
                </c:pt>
                <c:pt idx="38">
                  <c:v>128.92438999999999</c:v>
                </c:pt>
                <c:pt idx="39">
                  <c:v>130.63132999999999</c:v>
                </c:pt>
                <c:pt idx="40">
                  <c:v>129.20194000000001</c:v>
                </c:pt>
                <c:pt idx="41">
                  <c:v>129.30363</c:v>
                </c:pt>
                <c:pt idx="42">
                  <c:v>129.55493999999999</c:v>
                </c:pt>
                <c:pt idx="43">
                  <c:v>130.11247</c:v>
                </c:pt>
                <c:pt idx="44">
                  <c:v>129.7063</c:v>
                </c:pt>
                <c:pt idx="45">
                  <c:v>129.51169999999999</c:v>
                </c:pt>
                <c:pt idx="46">
                  <c:v>128.64001999999999</c:v>
                </c:pt>
                <c:pt idx="47">
                  <c:v>129.42015000000001</c:v>
                </c:pt>
              </c:numCache>
            </c:numRef>
          </c:val>
          <c:smooth val="0"/>
          <c:extLst>
            <c:ext xmlns:c16="http://schemas.microsoft.com/office/drawing/2014/chart" uri="{C3380CC4-5D6E-409C-BE32-E72D297353CC}">
              <c16:uniqueId val="{00000003-4932-4170-A703-04223E8A858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11.239710000000001</c:v>
                </c:pt>
                <c:pt idx="1">
                  <c:v>11.601739999999999</c:v>
                </c:pt>
                <c:pt idx="2">
                  <c:v>11.37128</c:v>
                </c:pt>
                <c:pt idx="3">
                  <c:v>11.371230000000001</c:v>
                </c:pt>
                <c:pt idx="4">
                  <c:v>11.57414</c:v>
                </c:pt>
                <c:pt idx="5">
                  <c:v>11.773429999999999</c:v>
                </c:pt>
                <c:pt idx="6">
                  <c:v>11.31636</c:v>
                </c:pt>
                <c:pt idx="7">
                  <c:v>11.119730000000001</c:v>
                </c:pt>
                <c:pt idx="8">
                  <c:v>10.72711</c:v>
                </c:pt>
                <c:pt idx="9">
                  <c:v>9.8210599999999992</c:v>
                </c:pt>
                <c:pt idx="10">
                  <c:v>10.151070000000001</c:v>
                </c:pt>
                <c:pt idx="11">
                  <c:v>9.8380600000000005</c:v>
                </c:pt>
                <c:pt idx="12">
                  <c:v>9.3444699999999994</c:v>
                </c:pt>
                <c:pt idx="13">
                  <c:v>8.1349999999999998</c:v>
                </c:pt>
                <c:pt idx="14">
                  <c:v>8.1493300000000009</c:v>
                </c:pt>
                <c:pt idx="15">
                  <c:v>8.0272600000000001</c:v>
                </c:pt>
                <c:pt idx="16">
                  <c:v>9.2157599999999995</c:v>
                </c:pt>
                <c:pt idx="17">
                  <c:v>10.312139999999999</c:v>
                </c:pt>
                <c:pt idx="18">
                  <c:v>9.7917799999999993</c:v>
                </c:pt>
                <c:pt idx="19">
                  <c:v>10.33962</c:v>
                </c:pt>
                <c:pt idx="20">
                  <c:v>10.82441</c:v>
                </c:pt>
                <c:pt idx="21">
                  <c:v>10.284000000000001</c:v>
                </c:pt>
                <c:pt idx="22">
                  <c:v>9.7317499999999999</c:v>
                </c:pt>
                <c:pt idx="23">
                  <c:v>9.5159699999999994</c:v>
                </c:pt>
                <c:pt idx="24">
                  <c:v>9.0069900000000001</c:v>
                </c:pt>
                <c:pt idx="25">
                  <c:v>9.19604</c:v>
                </c:pt>
                <c:pt idx="26">
                  <c:v>8.6777200000000008</c:v>
                </c:pt>
                <c:pt idx="27">
                  <c:v>9.5502599999999997</c:v>
                </c:pt>
                <c:pt idx="28">
                  <c:v>8.9726900000000001</c:v>
                </c:pt>
                <c:pt idx="29">
                  <c:v>9.7454800000000006</c:v>
                </c:pt>
                <c:pt idx="30">
                  <c:v>9.7247900000000005</c:v>
                </c:pt>
                <c:pt idx="31">
                  <c:v>9.2637199999999993</c:v>
                </c:pt>
                <c:pt idx="32">
                  <c:v>8.5933399999999995</c:v>
                </c:pt>
                <c:pt idx="33">
                  <c:v>7.4523700000000002</c:v>
                </c:pt>
                <c:pt idx="34">
                  <c:v>9.16113</c:v>
                </c:pt>
                <c:pt idx="35">
                  <c:v>9.2722300000000004</c:v>
                </c:pt>
                <c:pt idx="36">
                  <c:v>9.4436099999999996</c:v>
                </c:pt>
                <c:pt idx="37">
                  <c:v>7.9667300000000001</c:v>
                </c:pt>
                <c:pt idx="38">
                  <c:v>7.80938</c:v>
                </c:pt>
                <c:pt idx="39">
                  <c:v>8.0997900000000005</c:v>
                </c:pt>
                <c:pt idx="40">
                  <c:v>9.1970799999999997</c:v>
                </c:pt>
                <c:pt idx="41">
                  <c:v>10.006500000000001</c:v>
                </c:pt>
                <c:pt idx="42">
                  <c:v>10.368690000000001</c:v>
                </c:pt>
                <c:pt idx="43">
                  <c:v>10.991350000000001</c:v>
                </c:pt>
                <c:pt idx="44">
                  <c:v>11.39833</c:v>
                </c:pt>
                <c:pt idx="45">
                  <c:v>10.89729</c:v>
                </c:pt>
                <c:pt idx="46">
                  <c:v>10.772069999999999</c:v>
                </c:pt>
                <c:pt idx="47">
                  <c:v>9.4652899999999995</c:v>
                </c:pt>
              </c:numCache>
            </c:numRef>
          </c:val>
          <c:smooth val="0"/>
          <c:extLst>
            <c:ext xmlns:c16="http://schemas.microsoft.com/office/drawing/2014/chart" uri="{C3380CC4-5D6E-409C-BE32-E72D297353CC}">
              <c16:uniqueId val="{00000004-4932-4170-A703-04223E8A858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932-4170-A703-04223E8A858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36.000100000000003</c:v>
                </c:pt>
                <c:pt idx="1">
                  <c:v>35.624600000000001</c:v>
                </c:pt>
                <c:pt idx="2">
                  <c:v>36.040599999999998</c:v>
                </c:pt>
                <c:pt idx="3">
                  <c:v>36.768500000000003</c:v>
                </c:pt>
                <c:pt idx="4">
                  <c:v>34.154299999999999</c:v>
                </c:pt>
                <c:pt idx="5">
                  <c:v>34.175400000000003</c:v>
                </c:pt>
                <c:pt idx="6">
                  <c:v>34.975099999999998</c:v>
                </c:pt>
                <c:pt idx="7">
                  <c:v>31.398199999999999</c:v>
                </c:pt>
                <c:pt idx="8">
                  <c:v>31.499099999999999</c:v>
                </c:pt>
                <c:pt idx="9">
                  <c:v>31.800899999999999</c:v>
                </c:pt>
                <c:pt idx="10">
                  <c:v>31.828099999999999</c:v>
                </c:pt>
                <c:pt idx="11">
                  <c:v>31.355799999999999</c:v>
                </c:pt>
                <c:pt idx="12">
                  <c:v>31.653099999999998</c:v>
                </c:pt>
                <c:pt idx="13">
                  <c:v>30.6296</c:v>
                </c:pt>
                <c:pt idx="14">
                  <c:v>30.759</c:v>
                </c:pt>
                <c:pt idx="15">
                  <c:v>32.296399999999998</c:v>
                </c:pt>
                <c:pt idx="16">
                  <c:v>33.853900000000003</c:v>
                </c:pt>
                <c:pt idx="17">
                  <c:v>34.281199999999998</c:v>
                </c:pt>
                <c:pt idx="18">
                  <c:v>34.749000000000002</c:v>
                </c:pt>
                <c:pt idx="19">
                  <c:v>35.005899999999997</c:v>
                </c:pt>
                <c:pt idx="20">
                  <c:v>35.109000000000002</c:v>
                </c:pt>
                <c:pt idx="21">
                  <c:v>35.868499999999997</c:v>
                </c:pt>
                <c:pt idx="22">
                  <c:v>35.889800000000001</c:v>
                </c:pt>
                <c:pt idx="23">
                  <c:v>34.901499999999999</c:v>
                </c:pt>
                <c:pt idx="24">
                  <c:v>32.377899999999997</c:v>
                </c:pt>
                <c:pt idx="25">
                  <c:v>32.446800000000003</c:v>
                </c:pt>
                <c:pt idx="26">
                  <c:v>32.485799999999998</c:v>
                </c:pt>
                <c:pt idx="27">
                  <c:v>33.071800000000003</c:v>
                </c:pt>
                <c:pt idx="28">
                  <c:v>33.210599999999999</c:v>
                </c:pt>
                <c:pt idx="29">
                  <c:v>34.080199999999998</c:v>
                </c:pt>
                <c:pt idx="30">
                  <c:v>34.2117</c:v>
                </c:pt>
                <c:pt idx="31">
                  <c:v>33.713799999999999</c:v>
                </c:pt>
                <c:pt idx="32">
                  <c:v>33.9696</c:v>
                </c:pt>
                <c:pt idx="33">
                  <c:v>33.136800000000001</c:v>
                </c:pt>
                <c:pt idx="34">
                  <c:v>33.480200000000004</c:v>
                </c:pt>
                <c:pt idx="35">
                  <c:v>35.626399999999997</c:v>
                </c:pt>
                <c:pt idx="36">
                  <c:v>32.899000000000001</c:v>
                </c:pt>
                <c:pt idx="37">
                  <c:v>33.387099999999997</c:v>
                </c:pt>
                <c:pt idx="38">
                  <c:v>34.578299999999999</c:v>
                </c:pt>
                <c:pt idx="39">
                  <c:v>34.398200000000003</c:v>
                </c:pt>
                <c:pt idx="40">
                  <c:v>35.722099999999998</c:v>
                </c:pt>
                <c:pt idx="41">
                  <c:v>37.041400000000003</c:v>
                </c:pt>
                <c:pt idx="42">
                  <c:v>37.691699999999997</c:v>
                </c:pt>
                <c:pt idx="43">
                  <c:v>37.417499999999997</c:v>
                </c:pt>
                <c:pt idx="44">
                  <c:v>37.747999999999998</c:v>
                </c:pt>
                <c:pt idx="45">
                  <c:v>37.844099999999997</c:v>
                </c:pt>
                <c:pt idx="46">
                  <c:v>38.712000000000003</c:v>
                </c:pt>
                <c:pt idx="47">
                  <c:v>38.067500000000003</c:v>
                </c:pt>
              </c:numCache>
            </c:numRef>
          </c:val>
          <c:smooth val="0"/>
          <c:extLst>
            <c:ext xmlns:c16="http://schemas.microsoft.com/office/drawing/2014/chart" uri="{C3380CC4-5D6E-409C-BE32-E72D297353CC}">
              <c16:uniqueId val="{00000006-4932-4170-A703-04223E8A858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932-4170-A703-04223E8A858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932-4170-A703-04223E8A858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932-4170-A703-04223E8A858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89.037199999999999</c:v>
                </c:pt>
                <c:pt idx="1">
                  <c:v>89.641499999999994</c:v>
                </c:pt>
                <c:pt idx="2">
                  <c:v>89.781899999999993</c:v>
                </c:pt>
                <c:pt idx="3">
                  <c:v>91.192899999999995</c:v>
                </c:pt>
                <c:pt idx="4">
                  <c:v>91.828000000000003</c:v>
                </c:pt>
                <c:pt idx="5">
                  <c:v>91.624499999999998</c:v>
                </c:pt>
                <c:pt idx="6">
                  <c:v>91.837500000000006</c:v>
                </c:pt>
                <c:pt idx="7">
                  <c:v>92.082999999999998</c:v>
                </c:pt>
                <c:pt idx="8">
                  <c:v>92.5715</c:v>
                </c:pt>
                <c:pt idx="9">
                  <c:v>92.094700000000003</c:v>
                </c:pt>
                <c:pt idx="10">
                  <c:v>92.345200000000006</c:v>
                </c:pt>
                <c:pt idx="11">
                  <c:v>92.066900000000004</c:v>
                </c:pt>
                <c:pt idx="12">
                  <c:v>93.019599999999997</c:v>
                </c:pt>
                <c:pt idx="13">
                  <c:v>92.037099999999995</c:v>
                </c:pt>
                <c:pt idx="14">
                  <c:v>92.456500000000005</c:v>
                </c:pt>
                <c:pt idx="15">
                  <c:v>91.383700000000005</c:v>
                </c:pt>
                <c:pt idx="16">
                  <c:v>91.760499999999993</c:v>
                </c:pt>
                <c:pt idx="17">
                  <c:v>92.089200000000005</c:v>
                </c:pt>
                <c:pt idx="18">
                  <c:v>90.665400000000005</c:v>
                </c:pt>
                <c:pt idx="19">
                  <c:v>90.264099999999999</c:v>
                </c:pt>
                <c:pt idx="20">
                  <c:v>90.0167</c:v>
                </c:pt>
                <c:pt idx="21">
                  <c:v>90.051699999999997</c:v>
                </c:pt>
                <c:pt idx="22">
                  <c:v>89.641400000000004</c:v>
                </c:pt>
                <c:pt idx="23">
                  <c:v>89.479299999999995</c:v>
                </c:pt>
                <c:pt idx="24">
                  <c:v>90.920199999999994</c:v>
                </c:pt>
                <c:pt idx="25">
                  <c:v>91.686199999999999</c:v>
                </c:pt>
                <c:pt idx="26">
                  <c:v>91.384200000000007</c:v>
                </c:pt>
                <c:pt idx="27">
                  <c:v>90.852099999999993</c:v>
                </c:pt>
                <c:pt idx="28">
                  <c:v>90.363799999999998</c:v>
                </c:pt>
                <c:pt idx="29">
                  <c:v>90.905100000000004</c:v>
                </c:pt>
                <c:pt idx="30">
                  <c:v>91.501000000000005</c:v>
                </c:pt>
                <c:pt idx="31">
                  <c:v>91.406999999999996</c:v>
                </c:pt>
                <c:pt idx="32">
                  <c:v>91.012200000000007</c:v>
                </c:pt>
                <c:pt idx="33">
                  <c:v>90.702399999999997</c:v>
                </c:pt>
                <c:pt idx="34">
                  <c:v>92.364400000000003</c:v>
                </c:pt>
                <c:pt idx="35">
                  <c:v>92.548400000000001</c:v>
                </c:pt>
                <c:pt idx="36">
                  <c:v>92.849000000000004</c:v>
                </c:pt>
                <c:pt idx="37">
                  <c:v>92.857200000000006</c:v>
                </c:pt>
                <c:pt idx="38">
                  <c:v>92.793899999999994</c:v>
                </c:pt>
                <c:pt idx="39">
                  <c:v>93.623800000000003</c:v>
                </c:pt>
                <c:pt idx="40">
                  <c:v>92.615799999999993</c:v>
                </c:pt>
                <c:pt idx="41">
                  <c:v>91.066699999999997</c:v>
                </c:pt>
                <c:pt idx="42">
                  <c:v>93.971100000000007</c:v>
                </c:pt>
                <c:pt idx="43">
                  <c:v>93.220100000000002</c:v>
                </c:pt>
                <c:pt idx="44">
                  <c:v>92.749499999999998</c:v>
                </c:pt>
                <c:pt idx="45">
                  <c:v>93.112300000000005</c:v>
                </c:pt>
                <c:pt idx="46">
                  <c:v>92.911900000000003</c:v>
                </c:pt>
                <c:pt idx="47">
                  <c:v>91.587199999999996</c:v>
                </c:pt>
              </c:numCache>
            </c:numRef>
          </c:val>
          <c:smooth val="0"/>
          <c:extLst>
            <c:ext xmlns:c16="http://schemas.microsoft.com/office/drawing/2014/chart" uri="{C3380CC4-5D6E-409C-BE32-E72D297353CC}">
              <c16:uniqueId val="{0000000A-4932-4170-A703-04223E8A858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24.035550000000001</c:v>
                </c:pt>
                <c:pt idx="1">
                  <c:v>24.174240000000001</c:v>
                </c:pt>
                <c:pt idx="2">
                  <c:v>24.106739999999999</c:v>
                </c:pt>
                <c:pt idx="3">
                  <c:v>24.135000000000002</c:v>
                </c:pt>
                <c:pt idx="4">
                  <c:v>24.161899999999999</c:v>
                </c:pt>
                <c:pt idx="5">
                  <c:v>24.18402</c:v>
                </c:pt>
                <c:pt idx="6">
                  <c:v>24.182310000000001</c:v>
                </c:pt>
                <c:pt idx="7">
                  <c:v>24.113299999999999</c:v>
                </c:pt>
                <c:pt idx="8">
                  <c:v>24.15812</c:v>
                </c:pt>
                <c:pt idx="9">
                  <c:v>24.153199999999998</c:v>
                </c:pt>
                <c:pt idx="10">
                  <c:v>24.149180000000001</c:v>
                </c:pt>
                <c:pt idx="11">
                  <c:v>24.12623</c:v>
                </c:pt>
                <c:pt idx="12">
                  <c:v>24.115480000000002</c:v>
                </c:pt>
                <c:pt idx="13">
                  <c:v>24.151720000000001</c:v>
                </c:pt>
                <c:pt idx="14">
                  <c:v>24.15436</c:v>
                </c:pt>
                <c:pt idx="15">
                  <c:v>24.145219999999998</c:v>
                </c:pt>
                <c:pt idx="16">
                  <c:v>24.152080000000002</c:v>
                </c:pt>
                <c:pt idx="17">
                  <c:v>24.171330000000001</c:v>
                </c:pt>
                <c:pt idx="18">
                  <c:v>24.171379999999999</c:v>
                </c:pt>
                <c:pt idx="19">
                  <c:v>24.06758</c:v>
                </c:pt>
                <c:pt idx="20">
                  <c:v>24.057980000000001</c:v>
                </c:pt>
                <c:pt idx="21">
                  <c:v>24.099209999999999</c:v>
                </c:pt>
                <c:pt idx="22">
                  <c:v>24.14639</c:v>
                </c:pt>
                <c:pt idx="23">
                  <c:v>24.192139999999998</c:v>
                </c:pt>
                <c:pt idx="24">
                  <c:v>24.197890000000001</c:v>
                </c:pt>
                <c:pt idx="25">
                  <c:v>24.193809999999999</c:v>
                </c:pt>
                <c:pt idx="26">
                  <c:v>24.194109999999998</c:v>
                </c:pt>
                <c:pt idx="27">
                  <c:v>24.201309999999999</c:v>
                </c:pt>
                <c:pt idx="28">
                  <c:v>24.189260000000001</c:v>
                </c:pt>
                <c:pt idx="29">
                  <c:v>24.169589999999999</c:v>
                </c:pt>
                <c:pt idx="30">
                  <c:v>24.15232</c:v>
                </c:pt>
                <c:pt idx="31">
                  <c:v>23.97522</c:v>
                </c:pt>
                <c:pt idx="32">
                  <c:v>24.035720000000001</c:v>
                </c:pt>
                <c:pt idx="33">
                  <c:v>24.06596</c:v>
                </c:pt>
                <c:pt idx="34">
                  <c:v>24.022950000000002</c:v>
                </c:pt>
                <c:pt idx="35">
                  <c:v>24.219090000000001</c:v>
                </c:pt>
                <c:pt idx="36">
                  <c:v>3.12235</c:v>
                </c:pt>
                <c:pt idx="37">
                  <c:v>2.9350000000000001</c:v>
                </c:pt>
                <c:pt idx="38">
                  <c:v>2.9486599999999998</c:v>
                </c:pt>
                <c:pt idx="39">
                  <c:v>2.9581599999999999</c:v>
                </c:pt>
                <c:pt idx="40">
                  <c:v>2.9777900000000002</c:v>
                </c:pt>
                <c:pt idx="41">
                  <c:v>3.0480499999999999</c:v>
                </c:pt>
                <c:pt idx="42">
                  <c:v>3.5761099999999999</c:v>
                </c:pt>
                <c:pt idx="43">
                  <c:v>6.5173699999999997</c:v>
                </c:pt>
                <c:pt idx="44">
                  <c:v>14.566129999999999</c:v>
                </c:pt>
                <c:pt idx="45">
                  <c:v>23.54036</c:v>
                </c:pt>
                <c:pt idx="46">
                  <c:v>24.106480000000001</c:v>
                </c:pt>
                <c:pt idx="47">
                  <c:v>24.11065</c:v>
                </c:pt>
              </c:numCache>
            </c:numRef>
          </c:val>
          <c:smooth val="0"/>
          <c:extLst>
            <c:ext xmlns:c16="http://schemas.microsoft.com/office/drawing/2014/chart" uri="{C3380CC4-5D6E-409C-BE32-E72D297353CC}">
              <c16:uniqueId val="{0000000B-4932-4170-A703-04223E8A858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932-4170-A703-04223E8A858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0.59</c:v>
                </c:pt>
                <c:pt idx="2">
                  <c:v>0.53</c:v>
                </c:pt>
                <c:pt idx="3">
                  <c:v>0.53</c:v>
                </c:pt>
                <c:pt idx="4">
                  <c:v>0.54</c:v>
                </c:pt>
                <c:pt idx="5">
                  <c:v>0.55000000000000004</c:v>
                </c:pt>
                <c:pt idx="6">
                  <c:v>0.54</c:v>
                </c:pt>
                <c:pt idx="7">
                  <c:v>0.55000000000000004</c:v>
                </c:pt>
                <c:pt idx="8">
                  <c:v>0.53</c:v>
                </c:pt>
                <c:pt idx="9">
                  <c:v>0.54</c:v>
                </c:pt>
                <c:pt idx="10">
                  <c:v>0.53</c:v>
                </c:pt>
                <c:pt idx="11">
                  <c:v>0.62</c:v>
                </c:pt>
                <c:pt idx="12">
                  <c:v>0.62</c:v>
                </c:pt>
                <c:pt idx="13">
                  <c:v>0.59</c:v>
                </c:pt>
                <c:pt idx="14">
                  <c:v>0.56999999999999995</c:v>
                </c:pt>
                <c:pt idx="15">
                  <c:v>0.59</c:v>
                </c:pt>
                <c:pt idx="16">
                  <c:v>0.55000000000000004</c:v>
                </c:pt>
                <c:pt idx="17">
                  <c:v>0.6</c:v>
                </c:pt>
                <c:pt idx="18">
                  <c:v>0.59</c:v>
                </c:pt>
                <c:pt idx="19">
                  <c:v>0.6</c:v>
                </c:pt>
                <c:pt idx="20">
                  <c:v>0.6</c:v>
                </c:pt>
                <c:pt idx="21">
                  <c:v>0.6</c:v>
                </c:pt>
                <c:pt idx="22">
                  <c:v>0.53</c:v>
                </c:pt>
                <c:pt idx="23">
                  <c:v>0.6</c:v>
                </c:pt>
                <c:pt idx="24">
                  <c:v>0.6</c:v>
                </c:pt>
                <c:pt idx="25">
                  <c:v>0.59</c:v>
                </c:pt>
                <c:pt idx="26">
                  <c:v>0.61</c:v>
                </c:pt>
                <c:pt idx="27">
                  <c:v>0.63</c:v>
                </c:pt>
                <c:pt idx="28">
                  <c:v>0.64</c:v>
                </c:pt>
                <c:pt idx="29">
                  <c:v>0.62</c:v>
                </c:pt>
                <c:pt idx="30">
                  <c:v>0.61</c:v>
                </c:pt>
                <c:pt idx="31">
                  <c:v>0.57999999999999996</c:v>
                </c:pt>
                <c:pt idx="32">
                  <c:v>0.61</c:v>
                </c:pt>
                <c:pt idx="33">
                  <c:v>0.66</c:v>
                </c:pt>
                <c:pt idx="34">
                  <c:v>0.57999999999999996</c:v>
                </c:pt>
                <c:pt idx="35">
                  <c:v>0.73</c:v>
                </c:pt>
                <c:pt idx="36">
                  <c:v>0.67</c:v>
                </c:pt>
                <c:pt idx="37">
                  <c:v>0.65</c:v>
                </c:pt>
                <c:pt idx="38">
                  <c:v>0.64</c:v>
                </c:pt>
                <c:pt idx="39">
                  <c:v>0.63</c:v>
                </c:pt>
                <c:pt idx="40">
                  <c:v>0.64</c:v>
                </c:pt>
                <c:pt idx="41">
                  <c:v>0.61</c:v>
                </c:pt>
                <c:pt idx="42">
                  <c:v>0.62</c:v>
                </c:pt>
                <c:pt idx="43">
                  <c:v>0.64</c:v>
                </c:pt>
                <c:pt idx="44">
                  <c:v>0.64</c:v>
                </c:pt>
                <c:pt idx="45">
                  <c:v>0.63</c:v>
                </c:pt>
                <c:pt idx="46">
                  <c:v>0.54</c:v>
                </c:pt>
                <c:pt idx="47">
                  <c:v>0.59</c:v>
                </c:pt>
              </c:numCache>
            </c:numRef>
          </c:val>
          <c:smooth val="0"/>
          <c:extLst>
            <c:ext xmlns:c16="http://schemas.microsoft.com/office/drawing/2014/chart" uri="{C3380CC4-5D6E-409C-BE32-E72D297353CC}">
              <c16:uniqueId val="{0000000D-4932-4170-A703-04223E8A858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27.427099999999999</c:v>
                </c:pt>
                <c:pt idx="1">
                  <c:v>26.44595</c:v>
                </c:pt>
                <c:pt idx="2">
                  <c:v>27.021930000000001</c:v>
                </c:pt>
                <c:pt idx="3">
                  <c:v>26.461480000000002</c:v>
                </c:pt>
                <c:pt idx="4">
                  <c:v>26.684550000000002</c:v>
                </c:pt>
                <c:pt idx="5">
                  <c:v>26.322199999999999</c:v>
                </c:pt>
                <c:pt idx="6">
                  <c:v>26.30791</c:v>
                </c:pt>
                <c:pt idx="7">
                  <c:v>27.383330000000001</c:v>
                </c:pt>
                <c:pt idx="8">
                  <c:v>25.67062</c:v>
                </c:pt>
                <c:pt idx="9">
                  <c:v>25.727260000000001</c:v>
                </c:pt>
                <c:pt idx="10">
                  <c:v>26.082930000000001</c:v>
                </c:pt>
                <c:pt idx="11">
                  <c:v>25.462230000000002</c:v>
                </c:pt>
                <c:pt idx="12">
                  <c:v>25.938009999999998</c:v>
                </c:pt>
                <c:pt idx="13">
                  <c:v>25.941210000000002</c:v>
                </c:pt>
                <c:pt idx="14">
                  <c:v>25.949110000000001</c:v>
                </c:pt>
                <c:pt idx="15">
                  <c:v>25.40485</c:v>
                </c:pt>
                <c:pt idx="16">
                  <c:v>26.796040000000001</c:v>
                </c:pt>
                <c:pt idx="17">
                  <c:v>27.988890000000001</c:v>
                </c:pt>
                <c:pt idx="18">
                  <c:v>27.290669999999999</c:v>
                </c:pt>
                <c:pt idx="19">
                  <c:v>26.84986</c:v>
                </c:pt>
                <c:pt idx="20">
                  <c:v>27.440899999999999</c:v>
                </c:pt>
                <c:pt idx="21">
                  <c:v>28.42173</c:v>
                </c:pt>
                <c:pt idx="22">
                  <c:v>27.14181</c:v>
                </c:pt>
                <c:pt idx="23">
                  <c:v>26.622599999999998</c:v>
                </c:pt>
                <c:pt idx="24">
                  <c:v>26.78612</c:v>
                </c:pt>
                <c:pt idx="25">
                  <c:v>26.49315</c:v>
                </c:pt>
                <c:pt idx="26">
                  <c:v>26.954350000000002</c:v>
                </c:pt>
                <c:pt idx="27">
                  <c:v>27.16309</c:v>
                </c:pt>
                <c:pt idx="28">
                  <c:v>27.455729999999999</c:v>
                </c:pt>
                <c:pt idx="29">
                  <c:v>27.585940000000001</c:v>
                </c:pt>
                <c:pt idx="30">
                  <c:v>26.497589999999999</c:v>
                </c:pt>
                <c:pt idx="31">
                  <c:v>27.964200000000002</c:v>
                </c:pt>
                <c:pt idx="32">
                  <c:v>28.370609999999999</c:v>
                </c:pt>
                <c:pt idx="33">
                  <c:v>27.475809999999999</c:v>
                </c:pt>
                <c:pt idx="34">
                  <c:v>27.24905</c:v>
                </c:pt>
                <c:pt idx="35">
                  <c:v>25.893989999999999</c:v>
                </c:pt>
                <c:pt idx="36">
                  <c:v>26.913329999999998</c:v>
                </c:pt>
                <c:pt idx="37">
                  <c:v>26.794889999999999</c:v>
                </c:pt>
                <c:pt idx="38">
                  <c:v>26.906389999999998</c:v>
                </c:pt>
                <c:pt idx="39">
                  <c:v>26.23132</c:v>
                </c:pt>
                <c:pt idx="40">
                  <c:v>26.430299999999999</c:v>
                </c:pt>
                <c:pt idx="41">
                  <c:v>26.822189999999999</c:v>
                </c:pt>
                <c:pt idx="42">
                  <c:v>27.516349999999999</c:v>
                </c:pt>
                <c:pt idx="43">
                  <c:v>27.120419999999999</c:v>
                </c:pt>
                <c:pt idx="44">
                  <c:v>26.853719999999999</c:v>
                </c:pt>
                <c:pt idx="45">
                  <c:v>26.213249999999999</c:v>
                </c:pt>
                <c:pt idx="46">
                  <c:v>27.525369999999999</c:v>
                </c:pt>
                <c:pt idx="47">
                  <c:v>26.53858</c:v>
                </c:pt>
              </c:numCache>
            </c:numRef>
          </c:val>
          <c:smooth val="0"/>
          <c:extLst>
            <c:ext xmlns:c16="http://schemas.microsoft.com/office/drawing/2014/chart" uri="{C3380CC4-5D6E-409C-BE32-E72D297353CC}">
              <c16:uniqueId val="{0000000E-4932-4170-A703-04223E8A858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444.43508000000003</c:v>
                </c:pt>
                <c:pt idx="1">
                  <c:v>443.97608000000002</c:v>
                </c:pt>
                <c:pt idx="2">
                  <c:v>444.36613999999997</c:v>
                </c:pt>
                <c:pt idx="3">
                  <c:v>434.05982999999998</c:v>
                </c:pt>
                <c:pt idx="4">
                  <c:v>436.75375000000003</c:v>
                </c:pt>
                <c:pt idx="5">
                  <c:v>438.63842</c:v>
                </c:pt>
                <c:pt idx="6">
                  <c:v>433.41230000000002</c:v>
                </c:pt>
                <c:pt idx="7">
                  <c:v>436.62855999999999</c:v>
                </c:pt>
                <c:pt idx="8">
                  <c:v>438.50673999999998</c:v>
                </c:pt>
                <c:pt idx="9">
                  <c:v>439.59971999999999</c:v>
                </c:pt>
                <c:pt idx="10">
                  <c:v>440.65082999999998</c:v>
                </c:pt>
                <c:pt idx="11">
                  <c:v>438.01024000000001</c:v>
                </c:pt>
                <c:pt idx="12">
                  <c:v>438.41861999999998</c:v>
                </c:pt>
                <c:pt idx="13">
                  <c:v>435.88994000000002</c:v>
                </c:pt>
                <c:pt idx="14">
                  <c:v>426.00925000000001</c:v>
                </c:pt>
                <c:pt idx="15">
                  <c:v>437.79187000000002</c:v>
                </c:pt>
                <c:pt idx="16">
                  <c:v>429.09618999999998</c:v>
                </c:pt>
                <c:pt idx="17">
                  <c:v>436.79660999999999</c:v>
                </c:pt>
                <c:pt idx="18">
                  <c:v>435.97154</c:v>
                </c:pt>
                <c:pt idx="19">
                  <c:v>436.17714000000001</c:v>
                </c:pt>
                <c:pt idx="20">
                  <c:v>433.44427999999999</c:v>
                </c:pt>
                <c:pt idx="21">
                  <c:v>427.73491999999999</c:v>
                </c:pt>
                <c:pt idx="22">
                  <c:v>402.61811999999998</c:v>
                </c:pt>
                <c:pt idx="23">
                  <c:v>387.67628000000002</c:v>
                </c:pt>
                <c:pt idx="24">
                  <c:v>420.22928000000002</c:v>
                </c:pt>
                <c:pt idx="25">
                  <c:v>427.80730999999997</c:v>
                </c:pt>
                <c:pt idx="26">
                  <c:v>425.27947</c:v>
                </c:pt>
                <c:pt idx="27">
                  <c:v>425.74043999999998</c:v>
                </c:pt>
                <c:pt idx="28">
                  <c:v>428.71717000000001</c:v>
                </c:pt>
                <c:pt idx="29">
                  <c:v>431.22325000000001</c:v>
                </c:pt>
                <c:pt idx="30">
                  <c:v>427.75175999999999</c:v>
                </c:pt>
                <c:pt idx="31">
                  <c:v>422.13414999999998</c:v>
                </c:pt>
                <c:pt idx="32">
                  <c:v>428.89219000000003</c:v>
                </c:pt>
                <c:pt idx="33">
                  <c:v>432.16825999999998</c:v>
                </c:pt>
                <c:pt idx="34">
                  <c:v>439.63916</c:v>
                </c:pt>
                <c:pt idx="35">
                  <c:v>439.98775999999998</c:v>
                </c:pt>
                <c:pt idx="36">
                  <c:v>439.33872000000002</c:v>
                </c:pt>
                <c:pt idx="37">
                  <c:v>434.84453999999999</c:v>
                </c:pt>
                <c:pt idx="38">
                  <c:v>434.01452</c:v>
                </c:pt>
                <c:pt idx="39">
                  <c:v>443.64954</c:v>
                </c:pt>
                <c:pt idx="40">
                  <c:v>440.02978000000002</c:v>
                </c:pt>
                <c:pt idx="41">
                  <c:v>442.61973</c:v>
                </c:pt>
                <c:pt idx="42">
                  <c:v>427.72045000000003</c:v>
                </c:pt>
                <c:pt idx="43">
                  <c:v>438.07963999999998</c:v>
                </c:pt>
                <c:pt idx="44">
                  <c:v>442.03568000000001</c:v>
                </c:pt>
                <c:pt idx="45">
                  <c:v>440.45918</c:v>
                </c:pt>
                <c:pt idx="46">
                  <c:v>438.89057000000003</c:v>
                </c:pt>
                <c:pt idx="47">
                  <c:v>414.00274000000002</c:v>
                </c:pt>
              </c:numCache>
            </c:numRef>
          </c:val>
          <c:smooth val="0"/>
          <c:extLst>
            <c:ext xmlns:c16="http://schemas.microsoft.com/office/drawing/2014/chart" uri="{C3380CC4-5D6E-409C-BE32-E72D297353CC}">
              <c16:uniqueId val="{0000000F-4932-4170-A703-04223E8A858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932-4170-A703-04223E8A858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161.62690000000001</c:v>
                </c:pt>
                <c:pt idx="1">
                  <c:v>164.10900000000001</c:v>
                </c:pt>
                <c:pt idx="2">
                  <c:v>166.78639999999999</c:v>
                </c:pt>
                <c:pt idx="3">
                  <c:v>156.9796</c:v>
                </c:pt>
                <c:pt idx="4">
                  <c:v>162.03</c:v>
                </c:pt>
                <c:pt idx="5">
                  <c:v>162.59010000000001</c:v>
                </c:pt>
                <c:pt idx="6">
                  <c:v>162.66409999999999</c:v>
                </c:pt>
                <c:pt idx="7">
                  <c:v>159.54949999999999</c:v>
                </c:pt>
                <c:pt idx="8">
                  <c:v>160.1388</c:v>
                </c:pt>
                <c:pt idx="9">
                  <c:v>161.54599999999999</c:v>
                </c:pt>
                <c:pt idx="10">
                  <c:v>159.4289</c:v>
                </c:pt>
                <c:pt idx="11">
                  <c:v>159.48560000000001</c:v>
                </c:pt>
                <c:pt idx="12">
                  <c:v>157.8895</c:v>
                </c:pt>
                <c:pt idx="13">
                  <c:v>157.93879999999999</c:v>
                </c:pt>
                <c:pt idx="14">
                  <c:v>157.441</c:v>
                </c:pt>
                <c:pt idx="15">
                  <c:v>163.7525</c:v>
                </c:pt>
                <c:pt idx="16">
                  <c:v>159.26750000000001</c:v>
                </c:pt>
                <c:pt idx="17">
                  <c:v>156.8245</c:v>
                </c:pt>
                <c:pt idx="18">
                  <c:v>156.69239999999999</c:v>
                </c:pt>
                <c:pt idx="19">
                  <c:v>163.32390000000001</c:v>
                </c:pt>
                <c:pt idx="20">
                  <c:v>159.01509999999999</c:v>
                </c:pt>
                <c:pt idx="21">
                  <c:v>160.5839</c:v>
                </c:pt>
                <c:pt idx="22">
                  <c:v>158.98570000000001</c:v>
                </c:pt>
                <c:pt idx="23">
                  <c:v>156.8169</c:v>
                </c:pt>
                <c:pt idx="24">
                  <c:v>157.44839999999999</c:v>
                </c:pt>
                <c:pt idx="25">
                  <c:v>158.99850000000001</c:v>
                </c:pt>
                <c:pt idx="26">
                  <c:v>162.48699999999999</c:v>
                </c:pt>
                <c:pt idx="27">
                  <c:v>161.7791</c:v>
                </c:pt>
                <c:pt idx="28">
                  <c:v>158.15309999999999</c:v>
                </c:pt>
                <c:pt idx="29">
                  <c:v>158.85429999999999</c:v>
                </c:pt>
                <c:pt idx="30">
                  <c:v>161.06569999999999</c:v>
                </c:pt>
                <c:pt idx="31">
                  <c:v>161.5547</c:v>
                </c:pt>
                <c:pt idx="32">
                  <c:v>158.91210000000001</c:v>
                </c:pt>
                <c:pt idx="33">
                  <c:v>160.6961</c:v>
                </c:pt>
                <c:pt idx="34">
                  <c:v>162.94300000000001</c:v>
                </c:pt>
                <c:pt idx="35">
                  <c:v>160.8922</c:v>
                </c:pt>
                <c:pt idx="36">
                  <c:v>163.44990000000001</c:v>
                </c:pt>
                <c:pt idx="37">
                  <c:v>159.29349999999999</c:v>
                </c:pt>
                <c:pt idx="38">
                  <c:v>163.61490000000001</c:v>
                </c:pt>
                <c:pt idx="39">
                  <c:v>163.44450000000001</c:v>
                </c:pt>
                <c:pt idx="40">
                  <c:v>163.94730000000001</c:v>
                </c:pt>
                <c:pt idx="41">
                  <c:v>159.77099999999999</c:v>
                </c:pt>
                <c:pt idx="42">
                  <c:v>166.2611</c:v>
                </c:pt>
                <c:pt idx="43">
                  <c:v>164.001</c:v>
                </c:pt>
                <c:pt idx="44">
                  <c:v>166.5291</c:v>
                </c:pt>
                <c:pt idx="45">
                  <c:v>166.37899999999999</c:v>
                </c:pt>
                <c:pt idx="46">
                  <c:v>164.267</c:v>
                </c:pt>
                <c:pt idx="47">
                  <c:v>162.0865</c:v>
                </c:pt>
              </c:numCache>
            </c:numRef>
          </c:val>
          <c:smooth val="0"/>
          <c:extLst>
            <c:ext xmlns:c16="http://schemas.microsoft.com/office/drawing/2014/chart" uri="{C3380CC4-5D6E-409C-BE32-E72D297353CC}">
              <c16:uniqueId val="{00000011-4932-4170-A703-04223E8A858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18.313610000000001</c:v>
                </c:pt>
                <c:pt idx="1">
                  <c:v>18.11618</c:v>
                </c:pt>
                <c:pt idx="2">
                  <c:v>17.999980000000001</c:v>
                </c:pt>
                <c:pt idx="3">
                  <c:v>17.74821</c:v>
                </c:pt>
                <c:pt idx="4">
                  <c:v>18.243680000000001</c:v>
                </c:pt>
                <c:pt idx="5">
                  <c:v>17.943069999999999</c:v>
                </c:pt>
                <c:pt idx="6">
                  <c:v>18.372060000000001</c:v>
                </c:pt>
                <c:pt idx="7">
                  <c:v>18.014030000000002</c:v>
                </c:pt>
                <c:pt idx="8">
                  <c:v>17.7803</c:v>
                </c:pt>
                <c:pt idx="9">
                  <c:v>18.110579999999999</c:v>
                </c:pt>
                <c:pt idx="10">
                  <c:v>18.275089999999999</c:v>
                </c:pt>
                <c:pt idx="11">
                  <c:v>18.19725</c:v>
                </c:pt>
                <c:pt idx="12">
                  <c:v>17.83493</c:v>
                </c:pt>
                <c:pt idx="13">
                  <c:v>17.356269999999999</c:v>
                </c:pt>
                <c:pt idx="14">
                  <c:v>17.287769999999998</c:v>
                </c:pt>
                <c:pt idx="15">
                  <c:v>17.584990000000001</c:v>
                </c:pt>
                <c:pt idx="16">
                  <c:v>17.825980000000001</c:v>
                </c:pt>
                <c:pt idx="17">
                  <c:v>17.728190000000001</c:v>
                </c:pt>
                <c:pt idx="18">
                  <c:v>17.900790000000001</c:v>
                </c:pt>
                <c:pt idx="19">
                  <c:v>18.05462</c:v>
                </c:pt>
                <c:pt idx="20">
                  <c:v>18.059670000000001</c:v>
                </c:pt>
                <c:pt idx="21">
                  <c:v>17.91461</c:v>
                </c:pt>
                <c:pt idx="22">
                  <c:v>17.63402</c:v>
                </c:pt>
                <c:pt idx="23">
                  <c:v>17.953869999999998</c:v>
                </c:pt>
                <c:pt idx="24">
                  <c:v>17.75506</c:v>
                </c:pt>
                <c:pt idx="25">
                  <c:v>17.826509999999999</c:v>
                </c:pt>
                <c:pt idx="26">
                  <c:v>17.991029999999999</c:v>
                </c:pt>
                <c:pt idx="27">
                  <c:v>17.66498</c:v>
                </c:pt>
                <c:pt idx="28">
                  <c:v>17.228090000000002</c:v>
                </c:pt>
                <c:pt idx="29">
                  <c:v>17.374230000000001</c:v>
                </c:pt>
                <c:pt idx="30">
                  <c:v>17.57178</c:v>
                </c:pt>
                <c:pt idx="31">
                  <c:v>17.907350000000001</c:v>
                </c:pt>
                <c:pt idx="32">
                  <c:v>17.703289999999999</c:v>
                </c:pt>
                <c:pt idx="33">
                  <c:v>18.183060000000001</c:v>
                </c:pt>
                <c:pt idx="34">
                  <c:v>18.059290000000001</c:v>
                </c:pt>
                <c:pt idx="35">
                  <c:v>17.903490000000001</c:v>
                </c:pt>
                <c:pt idx="36">
                  <c:v>18.134119999999999</c:v>
                </c:pt>
                <c:pt idx="37">
                  <c:v>17.630890000000001</c:v>
                </c:pt>
                <c:pt idx="38">
                  <c:v>17.86918</c:v>
                </c:pt>
                <c:pt idx="39">
                  <c:v>18.01642</c:v>
                </c:pt>
                <c:pt idx="40">
                  <c:v>18.020420000000001</c:v>
                </c:pt>
                <c:pt idx="41">
                  <c:v>18.061430000000001</c:v>
                </c:pt>
                <c:pt idx="42">
                  <c:v>18.284269999999999</c:v>
                </c:pt>
                <c:pt idx="43">
                  <c:v>18.1389</c:v>
                </c:pt>
                <c:pt idx="44">
                  <c:v>18.206240000000001</c:v>
                </c:pt>
                <c:pt idx="45">
                  <c:v>17.82011</c:v>
                </c:pt>
                <c:pt idx="46">
                  <c:v>18.18993</c:v>
                </c:pt>
                <c:pt idx="47">
                  <c:v>18.01155</c:v>
                </c:pt>
              </c:numCache>
            </c:numRef>
          </c:val>
          <c:smooth val="0"/>
          <c:extLst>
            <c:ext xmlns:c16="http://schemas.microsoft.com/office/drawing/2014/chart" uri="{C3380CC4-5D6E-409C-BE32-E72D297353CC}">
              <c16:uniqueId val="{00000012-4932-4170-A703-04223E8A858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932-4170-A703-04223E8A858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932-4170-A703-04223E8A858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15.02</c:v>
                </c:pt>
                <c:pt idx="1">
                  <c:v>14.69</c:v>
                </c:pt>
                <c:pt idx="2">
                  <c:v>14.62</c:v>
                </c:pt>
                <c:pt idx="3">
                  <c:v>14.41</c:v>
                </c:pt>
                <c:pt idx="4">
                  <c:v>14.84</c:v>
                </c:pt>
                <c:pt idx="5">
                  <c:v>15.18</c:v>
                </c:pt>
                <c:pt idx="6">
                  <c:v>15.09</c:v>
                </c:pt>
                <c:pt idx="7">
                  <c:v>15.05</c:v>
                </c:pt>
                <c:pt idx="8">
                  <c:v>14.37</c:v>
                </c:pt>
                <c:pt idx="9">
                  <c:v>14.06</c:v>
                </c:pt>
                <c:pt idx="10">
                  <c:v>14.19</c:v>
                </c:pt>
                <c:pt idx="11">
                  <c:v>14.18</c:v>
                </c:pt>
                <c:pt idx="12">
                  <c:v>13.66</c:v>
                </c:pt>
                <c:pt idx="13">
                  <c:v>13.13</c:v>
                </c:pt>
                <c:pt idx="14">
                  <c:v>13.2</c:v>
                </c:pt>
                <c:pt idx="15">
                  <c:v>12.82</c:v>
                </c:pt>
                <c:pt idx="16">
                  <c:v>12.77</c:v>
                </c:pt>
                <c:pt idx="17">
                  <c:v>13.19</c:v>
                </c:pt>
                <c:pt idx="18">
                  <c:v>13.64</c:v>
                </c:pt>
                <c:pt idx="19">
                  <c:v>13.85</c:v>
                </c:pt>
                <c:pt idx="20">
                  <c:v>14.52</c:v>
                </c:pt>
                <c:pt idx="21">
                  <c:v>15.01</c:v>
                </c:pt>
                <c:pt idx="22">
                  <c:v>14.8</c:v>
                </c:pt>
                <c:pt idx="23">
                  <c:v>15.03</c:v>
                </c:pt>
                <c:pt idx="24">
                  <c:v>14.53</c:v>
                </c:pt>
                <c:pt idx="25">
                  <c:v>14.15</c:v>
                </c:pt>
                <c:pt idx="26">
                  <c:v>14.25</c:v>
                </c:pt>
                <c:pt idx="27">
                  <c:v>13.28</c:v>
                </c:pt>
                <c:pt idx="28">
                  <c:v>12.62</c:v>
                </c:pt>
                <c:pt idx="29">
                  <c:v>12.93</c:v>
                </c:pt>
                <c:pt idx="30">
                  <c:v>13.22</c:v>
                </c:pt>
                <c:pt idx="31">
                  <c:v>13.23</c:v>
                </c:pt>
                <c:pt idx="32">
                  <c:v>12.96</c:v>
                </c:pt>
                <c:pt idx="33">
                  <c:v>12.52</c:v>
                </c:pt>
                <c:pt idx="34">
                  <c:v>14.2</c:v>
                </c:pt>
                <c:pt idx="35">
                  <c:v>13.94</c:v>
                </c:pt>
                <c:pt idx="36">
                  <c:v>14</c:v>
                </c:pt>
                <c:pt idx="37">
                  <c:v>11.4</c:v>
                </c:pt>
                <c:pt idx="38">
                  <c:v>10.11</c:v>
                </c:pt>
                <c:pt idx="39">
                  <c:v>9.94</c:v>
                </c:pt>
                <c:pt idx="40">
                  <c:v>12.89</c:v>
                </c:pt>
                <c:pt idx="41">
                  <c:v>13.14</c:v>
                </c:pt>
                <c:pt idx="42">
                  <c:v>13.79</c:v>
                </c:pt>
                <c:pt idx="43">
                  <c:v>14.88</c:v>
                </c:pt>
                <c:pt idx="44">
                  <c:v>14.94</c:v>
                </c:pt>
                <c:pt idx="45">
                  <c:v>14.76</c:v>
                </c:pt>
                <c:pt idx="46">
                  <c:v>14.89</c:v>
                </c:pt>
                <c:pt idx="47">
                  <c:v>14.67</c:v>
                </c:pt>
              </c:numCache>
            </c:numRef>
          </c:val>
          <c:smooth val="0"/>
          <c:extLst>
            <c:ext xmlns:c16="http://schemas.microsoft.com/office/drawing/2014/chart" uri="{C3380CC4-5D6E-409C-BE32-E72D297353CC}">
              <c16:uniqueId val="{00000015-4932-4170-A703-04223E8A858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5.0057700000000001</c:v>
                </c:pt>
                <c:pt idx="1">
                  <c:v>5.06128</c:v>
                </c:pt>
                <c:pt idx="2">
                  <c:v>4.9950999999999999</c:v>
                </c:pt>
                <c:pt idx="3">
                  <c:v>5.0106900000000003</c:v>
                </c:pt>
                <c:pt idx="4">
                  <c:v>4.9788500000000004</c:v>
                </c:pt>
                <c:pt idx="5">
                  <c:v>4.7544500000000003</c:v>
                </c:pt>
                <c:pt idx="6">
                  <c:v>4.7725400000000002</c:v>
                </c:pt>
                <c:pt idx="7">
                  <c:v>4.7011500000000002</c:v>
                </c:pt>
                <c:pt idx="8">
                  <c:v>4.7289000000000003</c:v>
                </c:pt>
                <c:pt idx="9">
                  <c:v>4.7756100000000004</c:v>
                </c:pt>
                <c:pt idx="10">
                  <c:v>4.71896</c:v>
                </c:pt>
                <c:pt idx="11">
                  <c:v>4.7184299999999997</c:v>
                </c:pt>
                <c:pt idx="12">
                  <c:v>4.7283900000000001</c:v>
                </c:pt>
                <c:pt idx="13">
                  <c:v>4.6973500000000001</c:v>
                </c:pt>
                <c:pt idx="14">
                  <c:v>4.6631</c:v>
                </c:pt>
                <c:pt idx="15">
                  <c:v>4.6433900000000001</c:v>
                </c:pt>
                <c:pt idx="16">
                  <c:v>4.64297</c:v>
                </c:pt>
                <c:pt idx="17">
                  <c:v>4.6137300000000003</c:v>
                </c:pt>
                <c:pt idx="18">
                  <c:v>4.6032400000000004</c:v>
                </c:pt>
                <c:pt idx="19">
                  <c:v>4.6505799999999997</c:v>
                </c:pt>
                <c:pt idx="20">
                  <c:v>4.7203999999999997</c:v>
                </c:pt>
                <c:pt idx="21">
                  <c:v>4.9035099999999998</c:v>
                </c:pt>
                <c:pt idx="22">
                  <c:v>4.8260199999999998</c:v>
                </c:pt>
                <c:pt idx="23">
                  <c:v>4.6467499999999999</c:v>
                </c:pt>
                <c:pt idx="24">
                  <c:v>4.5605599999999997</c:v>
                </c:pt>
                <c:pt idx="25">
                  <c:v>4.6127500000000001</c:v>
                </c:pt>
                <c:pt idx="26">
                  <c:v>4.7553900000000002</c:v>
                </c:pt>
                <c:pt idx="27">
                  <c:v>4.7883300000000002</c:v>
                </c:pt>
                <c:pt idx="28">
                  <c:v>4.5985699999999996</c:v>
                </c:pt>
                <c:pt idx="29">
                  <c:v>4.5743799999999997</c:v>
                </c:pt>
                <c:pt idx="30">
                  <c:v>4.4811300000000003</c:v>
                </c:pt>
                <c:pt idx="31">
                  <c:v>4.50366</c:v>
                </c:pt>
                <c:pt idx="32">
                  <c:v>4.7904200000000001</c:v>
                </c:pt>
                <c:pt idx="33">
                  <c:v>4.8177300000000001</c:v>
                </c:pt>
                <c:pt idx="34">
                  <c:v>4.9852299999999996</c:v>
                </c:pt>
                <c:pt idx="35">
                  <c:v>4.9723100000000002</c:v>
                </c:pt>
                <c:pt idx="36">
                  <c:v>4.61259</c:v>
                </c:pt>
                <c:pt idx="37">
                  <c:v>4.6768000000000001</c:v>
                </c:pt>
                <c:pt idx="38">
                  <c:v>4.7861700000000003</c:v>
                </c:pt>
                <c:pt idx="39">
                  <c:v>5.0591900000000001</c:v>
                </c:pt>
                <c:pt idx="40">
                  <c:v>5.0309499999999998</c:v>
                </c:pt>
                <c:pt idx="41">
                  <c:v>5.1228899999999999</c:v>
                </c:pt>
                <c:pt idx="42">
                  <c:v>5.1154400000000004</c:v>
                </c:pt>
                <c:pt idx="43">
                  <c:v>5.1608700000000001</c:v>
                </c:pt>
                <c:pt idx="44">
                  <c:v>4.9898499999999997</c:v>
                </c:pt>
                <c:pt idx="45">
                  <c:v>5.1898999999999997</c:v>
                </c:pt>
                <c:pt idx="46">
                  <c:v>5.2701900000000004</c:v>
                </c:pt>
                <c:pt idx="47">
                  <c:v>5.2700100000000001</c:v>
                </c:pt>
              </c:numCache>
            </c:numRef>
          </c:val>
          <c:smooth val="0"/>
          <c:extLst>
            <c:ext xmlns:c16="http://schemas.microsoft.com/office/drawing/2014/chart" uri="{C3380CC4-5D6E-409C-BE32-E72D297353CC}">
              <c16:uniqueId val="{00000016-4932-4170-A703-04223E8A858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932-4170-A703-04223E8A858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932-4170-A703-04223E8A858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16.778479999999998</c:v>
                </c:pt>
                <c:pt idx="1">
                  <c:v>17.098210000000002</c:v>
                </c:pt>
                <c:pt idx="2">
                  <c:v>16.862400000000001</c:v>
                </c:pt>
                <c:pt idx="3">
                  <c:v>16.22167</c:v>
                </c:pt>
                <c:pt idx="4">
                  <c:v>16.800909999999998</c:v>
                </c:pt>
                <c:pt idx="5">
                  <c:v>17.26763</c:v>
                </c:pt>
                <c:pt idx="6">
                  <c:v>17.327089999999998</c:v>
                </c:pt>
                <c:pt idx="7">
                  <c:v>16.71876</c:v>
                </c:pt>
                <c:pt idx="8">
                  <c:v>17.518660000000001</c:v>
                </c:pt>
                <c:pt idx="9">
                  <c:v>16.902629999999998</c:v>
                </c:pt>
                <c:pt idx="10">
                  <c:v>15.22049</c:v>
                </c:pt>
                <c:pt idx="11">
                  <c:v>14.38083</c:v>
                </c:pt>
                <c:pt idx="12">
                  <c:v>13.14437</c:v>
                </c:pt>
                <c:pt idx="13">
                  <c:v>13.126899999999999</c:v>
                </c:pt>
                <c:pt idx="14">
                  <c:v>13.284280000000001</c:v>
                </c:pt>
                <c:pt idx="15">
                  <c:v>13.412470000000001</c:v>
                </c:pt>
                <c:pt idx="16">
                  <c:v>14.94895</c:v>
                </c:pt>
                <c:pt idx="17">
                  <c:v>14.76116</c:v>
                </c:pt>
                <c:pt idx="18">
                  <c:v>15.053000000000001</c:v>
                </c:pt>
                <c:pt idx="19">
                  <c:v>15.912699999999999</c:v>
                </c:pt>
                <c:pt idx="20">
                  <c:v>16.86806</c:v>
                </c:pt>
                <c:pt idx="21">
                  <c:v>16.396930000000001</c:v>
                </c:pt>
                <c:pt idx="22">
                  <c:v>17.197479999999999</c:v>
                </c:pt>
                <c:pt idx="23">
                  <c:v>16.78246</c:v>
                </c:pt>
                <c:pt idx="24">
                  <c:v>16.55979</c:v>
                </c:pt>
                <c:pt idx="25">
                  <c:v>15.79313</c:v>
                </c:pt>
                <c:pt idx="26">
                  <c:v>17.047979999999999</c:v>
                </c:pt>
                <c:pt idx="27">
                  <c:v>17.28689</c:v>
                </c:pt>
                <c:pt idx="28">
                  <c:v>16.819559999999999</c:v>
                </c:pt>
                <c:pt idx="29">
                  <c:v>16.971769999999999</c:v>
                </c:pt>
                <c:pt idx="30">
                  <c:v>16.52608</c:v>
                </c:pt>
                <c:pt idx="31">
                  <c:v>17.275449999999999</c:v>
                </c:pt>
                <c:pt idx="32">
                  <c:v>17.312580000000001</c:v>
                </c:pt>
                <c:pt idx="33">
                  <c:v>16.456869999999999</c:v>
                </c:pt>
                <c:pt idx="34">
                  <c:v>15.277480000000001</c:v>
                </c:pt>
                <c:pt idx="35">
                  <c:v>14.584020000000001</c:v>
                </c:pt>
                <c:pt idx="36">
                  <c:v>12.611269999999999</c:v>
                </c:pt>
                <c:pt idx="37">
                  <c:v>12.61</c:v>
                </c:pt>
                <c:pt idx="38">
                  <c:v>13.5929</c:v>
                </c:pt>
                <c:pt idx="39">
                  <c:v>13.74173</c:v>
                </c:pt>
                <c:pt idx="40">
                  <c:v>15.02163</c:v>
                </c:pt>
                <c:pt idx="41">
                  <c:v>15.432</c:v>
                </c:pt>
                <c:pt idx="42">
                  <c:v>16.04138</c:v>
                </c:pt>
                <c:pt idx="43">
                  <c:v>16.4527</c:v>
                </c:pt>
                <c:pt idx="44">
                  <c:v>16.493680000000001</c:v>
                </c:pt>
                <c:pt idx="45">
                  <c:v>16.63871</c:v>
                </c:pt>
                <c:pt idx="46">
                  <c:v>16.315090000000001</c:v>
                </c:pt>
                <c:pt idx="47">
                  <c:v>16.530470000000001</c:v>
                </c:pt>
              </c:numCache>
            </c:numRef>
          </c:val>
          <c:smooth val="0"/>
          <c:extLst>
            <c:ext xmlns:c16="http://schemas.microsoft.com/office/drawing/2014/chart" uri="{C3380CC4-5D6E-409C-BE32-E72D297353CC}">
              <c16:uniqueId val="{00000019-4932-4170-A703-04223E8A858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284.47000000000003</c:v>
                </c:pt>
                <c:pt idx="1">
                  <c:v>287.18</c:v>
                </c:pt>
                <c:pt idx="2">
                  <c:v>283.98</c:v>
                </c:pt>
                <c:pt idx="3">
                  <c:v>275.60000000000002</c:v>
                </c:pt>
                <c:pt idx="4">
                  <c:v>275.39999999999998</c:v>
                </c:pt>
                <c:pt idx="5">
                  <c:v>281.75</c:v>
                </c:pt>
                <c:pt idx="6">
                  <c:v>272.92</c:v>
                </c:pt>
                <c:pt idx="7">
                  <c:v>264.56</c:v>
                </c:pt>
                <c:pt idx="8">
                  <c:v>274.2</c:v>
                </c:pt>
                <c:pt idx="9">
                  <c:v>274.68</c:v>
                </c:pt>
                <c:pt idx="10">
                  <c:v>277.32</c:v>
                </c:pt>
                <c:pt idx="11">
                  <c:v>269.02999999999997</c:v>
                </c:pt>
                <c:pt idx="12">
                  <c:v>265.5</c:v>
                </c:pt>
                <c:pt idx="13">
                  <c:v>256.23</c:v>
                </c:pt>
                <c:pt idx="14">
                  <c:v>256.83</c:v>
                </c:pt>
                <c:pt idx="15">
                  <c:v>256.23</c:v>
                </c:pt>
                <c:pt idx="16">
                  <c:v>261.82</c:v>
                </c:pt>
                <c:pt idx="17">
                  <c:v>265.31</c:v>
                </c:pt>
                <c:pt idx="18">
                  <c:v>257.12</c:v>
                </c:pt>
                <c:pt idx="19">
                  <c:v>257.07</c:v>
                </c:pt>
                <c:pt idx="20">
                  <c:v>265.2</c:v>
                </c:pt>
                <c:pt idx="21">
                  <c:v>265.49</c:v>
                </c:pt>
                <c:pt idx="22">
                  <c:v>268.37</c:v>
                </c:pt>
                <c:pt idx="23">
                  <c:v>274.19</c:v>
                </c:pt>
                <c:pt idx="24">
                  <c:v>273.67</c:v>
                </c:pt>
                <c:pt idx="25">
                  <c:v>270.25</c:v>
                </c:pt>
                <c:pt idx="26">
                  <c:v>260.81</c:v>
                </c:pt>
                <c:pt idx="27">
                  <c:v>270.95999999999998</c:v>
                </c:pt>
                <c:pt idx="28">
                  <c:v>269.74</c:v>
                </c:pt>
                <c:pt idx="29">
                  <c:v>265.5</c:v>
                </c:pt>
                <c:pt idx="30">
                  <c:v>264.74</c:v>
                </c:pt>
                <c:pt idx="31">
                  <c:v>264.13</c:v>
                </c:pt>
                <c:pt idx="32">
                  <c:v>265.24</c:v>
                </c:pt>
                <c:pt idx="33">
                  <c:v>258.33</c:v>
                </c:pt>
                <c:pt idx="34">
                  <c:v>254.97</c:v>
                </c:pt>
                <c:pt idx="35">
                  <c:v>261.60000000000002</c:v>
                </c:pt>
                <c:pt idx="36">
                  <c:v>262.49</c:v>
                </c:pt>
                <c:pt idx="37">
                  <c:v>252.84</c:v>
                </c:pt>
                <c:pt idx="38">
                  <c:v>248.37</c:v>
                </c:pt>
                <c:pt idx="39">
                  <c:v>245.8</c:v>
                </c:pt>
                <c:pt idx="40">
                  <c:v>254.59</c:v>
                </c:pt>
                <c:pt idx="41">
                  <c:v>262.24</c:v>
                </c:pt>
                <c:pt idx="42">
                  <c:v>268.74</c:v>
                </c:pt>
                <c:pt idx="43">
                  <c:v>268.07</c:v>
                </c:pt>
                <c:pt idx="44">
                  <c:v>270.48</c:v>
                </c:pt>
                <c:pt idx="45">
                  <c:v>266.82</c:v>
                </c:pt>
                <c:pt idx="46">
                  <c:v>264.33999999999997</c:v>
                </c:pt>
                <c:pt idx="47">
                  <c:v>269.91000000000003</c:v>
                </c:pt>
              </c:numCache>
            </c:numRef>
          </c:val>
          <c:smooth val="0"/>
          <c:extLst>
            <c:ext xmlns:c16="http://schemas.microsoft.com/office/drawing/2014/chart" uri="{C3380CC4-5D6E-409C-BE32-E72D297353CC}">
              <c16:uniqueId val="{0000001A-4932-4170-A703-04223E8A858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932-4170-A703-04223E8A858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40.137</c:v>
                </c:pt>
                <c:pt idx="1">
                  <c:v>40.213999999999999</c:v>
                </c:pt>
                <c:pt idx="2">
                  <c:v>40.587000000000003</c:v>
                </c:pt>
                <c:pt idx="3">
                  <c:v>39.488</c:v>
                </c:pt>
                <c:pt idx="4">
                  <c:v>39.052999999999997</c:v>
                </c:pt>
                <c:pt idx="5">
                  <c:v>39.162999999999997</c:v>
                </c:pt>
                <c:pt idx="6">
                  <c:v>40.076999999999998</c:v>
                </c:pt>
                <c:pt idx="7">
                  <c:v>39.591000000000001</c:v>
                </c:pt>
                <c:pt idx="8">
                  <c:v>39.863</c:v>
                </c:pt>
                <c:pt idx="9">
                  <c:v>40.26</c:v>
                </c:pt>
                <c:pt idx="10">
                  <c:v>40.826000000000001</c:v>
                </c:pt>
                <c:pt idx="11">
                  <c:v>40.459000000000003</c:v>
                </c:pt>
                <c:pt idx="12">
                  <c:v>39.856999999999999</c:v>
                </c:pt>
                <c:pt idx="13">
                  <c:v>39.668999999999997</c:v>
                </c:pt>
                <c:pt idx="14">
                  <c:v>39.426000000000002</c:v>
                </c:pt>
                <c:pt idx="15">
                  <c:v>40.161999999999999</c:v>
                </c:pt>
                <c:pt idx="16">
                  <c:v>40.322000000000003</c:v>
                </c:pt>
                <c:pt idx="17">
                  <c:v>40.753</c:v>
                </c:pt>
                <c:pt idx="18">
                  <c:v>40.149000000000001</c:v>
                </c:pt>
                <c:pt idx="19">
                  <c:v>40.872</c:v>
                </c:pt>
                <c:pt idx="20">
                  <c:v>40.863</c:v>
                </c:pt>
                <c:pt idx="21">
                  <c:v>40.005000000000003</c:v>
                </c:pt>
                <c:pt idx="22">
                  <c:v>40.81</c:v>
                </c:pt>
                <c:pt idx="23">
                  <c:v>40.335000000000001</c:v>
                </c:pt>
                <c:pt idx="24">
                  <c:v>39.835999999999999</c:v>
                </c:pt>
                <c:pt idx="25">
                  <c:v>39.927999999999997</c:v>
                </c:pt>
                <c:pt idx="26">
                  <c:v>40.073999999999998</c:v>
                </c:pt>
                <c:pt idx="27">
                  <c:v>40.537999999999997</c:v>
                </c:pt>
                <c:pt idx="28">
                  <c:v>40.070999999999998</c:v>
                </c:pt>
                <c:pt idx="29">
                  <c:v>39.665999999999997</c:v>
                </c:pt>
                <c:pt idx="30">
                  <c:v>39.792999999999999</c:v>
                </c:pt>
                <c:pt idx="31">
                  <c:v>39.857999999999997</c:v>
                </c:pt>
                <c:pt idx="32">
                  <c:v>40.076000000000001</c:v>
                </c:pt>
                <c:pt idx="33">
                  <c:v>40.222999999999999</c:v>
                </c:pt>
                <c:pt idx="34">
                  <c:v>40.470999999999997</c:v>
                </c:pt>
                <c:pt idx="35">
                  <c:v>37.94</c:v>
                </c:pt>
                <c:pt idx="36">
                  <c:v>31.577000000000002</c:v>
                </c:pt>
                <c:pt idx="37">
                  <c:v>31.123000000000001</c:v>
                </c:pt>
                <c:pt idx="38">
                  <c:v>30.419</c:v>
                </c:pt>
                <c:pt idx="39">
                  <c:v>30.95</c:v>
                </c:pt>
                <c:pt idx="40">
                  <c:v>31.445</c:v>
                </c:pt>
                <c:pt idx="41">
                  <c:v>31.69</c:v>
                </c:pt>
                <c:pt idx="42">
                  <c:v>31.937999999999999</c:v>
                </c:pt>
                <c:pt idx="43">
                  <c:v>37.186999999999998</c:v>
                </c:pt>
                <c:pt idx="44">
                  <c:v>36.49</c:v>
                </c:pt>
                <c:pt idx="45">
                  <c:v>35.798999999999999</c:v>
                </c:pt>
                <c:pt idx="46">
                  <c:v>35.795999999999999</c:v>
                </c:pt>
                <c:pt idx="47">
                  <c:v>35.945999999999998</c:v>
                </c:pt>
              </c:numCache>
            </c:numRef>
          </c:val>
          <c:smooth val="0"/>
          <c:extLst>
            <c:ext xmlns:c16="http://schemas.microsoft.com/office/drawing/2014/chart" uri="{C3380CC4-5D6E-409C-BE32-E72D297353CC}">
              <c16:uniqueId val="{0000001C-4932-4170-A703-04223E8A858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932-4170-A703-04223E8A858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31.488</c:v>
                </c:pt>
                <c:pt idx="1">
                  <c:v>31.638999999999999</c:v>
                </c:pt>
                <c:pt idx="2">
                  <c:v>31.716999999999999</c:v>
                </c:pt>
                <c:pt idx="3">
                  <c:v>31.794</c:v>
                </c:pt>
                <c:pt idx="4">
                  <c:v>31.152000000000001</c:v>
                </c:pt>
                <c:pt idx="5">
                  <c:v>31.021000000000001</c:v>
                </c:pt>
                <c:pt idx="6">
                  <c:v>31.190999999999999</c:v>
                </c:pt>
                <c:pt idx="7">
                  <c:v>31.164000000000001</c:v>
                </c:pt>
                <c:pt idx="8">
                  <c:v>31.707000000000001</c:v>
                </c:pt>
                <c:pt idx="9">
                  <c:v>31.738</c:v>
                </c:pt>
                <c:pt idx="10">
                  <c:v>29.814</c:v>
                </c:pt>
                <c:pt idx="11">
                  <c:v>30.547000000000001</c:v>
                </c:pt>
                <c:pt idx="12">
                  <c:v>28.774000000000001</c:v>
                </c:pt>
                <c:pt idx="13">
                  <c:v>27.568999999999999</c:v>
                </c:pt>
                <c:pt idx="14">
                  <c:v>22.274000000000001</c:v>
                </c:pt>
                <c:pt idx="15">
                  <c:v>21.863</c:v>
                </c:pt>
                <c:pt idx="16">
                  <c:v>15.864000000000001</c:v>
                </c:pt>
                <c:pt idx="17">
                  <c:v>15.164999999999999</c:v>
                </c:pt>
                <c:pt idx="18">
                  <c:v>15.705</c:v>
                </c:pt>
                <c:pt idx="19">
                  <c:v>17.052</c:v>
                </c:pt>
                <c:pt idx="20">
                  <c:v>20.584</c:v>
                </c:pt>
                <c:pt idx="21">
                  <c:v>20.628</c:v>
                </c:pt>
                <c:pt idx="22">
                  <c:v>15.315</c:v>
                </c:pt>
                <c:pt idx="23">
                  <c:v>16.428000000000001</c:v>
                </c:pt>
                <c:pt idx="24">
                  <c:v>14.624000000000001</c:v>
                </c:pt>
                <c:pt idx="25">
                  <c:v>26.303999999999998</c:v>
                </c:pt>
                <c:pt idx="26">
                  <c:v>34.353000000000002</c:v>
                </c:pt>
                <c:pt idx="27">
                  <c:v>36.874000000000002</c:v>
                </c:pt>
                <c:pt idx="28">
                  <c:v>36.271000000000001</c:v>
                </c:pt>
                <c:pt idx="29">
                  <c:v>38.511000000000003</c:v>
                </c:pt>
                <c:pt idx="30">
                  <c:v>39.618000000000002</c:v>
                </c:pt>
                <c:pt idx="31">
                  <c:v>37.591999999999999</c:v>
                </c:pt>
                <c:pt idx="32">
                  <c:v>38.055</c:v>
                </c:pt>
                <c:pt idx="33">
                  <c:v>38.93</c:v>
                </c:pt>
                <c:pt idx="34">
                  <c:v>32.112000000000002</c:v>
                </c:pt>
                <c:pt idx="35">
                  <c:v>26.143999999999998</c:v>
                </c:pt>
                <c:pt idx="36">
                  <c:v>18.613</c:v>
                </c:pt>
                <c:pt idx="37">
                  <c:v>13.371</c:v>
                </c:pt>
                <c:pt idx="38">
                  <c:v>12.943</c:v>
                </c:pt>
                <c:pt idx="39">
                  <c:v>14.196999999999999</c:v>
                </c:pt>
                <c:pt idx="40">
                  <c:v>14.393000000000001</c:v>
                </c:pt>
                <c:pt idx="41">
                  <c:v>24.364999999999998</c:v>
                </c:pt>
                <c:pt idx="42">
                  <c:v>27.646000000000001</c:v>
                </c:pt>
                <c:pt idx="43">
                  <c:v>31.98</c:v>
                </c:pt>
                <c:pt idx="44">
                  <c:v>31.667000000000002</c:v>
                </c:pt>
                <c:pt idx="45">
                  <c:v>32.043999999999997</c:v>
                </c:pt>
                <c:pt idx="46">
                  <c:v>31.9</c:v>
                </c:pt>
                <c:pt idx="47">
                  <c:v>32.281999999999996</c:v>
                </c:pt>
              </c:numCache>
            </c:numRef>
          </c:val>
          <c:smooth val="0"/>
          <c:extLst>
            <c:ext xmlns:c16="http://schemas.microsoft.com/office/drawing/2014/chart" uri="{C3380CC4-5D6E-409C-BE32-E72D297353CC}">
              <c16:uniqueId val="{0000001E-4932-4170-A703-04223E8A85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1189.8</c:v>
                </c:pt>
                <c:pt idx="1">
                  <c:v>1193.0999999999999</c:v>
                </c:pt>
                <c:pt idx="2">
                  <c:v>1189.9000000000001</c:v>
                </c:pt>
                <c:pt idx="3">
                  <c:v>1186.3</c:v>
                </c:pt>
                <c:pt idx="4">
                  <c:v>1190.8</c:v>
                </c:pt>
                <c:pt idx="5">
                  <c:v>1199.4000000000001</c:v>
                </c:pt>
                <c:pt idx="6">
                  <c:v>1184</c:v>
                </c:pt>
                <c:pt idx="7">
                  <c:v>1184.7</c:v>
                </c:pt>
                <c:pt idx="8">
                  <c:v>1187.5</c:v>
                </c:pt>
                <c:pt idx="9">
                  <c:v>1189.7</c:v>
                </c:pt>
                <c:pt idx="10">
                  <c:v>1173.7</c:v>
                </c:pt>
                <c:pt idx="11">
                  <c:v>1177.8</c:v>
                </c:pt>
                <c:pt idx="12">
                  <c:v>1180.9000000000001</c:v>
                </c:pt>
                <c:pt idx="13">
                  <c:v>1189.2</c:v>
                </c:pt>
                <c:pt idx="14">
                  <c:v>1161.8</c:v>
                </c:pt>
                <c:pt idx="15">
                  <c:v>1163.5</c:v>
                </c:pt>
                <c:pt idx="16">
                  <c:v>1164.8</c:v>
                </c:pt>
                <c:pt idx="17">
                  <c:v>1193.7</c:v>
                </c:pt>
                <c:pt idx="18">
                  <c:v>1185.8</c:v>
                </c:pt>
                <c:pt idx="19">
                  <c:v>1186.7</c:v>
                </c:pt>
                <c:pt idx="20">
                  <c:v>1190.4000000000001</c:v>
                </c:pt>
                <c:pt idx="21">
                  <c:v>1206.3</c:v>
                </c:pt>
                <c:pt idx="22">
                  <c:v>1176.7</c:v>
                </c:pt>
                <c:pt idx="23">
                  <c:v>1172.4000000000001</c:v>
                </c:pt>
                <c:pt idx="24">
                  <c:v>1180.7</c:v>
                </c:pt>
                <c:pt idx="25">
                  <c:v>1184.4000000000001</c:v>
                </c:pt>
                <c:pt idx="26">
                  <c:v>1187.3</c:v>
                </c:pt>
                <c:pt idx="27">
                  <c:v>1195.5</c:v>
                </c:pt>
                <c:pt idx="28">
                  <c:v>1191.2</c:v>
                </c:pt>
                <c:pt idx="29">
                  <c:v>1184.4000000000001</c:v>
                </c:pt>
                <c:pt idx="30">
                  <c:v>1178.0999999999999</c:v>
                </c:pt>
                <c:pt idx="31">
                  <c:v>1157.0999999999999</c:v>
                </c:pt>
                <c:pt idx="32">
                  <c:v>1174.2</c:v>
                </c:pt>
                <c:pt idx="33">
                  <c:v>1185.9000000000001</c:v>
                </c:pt>
                <c:pt idx="34">
                  <c:v>1176.3</c:v>
                </c:pt>
                <c:pt idx="35">
                  <c:v>1177.8</c:v>
                </c:pt>
                <c:pt idx="36">
                  <c:v>1186.0999999999999</c:v>
                </c:pt>
                <c:pt idx="37">
                  <c:v>1187.8</c:v>
                </c:pt>
                <c:pt idx="38">
                  <c:v>1190.9000000000001</c:v>
                </c:pt>
                <c:pt idx="39">
                  <c:v>1193.7</c:v>
                </c:pt>
                <c:pt idx="40">
                  <c:v>1176.9000000000001</c:v>
                </c:pt>
                <c:pt idx="41">
                  <c:v>1178.7</c:v>
                </c:pt>
                <c:pt idx="42">
                  <c:v>1196.3</c:v>
                </c:pt>
                <c:pt idx="43">
                  <c:v>1200.2</c:v>
                </c:pt>
                <c:pt idx="44">
                  <c:v>1190</c:v>
                </c:pt>
                <c:pt idx="45">
                  <c:v>1190.5999999999999</c:v>
                </c:pt>
                <c:pt idx="46">
                  <c:v>1192.5999999999999</c:v>
                </c:pt>
                <c:pt idx="47">
                  <c:v>1185</c:v>
                </c:pt>
              </c:numCache>
            </c:numRef>
          </c:val>
          <c:extLst>
            <c:ext xmlns:c16="http://schemas.microsoft.com/office/drawing/2014/chart" uri="{C3380CC4-5D6E-409C-BE32-E72D297353CC}">
              <c16:uniqueId val="{00000000-07D5-49E2-AD6B-8E494792461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3764.5</c:v>
                </c:pt>
                <c:pt idx="1">
                  <c:v>3745.8</c:v>
                </c:pt>
                <c:pt idx="2">
                  <c:v>3735.3</c:v>
                </c:pt>
                <c:pt idx="3">
                  <c:v>3717.9</c:v>
                </c:pt>
                <c:pt idx="4">
                  <c:v>3763.3</c:v>
                </c:pt>
                <c:pt idx="5">
                  <c:v>3734</c:v>
                </c:pt>
                <c:pt idx="6">
                  <c:v>3644.7</c:v>
                </c:pt>
                <c:pt idx="7">
                  <c:v>3712.9</c:v>
                </c:pt>
                <c:pt idx="8">
                  <c:v>3712.8</c:v>
                </c:pt>
                <c:pt idx="9">
                  <c:v>3725.5</c:v>
                </c:pt>
                <c:pt idx="10">
                  <c:v>3675.5</c:v>
                </c:pt>
                <c:pt idx="11">
                  <c:v>3582.5</c:v>
                </c:pt>
                <c:pt idx="12">
                  <c:v>3458.4</c:v>
                </c:pt>
                <c:pt idx="13">
                  <c:v>3368.3</c:v>
                </c:pt>
                <c:pt idx="14">
                  <c:v>3502</c:v>
                </c:pt>
                <c:pt idx="15">
                  <c:v>3575.2</c:v>
                </c:pt>
                <c:pt idx="16">
                  <c:v>3633.1</c:v>
                </c:pt>
                <c:pt idx="17">
                  <c:v>3620.6</c:v>
                </c:pt>
                <c:pt idx="18">
                  <c:v>3602.4</c:v>
                </c:pt>
                <c:pt idx="19">
                  <c:v>3632.7</c:v>
                </c:pt>
                <c:pt idx="20">
                  <c:v>3626.2</c:v>
                </c:pt>
                <c:pt idx="21">
                  <c:v>3657.4</c:v>
                </c:pt>
                <c:pt idx="22">
                  <c:v>3682.6</c:v>
                </c:pt>
                <c:pt idx="23">
                  <c:v>3490.6</c:v>
                </c:pt>
                <c:pt idx="24">
                  <c:v>3542.6</c:v>
                </c:pt>
                <c:pt idx="25">
                  <c:v>3607.6</c:v>
                </c:pt>
                <c:pt idx="26">
                  <c:v>3657.2</c:v>
                </c:pt>
                <c:pt idx="27">
                  <c:v>3734</c:v>
                </c:pt>
                <c:pt idx="28">
                  <c:v>3795.6</c:v>
                </c:pt>
                <c:pt idx="29">
                  <c:v>3649.7</c:v>
                </c:pt>
                <c:pt idx="30">
                  <c:v>3667</c:v>
                </c:pt>
                <c:pt idx="31">
                  <c:v>3781.2</c:v>
                </c:pt>
                <c:pt idx="32">
                  <c:v>3776.5</c:v>
                </c:pt>
                <c:pt idx="33">
                  <c:v>3761.5</c:v>
                </c:pt>
                <c:pt idx="34">
                  <c:v>3701.4</c:v>
                </c:pt>
                <c:pt idx="35">
                  <c:v>3720.3</c:v>
                </c:pt>
                <c:pt idx="36">
                  <c:v>3743.4</c:v>
                </c:pt>
                <c:pt idx="37">
                  <c:v>3841.1</c:v>
                </c:pt>
                <c:pt idx="38">
                  <c:v>3804.1</c:v>
                </c:pt>
                <c:pt idx="39">
                  <c:v>3800.6</c:v>
                </c:pt>
                <c:pt idx="40">
                  <c:v>3801.2</c:v>
                </c:pt>
                <c:pt idx="41">
                  <c:v>3799</c:v>
                </c:pt>
                <c:pt idx="42">
                  <c:v>3798.1</c:v>
                </c:pt>
                <c:pt idx="43">
                  <c:v>3809.7</c:v>
                </c:pt>
                <c:pt idx="44">
                  <c:v>3776.6</c:v>
                </c:pt>
                <c:pt idx="45">
                  <c:v>3750.5</c:v>
                </c:pt>
                <c:pt idx="46">
                  <c:v>3698.9</c:v>
                </c:pt>
                <c:pt idx="47">
                  <c:v>3561.7</c:v>
                </c:pt>
              </c:numCache>
            </c:numRef>
          </c:val>
          <c:extLst>
            <c:ext xmlns:c16="http://schemas.microsoft.com/office/drawing/2014/chart" uri="{C3380CC4-5D6E-409C-BE32-E72D297353CC}">
              <c16:uniqueId val="{00000001-07D5-49E2-AD6B-8E494792461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1641.9</c:v>
                </c:pt>
                <c:pt idx="1">
                  <c:v>1600.3</c:v>
                </c:pt>
                <c:pt idx="2">
                  <c:v>1534.1</c:v>
                </c:pt>
                <c:pt idx="3">
                  <c:v>1404.5</c:v>
                </c:pt>
                <c:pt idx="4">
                  <c:v>1421.9</c:v>
                </c:pt>
                <c:pt idx="5">
                  <c:v>1370.1</c:v>
                </c:pt>
                <c:pt idx="6">
                  <c:v>1439.3</c:v>
                </c:pt>
                <c:pt idx="7">
                  <c:v>1415.6</c:v>
                </c:pt>
                <c:pt idx="8">
                  <c:v>1501.5</c:v>
                </c:pt>
                <c:pt idx="9">
                  <c:v>1495.7</c:v>
                </c:pt>
                <c:pt idx="10">
                  <c:v>1599.9</c:v>
                </c:pt>
                <c:pt idx="11">
                  <c:v>1607.5</c:v>
                </c:pt>
                <c:pt idx="12">
                  <c:v>1565.6</c:v>
                </c:pt>
                <c:pt idx="13">
                  <c:v>1556.2</c:v>
                </c:pt>
                <c:pt idx="14">
                  <c:v>1461</c:v>
                </c:pt>
                <c:pt idx="15">
                  <c:v>1499</c:v>
                </c:pt>
                <c:pt idx="16">
                  <c:v>1758</c:v>
                </c:pt>
                <c:pt idx="17">
                  <c:v>1835.7</c:v>
                </c:pt>
                <c:pt idx="18">
                  <c:v>1997.4</c:v>
                </c:pt>
                <c:pt idx="19">
                  <c:v>2069</c:v>
                </c:pt>
                <c:pt idx="20">
                  <c:v>2082.9</c:v>
                </c:pt>
                <c:pt idx="21">
                  <c:v>2227</c:v>
                </c:pt>
                <c:pt idx="22">
                  <c:v>2402.1</c:v>
                </c:pt>
                <c:pt idx="23">
                  <c:v>2351.3000000000002</c:v>
                </c:pt>
                <c:pt idx="24">
                  <c:v>2326.5</c:v>
                </c:pt>
                <c:pt idx="25">
                  <c:v>2167.6999999999998</c:v>
                </c:pt>
                <c:pt idx="26">
                  <c:v>1902.8</c:v>
                </c:pt>
                <c:pt idx="27">
                  <c:v>1925.4</c:v>
                </c:pt>
                <c:pt idx="28">
                  <c:v>2082</c:v>
                </c:pt>
                <c:pt idx="29">
                  <c:v>1979.2</c:v>
                </c:pt>
                <c:pt idx="30">
                  <c:v>1922.4</c:v>
                </c:pt>
                <c:pt idx="31">
                  <c:v>2164.5</c:v>
                </c:pt>
                <c:pt idx="32">
                  <c:v>2174.8000000000002</c:v>
                </c:pt>
                <c:pt idx="33">
                  <c:v>2089.9</c:v>
                </c:pt>
                <c:pt idx="34">
                  <c:v>2027.9</c:v>
                </c:pt>
                <c:pt idx="35">
                  <c:v>1938.7</c:v>
                </c:pt>
                <c:pt idx="36">
                  <c:v>1930.1</c:v>
                </c:pt>
                <c:pt idx="37">
                  <c:v>2192</c:v>
                </c:pt>
                <c:pt idx="38">
                  <c:v>2387.5</c:v>
                </c:pt>
                <c:pt idx="39">
                  <c:v>2423.1999999999998</c:v>
                </c:pt>
                <c:pt idx="40">
                  <c:v>2435.1</c:v>
                </c:pt>
                <c:pt idx="41">
                  <c:v>2451.8000000000002</c:v>
                </c:pt>
                <c:pt idx="42">
                  <c:v>2313.1</c:v>
                </c:pt>
                <c:pt idx="43">
                  <c:v>2362.5</c:v>
                </c:pt>
                <c:pt idx="44">
                  <c:v>2256.6999999999998</c:v>
                </c:pt>
                <c:pt idx="45">
                  <c:v>2115</c:v>
                </c:pt>
                <c:pt idx="46">
                  <c:v>1976.7</c:v>
                </c:pt>
                <c:pt idx="47">
                  <c:v>1902.8</c:v>
                </c:pt>
              </c:numCache>
            </c:numRef>
          </c:val>
          <c:extLst>
            <c:ext xmlns:c16="http://schemas.microsoft.com/office/drawing/2014/chart" uri="{C3380CC4-5D6E-409C-BE32-E72D297353CC}">
              <c16:uniqueId val="{00000002-07D5-49E2-AD6B-8E494792461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45.5</c:v>
                </c:pt>
                <c:pt idx="1">
                  <c:v>45.3</c:v>
                </c:pt>
                <c:pt idx="2">
                  <c:v>45.4</c:v>
                </c:pt>
                <c:pt idx="3">
                  <c:v>45.1</c:v>
                </c:pt>
                <c:pt idx="4">
                  <c:v>0</c:v>
                </c:pt>
                <c:pt idx="5">
                  <c:v>0</c:v>
                </c:pt>
                <c:pt idx="6">
                  <c:v>0</c:v>
                </c:pt>
                <c:pt idx="7">
                  <c:v>0</c:v>
                </c:pt>
                <c:pt idx="8">
                  <c:v>0</c:v>
                </c:pt>
                <c:pt idx="9">
                  <c:v>0</c:v>
                </c:pt>
                <c:pt idx="10">
                  <c:v>0</c:v>
                </c:pt>
                <c:pt idx="11">
                  <c:v>0</c:v>
                </c:pt>
                <c:pt idx="12">
                  <c:v>0</c:v>
                </c:pt>
                <c:pt idx="13">
                  <c:v>0</c:v>
                </c:pt>
                <c:pt idx="14">
                  <c:v>0</c:v>
                </c:pt>
                <c:pt idx="15">
                  <c:v>0</c:v>
                </c:pt>
                <c:pt idx="16">
                  <c:v>0</c:v>
                </c:pt>
                <c:pt idx="17">
                  <c:v>43</c:v>
                </c:pt>
                <c:pt idx="18">
                  <c:v>43.6</c:v>
                </c:pt>
                <c:pt idx="19">
                  <c:v>43.8</c:v>
                </c:pt>
                <c:pt idx="20">
                  <c:v>43.2</c:v>
                </c:pt>
                <c:pt idx="21">
                  <c:v>42.9</c:v>
                </c:pt>
                <c:pt idx="22">
                  <c:v>43.4</c:v>
                </c:pt>
                <c:pt idx="23">
                  <c:v>44</c:v>
                </c:pt>
                <c:pt idx="24">
                  <c:v>43.5</c:v>
                </c:pt>
                <c:pt idx="25">
                  <c:v>43.7</c:v>
                </c:pt>
                <c:pt idx="26">
                  <c:v>43</c:v>
                </c:pt>
                <c:pt idx="27">
                  <c:v>43.9</c:v>
                </c:pt>
                <c:pt idx="28">
                  <c:v>44</c:v>
                </c:pt>
                <c:pt idx="29">
                  <c:v>44</c:v>
                </c:pt>
                <c:pt idx="30">
                  <c:v>44.7</c:v>
                </c:pt>
                <c:pt idx="31">
                  <c:v>44.8</c:v>
                </c:pt>
                <c:pt idx="32">
                  <c:v>44.4</c:v>
                </c:pt>
                <c:pt idx="33">
                  <c:v>44.1</c:v>
                </c:pt>
                <c:pt idx="34">
                  <c:v>44.5</c:v>
                </c:pt>
                <c:pt idx="35">
                  <c:v>44.4</c:v>
                </c:pt>
                <c:pt idx="36">
                  <c:v>44.5</c:v>
                </c:pt>
                <c:pt idx="37">
                  <c:v>44.8</c:v>
                </c:pt>
                <c:pt idx="38">
                  <c:v>45.3</c:v>
                </c:pt>
                <c:pt idx="39">
                  <c:v>44.8</c:v>
                </c:pt>
                <c:pt idx="40">
                  <c:v>44.7</c:v>
                </c:pt>
                <c:pt idx="41">
                  <c:v>45</c:v>
                </c:pt>
                <c:pt idx="42">
                  <c:v>45.6</c:v>
                </c:pt>
                <c:pt idx="43">
                  <c:v>45.8</c:v>
                </c:pt>
                <c:pt idx="44">
                  <c:v>45.4</c:v>
                </c:pt>
                <c:pt idx="45">
                  <c:v>45.4</c:v>
                </c:pt>
                <c:pt idx="46">
                  <c:v>45.2</c:v>
                </c:pt>
                <c:pt idx="47">
                  <c:v>45.3</c:v>
                </c:pt>
              </c:numCache>
            </c:numRef>
          </c:val>
          <c:extLst>
            <c:ext xmlns:c16="http://schemas.microsoft.com/office/drawing/2014/chart" uri="{C3380CC4-5D6E-409C-BE32-E72D297353CC}">
              <c16:uniqueId val="{00000003-07D5-49E2-AD6B-8E494792461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60.5</c:v>
                </c:pt>
                <c:pt idx="24">
                  <c:v>59.9</c:v>
                </c:pt>
                <c:pt idx="25">
                  <c:v>60.5</c:v>
                </c:pt>
                <c:pt idx="26">
                  <c:v>57.4</c:v>
                </c:pt>
                <c:pt idx="27">
                  <c:v>59.8</c:v>
                </c:pt>
                <c:pt idx="28">
                  <c:v>60.1</c:v>
                </c:pt>
                <c:pt idx="29">
                  <c:v>58</c:v>
                </c:pt>
                <c:pt idx="30">
                  <c:v>58.6</c:v>
                </c:pt>
                <c:pt idx="31">
                  <c:v>59.7</c:v>
                </c:pt>
                <c:pt idx="32">
                  <c:v>60.9</c:v>
                </c:pt>
                <c:pt idx="33">
                  <c:v>60.2</c:v>
                </c:pt>
                <c:pt idx="34">
                  <c:v>59.4</c:v>
                </c:pt>
                <c:pt idx="35">
                  <c:v>60</c:v>
                </c:pt>
                <c:pt idx="36">
                  <c:v>59.8</c:v>
                </c:pt>
                <c:pt idx="37">
                  <c:v>60.1</c:v>
                </c:pt>
                <c:pt idx="38">
                  <c:v>60.1</c:v>
                </c:pt>
                <c:pt idx="39">
                  <c:v>61.1</c:v>
                </c:pt>
                <c:pt idx="40">
                  <c:v>60.1</c:v>
                </c:pt>
                <c:pt idx="41">
                  <c:v>59.3</c:v>
                </c:pt>
                <c:pt idx="42">
                  <c:v>61.5</c:v>
                </c:pt>
                <c:pt idx="43">
                  <c:v>60.6</c:v>
                </c:pt>
                <c:pt idx="44">
                  <c:v>58.9</c:v>
                </c:pt>
                <c:pt idx="45">
                  <c:v>58.6</c:v>
                </c:pt>
                <c:pt idx="46">
                  <c:v>60.6</c:v>
                </c:pt>
                <c:pt idx="47">
                  <c:v>59.2</c:v>
                </c:pt>
              </c:numCache>
            </c:numRef>
          </c:val>
          <c:extLst>
            <c:ext xmlns:c16="http://schemas.microsoft.com/office/drawing/2014/chart" uri="{C3380CC4-5D6E-409C-BE32-E72D297353CC}">
              <c16:uniqueId val="{00000004-07D5-49E2-AD6B-8E494792461F}"/>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2.1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07D5-49E2-AD6B-8E494792461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60.9</c:v>
                </c:pt>
                <c:pt idx="1">
                  <c:v>59.9</c:v>
                </c:pt>
                <c:pt idx="2">
                  <c:v>59.8</c:v>
                </c:pt>
                <c:pt idx="3">
                  <c:v>59.5</c:v>
                </c:pt>
                <c:pt idx="4">
                  <c:v>56.5</c:v>
                </c:pt>
                <c:pt idx="5">
                  <c:v>54.9</c:v>
                </c:pt>
                <c:pt idx="6">
                  <c:v>55.3</c:v>
                </c:pt>
                <c:pt idx="7">
                  <c:v>56</c:v>
                </c:pt>
                <c:pt idx="8">
                  <c:v>56.2</c:v>
                </c:pt>
                <c:pt idx="9">
                  <c:v>55.8</c:v>
                </c:pt>
                <c:pt idx="10">
                  <c:v>53.5</c:v>
                </c:pt>
                <c:pt idx="11">
                  <c:v>55.9</c:v>
                </c:pt>
                <c:pt idx="12">
                  <c:v>55.6</c:v>
                </c:pt>
                <c:pt idx="13">
                  <c:v>57.2</c:v>
                </c:pt>
                <c:pt idx="14">
                  <c:v>54.6</c:v>
                </c:pt>
                <c:pt idx="15">
                  <c:v>57.2</c:v>
                </c:pt>
                <c:pt idx="16">
                  <c:v>55.8</c:v>
                </c:pt>
                <c:pt idx="17">
                  <c:v>56.1</c:v>
                </c:pt>
                <c:pt idx="18">
                  <c:v>55.3</c:v>
                </c:pt>
                <c:pt idx="19">
                  <c:v>54.4</c:v>
                </c:pt>
                <c:pt idx="20">
                  <c:v>55.8</c:v>
                </c:pt>
                <c:pt idx="21">
                  <c:v>56.4</c:v>
                </c:pt>
                <c:pt idx="22">
                  <c:v>54.6</c:v>
                </c:pt>
                <c:pt idx="23">
                  <c:v>56.4</c:v>
                </c:pt>
                <c:pt idx="24">
                  <c:v>57.3</c:v>
                </c:pt>
                <c:pt idx="25">
                  <c:v>56.4</c:v>
                </c:pt>
                <c:pt idx="26">
                  <c:v>57.1</c:v>
                </c:pt>
                <c:pt idx="27">
                  <c:v>56.9</c:v>
                </c:pt>
                <c:pt idx="28">
                  <c:v>58.6</c:v>
                </c:pt>
                <c:pt idx="29">
                  <c:v>56.1</c:v>
                </c:pt>
                <c:pt idx="30">
                  <c:v>58.3</c:v>
                </c:pt>
                <c:pt idx="31">
                  <c:v>54.6</c:v>
                </c:pt>
                <c:pt idx="32">
                  <c:v>56.6</c:v>
                </c:pt>
                <c:pt idx="33">
                  <c:v>56.4</c:v>
                </c:pt>
                <c:pt idx="34">
                  <c:v>57.2</c:v>
                </c:pt>
                <c:pt idx="35">
                  <c:v>57.8</c:v>
                </c:pt>
                <c:pt idx="36">
                  <c:v>57.2</c:v>
                </c:pt>
                <c:pt idx="37">
                  <c:v>59.6</c:v>
                </c:pt>
                <c:pt idx="38">
                  <c:v>59.1</c:v>
                </c:pt>
                <c:pt idx="39">
                  <c:v>59.1</c:v>
                </c:pt>
                <c:pt idx="40">
                  <c:v>56.7</c:v>
                </c:pt>
                <c:pt idx="41">
                  <c:v>58.7</c:v>
                </c:pt>
                <c:pt idx="42">
                  <c:v>57.2</c:v>
                </c:pt>
                <c:pt idx="43">
                  <c:v>60.5</c:v>
                </c:pt>
                <c:pt idx="44">
                  <c:v>58.5</c:v>
                </c:pt>
                <c:pt idx="45">
                  <c:v>59.4</c:v>
                </c:pt>
                <c:pt idx="46">
                  <c:v>61.5</c:v>
                </c:pt>
                <c:pt idx="47">
                  <c:v>61.4</c:v>
                </c:pt>
              </c:numCache>
            </c:numRef>
          </c:val>
          <c:extLst>
            <c:ext xmlns:c16="http://schemas.microsoft.com/office/drawing/2014/chart" uri="{C3380CC4-5D6E-409C-BE32-E72D297353CC}">
              <c16:uniqueId val="{00000006-07D5-49E2-AD6B-8E494792461F}"/>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7.7</c:v>
                </c:pt>
                <c:pt idx="1">
                  <c:v>7.7</c:v>
                </c:pt>
                <c:pt idx="2">
                  <c:v>7.7</c:v>
                </c:pt>
                <c:pt idx="3">
                  <c:v>7.7</c:v>
                </c:pt>
                <c:pt idx="4">
                  <c:v>7.7</c:v>
                </c:pt>
                <c:pt idx="5">
                  <c:v>7.7</c:v>
                </c:pt>
                <c:pt idx="6">
                  <c:v>7.7</c:v>
                </c:pt>
                <c:pt idx="7">
                  <c:v>7.7</c:v>
                </c:pt>
                <c:pt idx="8">
                  <c:v>7.7</c:v>
                </c:pt>
                <c:pt idx="9">
                  <c:v>7.7</c:v>
                </c:pt>
                <c:pt idx="10">
                  <c:v>7.7</c:v>
                </c:pt>
                <c:pt idx="11">
                  <c:v>8.5</c:v>
                </c:pt>
                <c:pt idx="12">
                  <c:v>6.8</c:v>
                </c:pt>
                <c:pt idx="13">
                  <c:v>6.8</c:v>
                </c:pt>
                <c:pt idx="14">
                  <c:v>6.8</c:v>
                </c:pt>
                <c:pt idx="15">
                  <c:v>6.8</c:v>
                </c:pt>
                <c:pt idx="16">
                  <c:v>6.3</c:v>
                </c:pt>
                <c:pt idx="17">
                  <c:v>6.6</c:v>
                </c:pt>
                <c:pt idx="18">
                  <c:v>6.7</c:v>
                </c:pt>
                <c:pt idx="19">
                  <c:v>6.7</c:v>
                </c:pt>
                <c:pt idx="20">
                  <c:v>6.6</c:v>
                </c:pt>
                <c:pt idx="21">
                  <c:v>6.6</c:v>
                </c:pt>
                <c:pt idx="22">
                  <c:v>6.7</c:v>
                </c:pt>
                <c:pt idx="23">
                  <c:v>6.6</c:v>
                </c:pt>
                <c:pt idx="24">
                  <c:v>6.6</c:v>
                </c:pt>
                <c:pt idx="25">
                  <c:v>6.4</c:v>
                </c:pt>
                <c:pt idx="26">
                  <c:v>6.6</c:v>
                </c:pt>
                <c:pt idx="27">
                  <c:v>7.4</c:v>
                </c:pt>
                <c:pt idx="28">
                  <c:v>7.8</c:v>
                </c:pt>
                <c:pt idx="29">
                  <c:v>7.7</c:v>
                </c:pt>
                <c:pt idx="30">
                  <c:v>7.7</c:v>
                </c:pt>
                <c:pt idx="31">
                  <c:v>7.7</c:v>
                </c:pt>
                <c:pt idx="32">
                  <c:v>7.7</c:v>
                </c:pt>
                <c:pt idx="33">
                  <c:v>7.7</c:v>
                </c:pt>
                <c:pt idx="34">
                  <c:v>7.7</c:v>
                </c:pt>
                <c:pt idx="35">
                  <c:v>8</c:v>
                </c:pt>
                <c:pt idx="36">
                  <c:v>8.1999999999999993</c:v>
                </c:pt>
                <c:pt idx="37">
                  <c:v>8.1999999999999993</c:v>
                </c:pt>
                <c:pt idx="38">
                  <c:v>8.1999999999999993</c:v>
                </c:pt>
                <c:pt idx="39">
                  <c:v>8.1999999999999993</c:v>
                </c:pt>
                <c:pt idx="40">
                  <c:v>8.1999999999999993</c:v>
                </c:pt>
                <c:pt idx="41">
                  <c:v>8.1999999999999993</c:v>
                </c:pt>
                <c:pt idx="42">
                  <c:v>8.1999999999999993</c:v>
                </c:pt>
                <c:pt idx="43">
                  <c:v>8.1999999999999993</c:v>
                </c:pt>
                <c:pt idx="44">
                  <c:v>8.1999999999999993</c:v>
                </c:pt>
                <c:pt idx="45">
                  <c:v>8.1999999999999993</c:v>
                </c:pt>
                <c:pt idx="46">
                  <c:v>8.1999999999999993</c:v>
                </c:pt>
                <c:pt idx="47">
                  <c:v>8.1999999999999993</c:v>
                </c:pt>
              </c:numCache>
            </c:numRef>
          </c:val>
          <c:extLst>
            <c:ext xmlns:c16="http://schemas.microsoft.com/office/drawing/2014/chart" uri="{C3380CC4-5D6E-409C-BE32-E72D297353CC}">
              <c16:uniqueId val="{00000007-07D5-49E2-AD6B-8E494792461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0.7</c:v>
                </c:pt>
                <c:pt idx="11">
                  <c:v>36.700000000000003</c:v>
                </c:pt>
                <c:pt idx="12">
                  <c:v>234</c:v>
                </c:pt>
                <c:pt idx="13">
                  <c:v>518.6</c:v>
                </c:pt>
                <c:pt idx="14">
                  <c:v>776.1</c:v>
                </c:pt>
                <c:pt idx="15">
                  <c:v>855.9</c:v>
                </c:pt>
                <c:pt idx="16">
                  <c:v>888</c:v>
                </c:pt>
                <c:pt idx="17">
                  <c:v>892.8</c:v>
                </c:pt>
                <c:pt idx="18">
                  <c:v>918.5</c:v>
                </c:pt>
                <c:pt idx="19">
                  <c:v>925</c:v>
                </c:pt>
                <c:pt idx="20">
                  <c:v>941.6</c:v>
                </c:pt>
                <c:pt idx="21">
                  <c:v>756.2</c:v>
                </c:pt>
                <c:pt idx="22">
                  <c:v>654.79999999999995</c:v>
                </c:pt>
                <c:pt idx="23">
                  <c:v>799.4</c:v>
                </c:pt>
                <c:pt idx="24">
                  <c:v>759.1</c:v>
                </c:pt>
                <c:pt idx="25">
                  <c:v>815.5</c:v>
                </c:pt>
                <c:pt idx="26">
                  <c:v>893.7</c:v>
                </c:pt>
                <c:pt idx="27">
                  <c:v>839.3</c:v>
                </c:pt>
                <c:pt idx="28">
                  <c:v>782.1</c:v>
                </c:pt>
                <c:pt idx="29">
                  <c:v>856.5</c:v>
                </c:pt>
                <c:pt idx="30">
                  <c:v>772.8</c:v>
                </c:pt>
                <c:pt idx="31">
                  <c:v>403.8</c:v>
                </c:pt>
                <c:pt idx="32">
                  <c:v>406.1</c:v>
                </c:pt>
                <c:pt idx="33">
                  <c:v>323.5</c:v>
                </c:pt>
                <c:pt idx="34">
                  <c:v>182</c:v>
                </c:pt>
                <c:pt idx="35">
                  <c:v>47.4</c:v>
                </c:pt>
                <c:pt idx="36">
                  <c:v>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7D5-49E2-AD6B-8E49479246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28430.3</c:v>
                </c:pt>
                <c:pt idx="1">
                  <c:v>88471.85</c:v>
                </c:pt>
                <c:pt idx="2">
                  <c:v>46142.9</c:v>
                </c:pt>
                <c:pt idx="3">
                  <c:v>778</c:v>
                </c:pt>
                <c:pt idx="4">
                  <c:v>747.45</c:v>
                </c:pt>
                <c:pt idx="5">
                  <c:v>1.05</c:v>
                </c:pt>
                <c:pt idx="6">
                  <c:v>0</c:v>
                </c:pt>
                <c:pt idx="7">
                  <c:v>0</c:v>
                </c:pt>
                <c:pt idx="8">
                  <c:v>1453.7499999999998</c:v>
                </c:pt>
                <c:pt idx="9">
                  <c:v>1372.9</c:v>
                </c:pt>
                <c:pt idx="10">
                  <c:v>180.3</c:v>
                </c:pt>
                <c:pt idx="11">
                  <c:v>8141.1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4BF-48A3-A1C2-529669730BB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345.05</c:v>
                </c:pt>
                <c:pt idx="1">
                  <c:v>116.6</c:v>
                </c:pt>
                <c:pt idx="2">
                  <c:v>0</c:v>
                </c:pt>
                <c:pt idx="3">
                  <c:v>184.25</c:v>
                </c:pt>
                <c:pt idx="4">
                  <c:v>443.25</c:v>
                </c:pt>
                <c:pt idx="5">
                  <c:v>73.5</c:v>
                </c:pt>
                <c:pt idx="6">
                  <c:v>8.1</c:v>
                </c:pt>
                <c:pt idx="7">
                  <c:v>219.2</c:v>
                </c:pt>
                <c:pt idx="8">
                  <c:v>507.8</c:v>
                </c:pt>
                <c:pt idx="9">
                  <c:v>461.1</c:v>
                </c:pt>
                <c:pt idx="10">
                  <c:v>2.75</c:v>
                </c:pt>
                <c:pt idx="11">
                  <c:v>6.05</c:v>
                </c:pt>
                <c:pt idx="12">
                  <c:v>474.85</c:v>
                </c:pt>
                <c:pt idx="13">
                  <c:v>0</c:v>
                </c:pt>
                <c:pt idx="14">
                  <c:v>480.25</c:v>
                </c:pt>
                <c:pt idx="15">
                  <c:v>486.25</c:v>
                </c:pt>
                <c:pt idx="16">
                  <c:v>263.75</c:v>
                </c:pt>
                <c:pt idx="17">
                  <c:v>80.150000000000006</c:v>
                </c:pt>
                <c:pt idx="18">
                  <c:v>103.55</c:v>
                </c:pt>
                <c:pt idx="19">
                  <c:v>489.2</c:v>
                </c:pt>
                <c:pt idx="20">
                  <c:v>480</c:v>
                </c:pt>
                <c:pt idx="21">
                  <c:v>450.85</c:v>
                </c:pt>
                <c:pt idx="22">
                  <c:v>813.3</c:v>
                </c:pt>
                <c:pt idx="23">
                  <c:v>258.64999999999998</c:v>
                </c:pt>
                <c:pt idx="24">
                  <c:v>1367.05</c:v>
                </c:pt>
                <c:pt idx="25">
                  <c:v>0</c:v>
                </c:pt>
                <c:pt idx="26">
                  <c:v>0</c:v>
                </c:pt>
                <c:pt idx="27">
                  <c:v>59.3</c:v>
                </c:pt>
                <c:pt idx="28">
                  <c:v>1020.5</c:v>
                </c:pt>
                <c:pt idx="29">
                  <c:v>153.30000000000001</c:v>
                </c:pt>
                <c:pt idx="30">
                  <c:v>201.25</c:v>
                </c:pt>
                <c:pt idx="31">
                  <c:v>510.9</c:v>
                </c:pt>
                <c:pt idx="32">
                  <c:v>187.5</c:v>
                </c:pt>
                <c:pt idx="33">
                  <c:v>489.6</c:v>
                </c:pt>
                <c:pt idx="34">
                  <c:v>489.6</c:v>
                </c:pt>
                <c:pt idx="35">
                  <c:v>482.25</c:v>
                </c:pt>
                <c:pt idx="36">
                  <c:v>146.85</c:v>
                </c:pt>
                <c:pt idx="37">
                  <c:v>759.6</c:v>
                </c:pt>
                <c:pt idx="38">
                  <c:v>119.45</c:v>
                </c:pt>
                <c:pt idx="39">
                  <c:v>122.7</c:v>
                </c:pt>
                <c:pt idx="40">
                  <c:v>76.099999999999994</c:v>
                </c:pt>
                <c:pt idx="41">
                  <c:v>444.55</c:v>
                </c:pt>
                <c:pt idx="42">
                  <c:v>0</c:v>
                </c:pt>
                <c:pt idx="43">
                  <c:v>2422.6</c:v>
                </c:pt>
                <c:pt idx="44">
                  <c:v>1960.45</c:v>
                </c:pt>
                <c:pt idx="45">
                  <c:v>0</c:v>
                </c:pt>
                <c:pt idx="46">
                  <c:v>2.4500000000000002</c:v>
                </c:pt>
                <c:pt idx="47">
                  <c:v>86.4</c:v>
                </c:pt>
                <c:pt idx="48">
                  <c:v>135.6</c:v>
                </c:pt>
                <c:pt idx="49">
                  <c:v>0</c:v>
                </c:pt>
                <c:pt idx="50">
                  <c:v>135.4</c:v>
                </c:pt>
                <c:pt idx="51">
                  <c:v>131.44999999999999</c:v>
                </c:pt>
                <c:pt idx="52">
                  <c:v>238.9</c:v>
                </c:pt>
                <c:pt idx="53">
                  <c:v>795.2</c:v>
                </c:pt>
                <c:pt idx="54">
                  <c:v>326.14999999999998</c:v>
                </c:pt>
                <c:pt idx="55">
                  <c:v>0</c:v>
                </c:pt>
                <c:pt idx="56">
                  <c:v>809.7</c:v>
                </c:pt>
                <c:pt idx="57">
                  <c:v>1085.3</c:v>
                </c:pt>
                <c:pt idx="58">
                  <c:v>0</c:v>
                </c:pt>
                <c:pt idx="59">
                  <c:v>167.75</c:v>
                </c:pt>
                <c:pt idx="60">
                  <c:v>285.45</c:v>
                </c:pt>
                <c:pt idx="61">
                  <c:v>741.05</c:v>
                </c:pt>
                <c:pt idx="62">
                  <c:v>84.75</c:v>
                </c:pt>
                <c:pt idx="63">
                  <c:v>14.8</c:v>
                </c:pt>
                <c:pt idx="64">
                  <c:v>53.65</c:v>
                </c:pt>
                <c:pt idx="65">
                  <c:v>27.1</c:v>
                </c:pt>
                <c:pt idx="66">
                  <c:v>127.25</c:v>
                </c:pt>
                <c:pt idx="67">
                  <c:v>0</c:v>
                </c:pt>
                <c:pt idx="68">
                  <c:v>480.2</c:v>
                </c:pt>
                <c:pt idx="69">
                  <c:v>199.05</c:v>
                </c:pt>
                <c:pt idx="70">
                  <c:v>479.8</c:v>
                </c:pt>
                <c:pt idx="71">
                  <c:v>171.65</c:v>
                </c:pt>
                <c:pt idx="72">
                  <c:v>460.5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40-4CCA-BA1B-C8DDF2C0243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24801.55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1553.2</c:v>
                </c:pt>
                <c:pt idx="1">
                  <c:v>5908.8</c:v>
                </c:pt>
                <c:pt idx="2">
                  <c:v>8141.1</c:v>
                </c:pt>
                <c:pt idx="3">
                  <c:v>9198.4500000000007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71-45CC-AECD-689E6637861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13.1</c:v>
                </c:pt>
                <c:pt idx="2">
                  <c:v>14</c:v>
                </c:pt>
                <c:pt idx="3">
                  <c:v>14</c:v>
                </c:pt>
                <c:pt idx="4">
                  <c:v>13.6</c:v>
                </c:pt>
                <c:pt idx="5">
                  <c:v>13.5</c:v>
                </c:pt>
                <c:pt idx="6">
                  <c:v>13.4</c:v>
                </c:pt>
                <c:pt idx="7">
                  <c:v>14</c:v>
                </c:pt>
                <c:pt idx="8">
                  <c:v>14</c:v>
                </c:pt>
                <c:pt idx="9">
                  <c:v>14</c:v>
                </c:pt>
                <c:pt idx="10">
                  <c:v>13.9</c:v>
                </c:pt>
                <c:pt idx="11">
                  <c:v>13.9</c:v>
                </c:pt>
                <c:pt idx="12">
                  <c:v>14.1</c:v>
                </c:pt>
                <c:pt idx="13">
                  <c:v>14.3</c:v>
                </c:pt>
                <c:pt idx="14">
                  <c:v>15.8</c:v>
                </c:pt>
                <c:pt idx="15">
                  <c:v>14.4</c:v>
                </c:pt>
                <c:pt idx="16">
                  <c:v>14.1</c:v>
                </c:pt>
                <c:pt idx="17">
                  <c:v>14</c:v>
                </c:pt>
                <c:pt idx="18">
                  <c:v>13.8</c:v>
                </c:pt>
                <c:pt idx="19">
                  <c:v>14.8</c:v>
                </c:pt>
                <c:pt idx="20">
                  <c:v>14</c:v>
                </c:pt>
                <c:pt idx="21">
                  <c:v>14</c:v>
                </c:pt>
                <c:pt idx="22">
                  <c:v>14.8</c:v>
                </c:pt>
                <c:pt idx="23">
                  <c:v>15.3</c:v>
                </c:pt>
                <c:pt idx="24">
                  <c:v>15.7</c:v>
                </c:pt>
                <c:pt idx="25">
                  <c:v>15.4</c:v>
                </c:pt>
                <c:pt idx="26">
                  <c:v>15.4</c:v>
                </c:pt>
                <c:pt idx="27">
                  <c:v>15.2</c:v>
                </c:pt>
                <c:pt idx="28">
                  <c:v>14.5</c:v>
                </c:pt>
                <c:pt idx="29">
                  <c:v>14.5</c:v>
                </c:pt>
                <c:pt idx="30">
                  <c:v>14.3</c:v>
                </c:pt>
                <c:pt idx="31">
                  <c:v>13.6</c:v>
                </c:pt>
                <c:pt idx="32">
                  <c:v>13.8</c:v>
                </c:pt>
                <c:pt idx="33">
                  <c:v>14</c:v>
                </c:pt>
                <c:pt idx="34">
                  <c:v>14.3</c:v>
                </c:pt>
                <c:pt idx="35">
                  <c:v>14</c:v>
                </c:pt>
                <c:pt idx="36">
                  <c:v>14.3</c:v>
                </c:pt>
                <c:pt idx="37">
                  <c:v>15.2</c:v>
                </c:pt>
                <c:pt idx="38">
                  <c:v>15.2</c:v>
                </c:pt>
                <c:pt idx="39">
                  <c:v>15.1</c:v>
                </c:pt>
                <c:pt idx="40">
                  <c:v>15.2</c:v>
                </c:pt>
                <c:pt idx="41">
                  <c:v>15.3</c:v>
                </c:pt>
                <c:pt idx="42">
                  <c:v>14.5</c:v>
                </c:pt>
                <c:pt idx="43">
                  <c:v>14</c:v>
                </c:pt>
                <c:pt idx="44">
                  <c:v>14</c:v>
                </c:pt>
                <c:pt idx="45">
                  <c:v>14</c:v>
                </c:pt>
                <c:pt idx="46">
                  <c:v>14.5</c:v>
                </c:pt>
                <c:pt idx="47">
                  <c:v>14.8</c:v>
                </c:pt>
              </c:numCache>
            </c:numRef>
          </c:val>
          <c:extLst>
            <c:ext xmlns:c16="http://schemas.microsoft.com/office/drawing/2014/chart" uri="{C3380CC4-5D6E-409C-BE32-E72D297353CC}">
              <c16:uniqueId val="{00000000-39B9-4D39-A326-01D657AC92A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5.0999999999999996</c:v>
                </c:pt>
                <c:pt idx="1">
                  <c:v>5.0999999999999996</c:v>
                </c:pt>
                <c:pt idx="2">
                  <c:v>4.9000000000000004</c:v>
                </c:pt>
                <c:pt idx="3">
                  <c:v>5.0999999999999996</c:v>
                </c:pt>
                <c:pt idx="4">
                  <c:v>5.0999999999999996</c:v>
                </c:pt>
                <c:pt idx="5">
                  <c:v>5.0999999999999996</c:v>
                </c:pt>
                <c:pt idx="6">
                  <c:v>5.0999999999999996</c:v>
                </c:pt>
                <c:pt idx="7">
                  <c:v>4.9000000000000004</c:v>
                </c:pt>
                <c:pt idx="8">
                  <c:v>5.0999999999999996</c:v>
                </c:pt>
                <c:pt idx="9">
                  <c:v>4.4000000000000004</c:v>
                </c:pt>
                <c:pt idx="10">
                  <c:v>5.0999999999999996</c:v>
                </c:pt>
                <c:pt idx="11">
                  <c:v>5.0999999999999996</c:v>
                </c:pt>
                <c:pt idx="12">
                  <c:v>4.5999999999999996</c:v>
                </c:pt>
                <c:pt idx="13">
                  <c:v>5.0999999999999996</c:v>
                </c:pt>
                <c:pt idx="14">
                  <c:v>4.7</c:v>
                </c:pt>
                <c:pt idx="15">
                  <c:v>5.0999999999999996</c:v>
                </c:pt>
                <c:pt idx="16">
                  <c:v>4.9000000000000004</c:v>
                </c:pt>
                <c:pt idx="17">
                  <c:v>4.4000000000000004</c:v>
                </c:pt>
                <c:pt idx="18">
                  <c:v>5</c:v>
                </c:pt>
                <c:pt idx="19">
                  <c:v>4.4000000000000004</c:v>
                </c:pt>
                <c:pt idx="20">
                  <c:v>5.0999999999999996</c:v>
                </c:pt>
                <c:pt idx="21">
                  <c:v>5.0999999999999996</c:v>
                </c:pt>
                <c:pt idx="22">
                  <c:v>5.0999999999999996</c:v>
                </c:pt>
                <c:pt idx="23">
                  <c:v>4.5999999999999996</c:v>
                </c:pt>
                <c:pt idx="24">
                  <c:v>5.0999999999999996</c:v>
                </c:pt>
                <c:pt idx="25">
                  <c:v>5.0999999999999996</c:v>
                </c:pt>
                <c:pt idx="26">
                  <c:v>5.0999999999999996</c:v>
                </c:pt>
                <c:pt idx="27">
                  <c:v>4.5999999999999996</c:v>
                </c:pt>
                <c:pt idx="28">
                  <c:v>5.0999999999999996</c:v>
                </c:pt>
                <c:pt idx="29">
                  <c:v>4.2</c:v>
                </c:pt>
                <c:pt idx="30">
                  <c:v>4.8</c:v>
                </c:pt>
                <c:pt idx="31">
                  <c:v>4.8</c:v>
                </c:pt>
                <c:pt idx="32">
                  <c:v>4.2</c:v>
                </c:pt>
                <c:pt idx="33">
                  <c:v>4.5999999999999996</c:v>
                </c:pt>
                <c:pt idx="34">
                  <c:v>4.5999999999999996</c:v>
                </c:pt>
                <c:pt idx="35">
                  <c:v>5.0999999999999996</c:v>
                </c:pt>
                <c:pt idx="36">
                  <c:v>5.0999999999999996</c:v>
                </c:pt>
                <c:pt idx="37">
                  <c:v>5.0999999999999996</c:v>
                </c:pt>
                <c:pt idx="38">
                  <c:v>5</c:v>
                </c:pt>
                <c:pt idx="39">
                  <c:v>5.0999999999999996</c:v>
                </c:pt>
                <c:pt idx="40">
                  <c:v>4.0999999999999996</c:v>
                </c:pt>
                <c:pt idx="41">
                  <c:v>5.0999999999999996</c:v>
                </c:pt>
                <c:pt idx="42">
                  <c:v>4.5999999999999996</c:v>
                </c:pt>
                <c:pt idx="43">
                  <c:v>4.0999999999999996</c:v>
                </c:pt>
                <c:pt idx="44">
                  <c:v>4.2</c:v>
                </c:pt>
                <c:pt idx="45">
                  <c:v>5.0999999999999996</c:v>
                </c:pt>
                <c:pt idx="46">
                  <c:v>5.0999999999999996</c:v>
                </c:pt>
                <c:pt idx="47">
                  <c:v>5.0999999999999996</c:v>
                </c:pt>
              </c:numCache>
            </c:numRef>
          </c:val>
          <c:extLst>
            <c:ext xmlns:c16="http://schemas.microsoft.com/office/drawing/2014/chart" uri="{C3380CC4-5D6E-409C-BE32-E72D297353CC}">
              <c16:uniqueId val="{00000001-39B9-4D39-A326-01D657AC92A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39B9-4D39-A326-01D657AC92A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8</c:v>
                </c:pt>
                <c:pt idx="5">
                  <c:v>6.4</c:v>
                </c:pt>
                <c:pt idx="6">
                  <c:v>6.5</c:v>
                </c:pt>
                <c:pt idx="7">
                  <c:v>6.5</c:v>
                </c:pt>
                <c:pt idx="8">
                  <c:v>6.5</c:v>
                </c:pt>
                <c:pt idx="9">
                  <c:v>6.5</c:v>
                </c:pt>
                <c:pt idx="10">
                  <c:v>6.5</c:v>
                </c:pt>
                <c:pt idx="11">
                  <c:v>6.5</c:v>
                </c:pt>
                <c:pt idx="12">
                  <c:v>6.5</c:v>
                </c:pt>
                <c:pt idx="13">
                  <c:v>6.5</c:v>
                </c:pt>
                <c:pt idx="14">
                  <c:v>6.9</c:v>
                </c:pt>
                <c:pt idx="15">
                  <c:v>6.9</c:v>
                </c:pt>
                <c:pt idx="16">
                  <c:v>7</c:v>
                </c:pt>
                <c:pt idx="17">
                  <c:v>6.9</c:v>
                </c:pt>
                <c:pt idx="18">
                  <c:v>7</c:v>
                </c:pt>
                <c:pt idx="19">
                  <c:v>6.9</c:v>
                </c:pt>
                <c:pt idx="20">
                  <c:v>7</c:v>
                </c:pt>
                <c:pt idx="21">
                  <c:v>6.9</c:v>
                </c:pt>
                <c:pt idx="22">
                  <c:v>7</c:v>
                </c:pt>
                <c:pt idx="23">
                  <c:v>7</c:v>
                </c:pt>
                <c:pt idx="24">
                  <c:v>7</c:v>
                </c:pt>
                <c:pt idx="25">
                  <c:v>6.9</c:v>
                </c:pt>
                <c:pt idx="26">
                  <c:v>6.8</c:v>
                </c:pt>
                <c:pt idx="27">
                  <c:v>7.1</c:v>
                </c:pt>
                <c:pt idx="28">
                  <c:v>6.9</c:v>
                </c:pt>
                <c:pt idx="29">
                  <c:v>6.8</c:v>
                </c:pt>
                <c:pt idx="30">
                  <c:v>7</c:v>
                </c:pt>
                <c:pt idx="31">
                  <c:v>6.9</c:v>
                </c:pt>
                <c:pt idx="32">
                  <c:v>7</c:v>
                </c:pt>
                <c:pt idx="33">
                  <c:v>7</c:v>
                </c:pt>
                <c:pt idx="34">
                  <c:v>7</c:v>
                </c:pt>
                <c:pt idx="35">
                  <c:v>7</c:v>
                </c:pt>
                <c:pt idx="36">
                  <c:v>7</c:v>
                </c:pt>
                <c:pt idx="37">
                  <c:v>7</c:v>
                </c:pt>
                <c:pt idx="38">
                  <c:v>7</c:v>
                </c:pt>
                <c:pt idx="39">
                  <c:v>7</c:v>
                </c:pt>
                <c:pt idx="40">
                  <c:v>7</c:v>
                </c:pt>
                <c:pt idx="41">
                  <c:v>6.9</c:v>
                </c:pt>
                <c:pt idx="42">
                  <c:v>7.4</c:v>
                </c:pt>
                <c:pt idx="43">
                  <c:v>11</c:v>
                </c:pt>
                <c:pt idx="44">
                  <c:v>11.1</c:v>
                </c:pt>
                <c:pt idx="45">
                  <c:v>11</c:v>
                </c:pt>
                <c:pt idx="46">
                  <c:v>11</c:v>
                </c:pt>
                <c:pt idx="47">
                  <c:v>11</c:v>
                </c:pt>
              </c:numCache>
            </c:numRef>
          </c:val>
          <c:extLst>
            <c:ext xmlns:c16="http://schemas.microsoft.com/office/drawing/2014/chart" uri="{C3380CC4-5D6E-409C-BE32-E72D297353CC}">
              <c16:uniqueId val="{00000003-39B9-4D39-A326-01D657AC92A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9.6999999999999993</c:v>
                </c:pt>
                <c:pt idx="2">
                  <c:v>9.6999999999999993</c:v>
                </c:pt>
                <c:pt idx="3">
                  <c:v>9.4</c:v>
                </c:pt>
                <c:pt idx="4">
                  <c:v>9.1999999999999993</c:v>
                </c:pt>
                <c:pt idx="5">
                  <c:v>9.1999999999999993</c:v>
                </c:pt>
                <c:pt idx="6">
                  <c:v>9.6</c:v>
                </c:pt>
                <c:pt idx="7">
                  <c:v>9.9</c:v>
                </c:pt>
                <c:pt idx="8">
                  <c:v>10</c:v>
                </c:pt>
                <c:pt idx="9">
                  <c:v>10</c:v>
                </c:pt>
                <c:pt idx="10">
                  <c:v>9.3000000000000007</c:v>
                </c:pt>
                <c:pt idx="11">
                  <c:v>9.9</c:v>
                </c:pt>
                <c:pt idx="12">
                  <c:v>10.199999999999999</c:v>
                </c:pt>
                <c:pt idx="13">
                  <c:v>10.1</c:v>
                </c:pt>
                <c:pt idx="14">
                  <c:v>8.8000000000000007</c:v>
                </c:pt>
                <c:pt idx="15">
                  <c:v>9.3000000000000007</c:v>
                </c:pt>
                <c:pt idx="16">
                  <c:v>9.1</c:v>
                </c:pt>
                <c:pt idx="17">
                  <c:v>8.6999999999999993</c:v>
                </c:pt>
                <c:pt idx="18">
                  <c:v>8.4</c:v>
                </c:pt>
                <c:pt idx="19">
                  <c:v>7.9</c:v>
                </c:pt>
                <c:pt idx="20">
                  <c:v>9.1</c:v>
                </c:pt>
                <c:pt idx="21">
                  <c:v>9.1999999999999993</c:v>
                </c:pt>
                <c:pt idx="22">
                  <c:v>8</c:v>
                </c:pt>
                <c:pt idx="23">
                  <c:v>8.9</c:v>
                </c:pt>
                <c:pt idx="24">
                  <c:v>9.1</c:v>
                </c:pt>
                <c:pt idx="25">
                  <c:v>8.6999999999999993</c:v>
                </c:pt>
                <c:pt idx="26">
                  <c:v>9.4</c:v>
                </c:pt>
                <c:pt idx="27">
                  <c:v>9.1999999999999993</c:v>
                </c:pt>
                <c:pt idx="28">
                  <c:v>9.6</c:v>
                </c:pt>
                <c:pt idx="29">
                  <c:v>8.1</c:v>
                </c:pt>
                <c:pt idx="30">
                  <c:v>9.5</c:v>
                </c:pt>
                <c:pt idx="31">
                  <c:v>9.3000000000000007</c:v>
                </c:pt>
                <c:pt idx="32">
                  <c:v>9</c:v>
                </c:pt>
                <c:pt idx="33">
                  <c:v>8.4</c:v>
                </c:pt>
                <c:pt idx="34">
                  <c:v>9</c:v>
                </c:pt>
                <c:pt idx="35">
                  <c:v>8.9</c:v>
                </c:pt>
                <c:pt idx="36">
                  <c:v>8.8000000000000007</c:v>
                </c:pt>
                <c:pt idx="37">
                  <c:v>9.4</c:v>
                </c:pt>
                <c:pt idx="38">
                  <c:v>9.3000000000000007</c:v>
                </c:pt>
                <c:pt idx="39">
                  <c:v>9</c:v>
                </c:pt>
                <c:pt idx="40">
                  <c:v>8.8000000000000007</c:v>
                </c:pt>
                <c:pt idx="41">
                  <c:v>9</c:v>
                </c:pt>
                <c:pt idx="42">
                  <c:v>8.3000000000000007</c:v>
                </c:pt>
                <c:pt idx="43">
                  <c:v>9</c:v>
                </c:pt>
                <c:pt idx="44">
                  <c:v>8.6</c:v>
                </c:pt>
                <c:pt idx="45">
                  <c:v>8.6999999999999993</c:v>
                </c:pt>
                <c:pt idx="46">
                  <c:v>9</c:v>
                </c:pt>
                <c:pt idx="47">
                  <c:v>9.1999999999999993</c:v>
                </c:pt>
              </c:numCache>
            </c:numRef>
          </c:val>
          <c:extLst>
            <c:ext xmlns:c16="http://schemas.microsoft.com/office/drawing/2014/chart" uri="{C3380CC4-5D6E-409C-BE32-E72D297353CC}">
              <c16:uniqueId val="{00000004-39B9-4D39-A326-01D657AC92A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20.6</c:v>
                </c:pt>
                <c:pt idx="1">
                  <c:v>20.8</c:v>
                </c:pt>
                <c:pt idx="2">
                  <c:v>20</c:v>
                </c:pt>
                <c:pt idx="3">
                  <c:v>19.8</c:v>
                </c:pt>
                <c:pt idx="4">
                  <c:v>20.6</c:v>
                </c:pt>
                <c:pt idx="5">
                  <c:v>20.7</c:v>
                </c:pt>
                <c:pt idx="6">
                  <c:v>20.7</c:v>
                </c:pt>
                <c:pt idx="7">
                  <c:v>20.7</c:v>
                </c:pt>
                <c:pt idx="8">
                  <c:v>20.6</c:v>
                </c:pt>
                <c:pt idx="9">
                  <c:v>20.9</c:v>
                </c:pt>
                <c:pt idx="10">
                  <c:v>18.7</c:v>
                </c:pt>
                <c:pt idx="11">
                  <c:v>20.5</c:v>
                </c:pt>
                <c:pt idx="12">
                  <c:v>20.2</c:v>
                </c:pt>
                <c:pt idx="13">
                  <c:v>21.2</c:v>
                </c:pt>
                <c:pt idx="14">
                  <c:v>18.399999999999999</c:v>
                </c:pt>
                <c:pt idx="15">
                  <c:v>21.5</c:v>
                </c:pt>
                <c:pt idx="16">
                  <c:v>20.7</c:v>
                </c:pt>
                <c:pt idx="17">
                  <c:v>22.1</c:v>
                </c:pt>
                <c:pt idx="18">
                  <c:v>21.1</c:v>
                </c:pt>
                <c:pt idx="19">
                  <c:v>20.399999999999999</c:v>
                </c:pt>
                <c:pt idx="20">
                  <c:v>20.6</c:v>
                </c:pt>
                <c:pt idx="21">
                  <c:v>21.2</c:v>
                </c:pt>
                <c:pt idx="22">
                  <c:v>19.7</c:v>
                </c:pt>
                <c:pt idx="23">
                  <c:v>20.6</c:v>
                </c:pt>
                <c:pt idx="24">
                  <c:v>20.399999999999999</c:v>
                </c:pt>
                <c:pt idx="25">
                  <c:v>20.3</c:v>
                </c:pt>
                <c:pt idx="26">
                  <c:v>20.399999999999999</c:v>
                </c:pt>
                <c:pt idx="27">
                  <c:v>20.8</c:v>
                </c:pt>
                <c:pt idx="28">
                  <c:v>22.5</c:v>
                </c:pt>
                <c:pt idx="29">
                  <c:v>22.5</c:v>
                </c:pt>
                <c:pt idx="30">
                  <c:v>22.7</c:v>
                </c:pt>
                <c:pt idx="31">
                  <c:v>20</c:v>
                </c:pt>
                <c:pt idx="32">
                  <c:v>22.6</c:v>
                </c:pt>
                <c:pt idx="33">
                  <c:v>22.4</c:v>
                </c:pt>
                <c:pt idx="34">
                  <c:v>22.3</c:v>
                </c:pt>
                <c:pt idx="35">
                  <c:v>22.8</c:v>
                </c:pt>
                <c:pt idx="36">
                  <c:v>22</c:v>
                </c:pt>
                <c:pt idx="37">
                  <c:v>22.9</c:v>
                </c:pt>
                <c:pt idx="38">
                  <c:v>22.6</c:v>
                </c:pt>
                <c:pt idx="39">
                  <c:v>22.9</c:v>
                </c:pt>
                <c:pt idx="40">
                  <c:v>21.6</c:v>
                </c:pt>
                <c:pt idx="41">
                  <c:v>22.4</c:v>
                </c:pt>
                <c:pt idx="42">
                  <c:v>22.4</c:v>
                </c:pt>
                <c:pt idx="43">
                  <c:v>22.4</c:v>
                </c:pt>
                <c:pt idx="44">
                  <c:v>20.6</c:v>
                </c:pt>
                <c:pt idx="45">
                  <c:v>20.6</c:v>
                </c:pt>
                <c:pt idx="46">
                  <c:v>21.9</c:v>
                </c:pt>
                <c:pt idx="47">
                  <c:v>21.3</c:v>
                </c:pt>
              </c:numCache>
            </c:numRef>
          </c:val>
          <c:extLst>
            <c:ext xmlns:c16="http://schemas.microsoft.com/office/drawing/2014/chart" uri="{C3380CC4-5D6E-409C-BE32-E72D297353CC}">
              <c16:uniqueId val="{00000005-39B9-4D39-A326-01D657AC92A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61.7</c:v>
                </c:pt>
                <c:pt idx="1">
                  <c:v>58.4</c:v>
                </c:pt>
                <c:pt idx="2">
                  <c:v>61.3</c:v>
                </c:pt>
                <c:pt idx="3">
                  <c:v>61.9</c:v>
                </c:pt>
                <c:pt idx="4">
                  <c:v>61.7</c:v>
                </c:pt>
                <c:pt idx="5">
                  <c:v>61.4</c:v>
                </c:pt>
                <c:pt idx="6">
                  <c:v>61.2</c:v>
                </c:pt>
                <c:pt idx="7">
                  <c:v>61</c:v>
                </c:pt>
                <c:pt idx="8">
                  <c:v>60.9</c:v>
                </c:pt>
                <c:pt idx="9">
                  <c:v>60.8</c:v>
                </c:pt>
                <c:pt idx="10">
                  <c:v>61.3</c:v>
                </c:pt>
                <c:pt idx="11">
                  <c:v>61.8</c:v>
                </c:pt>
                <c:pt idx="12">
                  <c:v>62.1</c:v>
                </c:pt>
                <c:pt idx="13">
                  <c:v>62</c:v>
                </c:pt>
                <c:pt idx="14">
                  <c:v>61.8</c:v>
                </c:pt>
                <c:pt idx="15">
                  <c:v>60.6</c:v>
                </c:pt>
                <c:pt idx="16">
                  <c:v>60.4</c:v>
                </c:pt>
                <c:pt idx="17">
                  <c:v>60.2</c:v>
                </c:pt>
                <c:pt idx="18">
                  <c:v>60.7</c:v>
                </c:pt>
                <c:pt idx="19">
                  <c:v>60.9</c:v>
                </c:pt>
                <c:pt idx="20">
                  <c:v>60.8</c:v>
                </c:pt>
                <c:pt idx="21">
                  <c:v>60.6</c:v>
                </c:pt>
                <c:pt idx="22">
                  <c:v>60.8</c:v>
                </c:pt>
                <c:pt idx="23">
                  <c:v>60.6</c:v>
                </c:pt>
                <c:pt idx="24">
                  <c:v>59.8</c:v>
                </c:pt>
                <c:pt idx="25">
                  <c:v>59</c:v>
                </c:pt>
                <c:pt idx="26">
                  <c:v>59.7</c:v>
                </c:pt>
                <c:pt idx="27">
                  <c:v>59.8</c:v>
                </c:pt>
                <c:pt idx="28">
                  <c:v>60.9</c:v>
                </c:pt>
                <c:pt idx="29">
                  <c:v>60.2</c:v>
                </c:pt>
                <c:pt idx="30">
                  <c:v>60</c:v>
                </c:pt>
                <c:pt idx="31">
                  <c:v>59.5</c:v>
                </c:pt>
                <c:pt idx="32">
                  <c:v>59.5</c:v>
                </c:pt>
                <c:pt idx="33">
                  <c:v>59.4</c:v>
                </c:pt>
                <c:pt idx="34">
                  <c:v>60.3</c:v>
                </c:pt>
                <c:pt idx="35">
                  <c:v>59.7</c:v>
                </c:pt>
                <c:pt idx="36">
                  <c:v>59.8</c:v>
                </c:pt>
                <c:pt idx="37">
                  <c:v>60.1</c:v>
                </c:pt>
                <c:pt idx="38">
                  <c:v>61.6</c:v>
                </c:pt>
                <c:pt idx="39">
                  <c:v>61</c:v>
                </c:pt>
                <c:pt idx="40">
                  <c:v>61</c:v>
                </c:pt>
                <c:pt idx="41">
                  <c:v>61.2</c:v>
                </c:pt>
                <c:pt idx="42">
                  <c:v>61</c:v>
                </c:pt>
                <c:pt idx="43">
                  <c:v>60.9</c:v>
                </c:pt>
                <c:pt idx="44">
                  <c:v>60.2</c:v>
                </c:pt>
                <c:pt idx="45">
                  <c:v>60.8</c:v>
                </c:pt>
                <c:pt idx="46">
                  <c:v>56.6</c:v>
                </c:pt>
                <c:pt idx="47">
                  <c:v>60.6</c:v>
                </c:pt>
              </c:numCache>
            </c:numRef>
          </c:val>
          <c:extLst>
            <c:ext xmlns:c16="http://schemas.microsoft.com/office/drawing/2014/chart" uri="{C3380CC4-5D6E-409C-BE32-E72D297353CC}">
              <c16:uniqueId val="{00000006-39B9-4D39-A326-01D657AC92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ELECTROPERU</c:v>
                </c:pt>
                <c:pt idx="3">
                  <c:v>EMPRESA DE GENERACION HUALLAGA</c:v>
                </c:pt>
                <c:pt idx="4">
                  <c:v>ENGIE ENERGIA PERU S.A.A.</c:v>
                </c:pt>
                <c:pt idx="5">
                  <c:v>STATKRAFT S.A</c:v>
                </c:pt>
                <c:pt idx="6">
                  <c:v>ORAZUL ENERGY PERÚ</c:v>
                </c:pt>
                <c:pt idx="7">
                  <c:v>TERMOCHILCA S.A.C.</c:v>
                </c:pt>
                <c:pt idx="8">
                  <c:v>HYDRO GLOBAL PERÚ S.A.C.</c:v>
                </c:pt>
                <c:pt idx="9">
                  <c:v>CELEPSA</c:v>
                </c:pt>
                <c:pt idx="10">
                  <c:v>CHINANGO S.A.C.</c:v>
                </c:pt>
                <c:pt idx="11">
                  <c:v>EGEMSA</c:v>
                </c:pt>
                <c:pt idx="12">
                  <c:v>FENIX POWER PERÚ</c:v>
                </c:pt>
                <c:pt idx="13">
                  <c:v>EGASA</c:v>
                </c:pt>
                <c:pt idx="14">
                  <c:v>SAN GABAN</c:v>
                </c:pt>
                <c:pt idx="15">
                  <c:v>INLAND ENERGY SAC</c:v>
                </c:pt>
                <c:pt idx="16">
                  <c:v>JOYA SOLAR S.A.C.</c:v>
                </c:pt>
                <c:pt idx="17">
                  <c:v>LA VIRGEN</c:v>
                </c:pt>
                <c:pt idx="18">
                  <c:v>EGEJUNIN</c:v>
                </c:pt>
                <c:pt idx="19">
                  <c:v>GENERADORA DE ENERGÍA DEL PERÚ</c:v>
                </c:pt>
                <c:pt idx="20">
                  <c:v>GM OPERACIONES S.A.C.</c:v>
                </c:pt>
                <c:pt idx="21">
                  <c:v>EMPRESA DE GENERACION HUANZA</c:v>
                </c:pt>
                <c:pt idx="22">
                  <c:v>SINERSA</c:v>
                </c:pt>
                <c:pt idx="23">
                  <c:v>ENERGIA RENOVABLE DEL SUR S.A.</c:v>
                </c:pt>
                <c:pt idx="24">
                  <c:v>GENERACIÓN ANDINA S.A.C.</c:v>
                </c:pt>
                <c:pt idx="25">
                  <c:v>ENEL GENERACION PIURA S.A.</c:v>
                </c:pt>
                <c:pt idx="26">
                  <c:v>GR CORTARRAMA SOCIEDAD ANONIMA CERRADA</c:v>
                </c:pt>
                <c:pt idx="27">
                  <c:v>PARQUE EOLICO TRES HERMANAS S.A.C.</c:v>
                </c:pt>
                <c:pt idx="28">
                  <c:v>ENERGÍA EÓLICA S.A.</c:v>
                </c:pt>
                <c:pt idx="29">
                  <c:v>EMPRESA ELECTRICA AGUA AZUL</c:v>
                </c:pt>
                <c:pt idx="30">
                  <c:v>EGESUR</c:v>
                </c:pt>
                <c:pt idx="31">
                  <c:v>CELEPSA RENOVABLES S.R.L.</c:v>
                </c:pt>
                <c:pt idx="32">
                  <c:v>CASA GRANDE S.A.A.</c:v>
                </c:pt>
                <c:pt idx="33">
                  <c:v>EMPRESA ELECTRICA RIO DOBLE</c:v>
                </c:pt>
                <c:pt idx="34">
                  <c:v>HIDROELECTRICA HUANCHOR S.A.C.</c:v>
                </c:pt>
                <c:pt idx="35">
                  <c:v>HUAURA POWER GROUP S.A.</c:v>
                </c:pt>
                <c:pt idx="36">
                  <c:v>TERMOSELVA</c:v>
                </c:pt>
                <c:pt idx="37">
                  <c:v>CELARIS ENERGY S.A.</c:v>
                </c:pt>
                <c:pt idx="38">
                  <c:v>ANDEAN POWER S.A.C.</c:v>
                </c:pt>
                <c:pt idx="39">
                  <c:v>VARI ENERGIA S.A.C.</c:v>
                </c:pt>
                <c:pt idx="40">
                  <c:v>EMPRESA DE GENERACION ELECTRICA SANTA ANA S.A.C.</c:v>
                </c:pt>
                <c:pt idx="41">
                  <c:v>TRANSMISION ANDINA DE GENERACION S.A.C.</c:v>
                </c:pt>
                <c:pt idx="42">
                  <c:v>BIOENERGIA DEL CHIRA S.A.</c:v>
                </c:pt>
                <c:pt idx="43">
                  <c:v>PARQUE EOLICO MARCONA S.A.C.</c:v>
                </c:pt>
                <c:pt idx="44">
                  <c:v>PETRAMAS</c:v>
                </c:pt>
                <c:pt idx="45">
                  <c:v>PANAMERICANA  SOLAR SAC.</c:v>
                </c:pt>
                <c:pt idx="46">
                  <c:v>TACNA SOLAR SAC.</c:v>
                </c:pt>
                <c:pt idx="47">
                  <c:v>AGROLMOS SOCIEDAD ANONIMA - AGROLMOS S.A.</c:v>
                </c:pt>
                <c:pt idx="48">
                  <c:v>AGRO INDUSTRIAL PARAMONGA S.A.</c:v>
                </c:pt>
                <c:pt idx="49">
                  <c:v>MAJES ARCUS S.A.C.</c:v>
                </c:pt>
                <c:pt idx="50">
                  <c:v>MOQUEGUA FV S.A.C.</c:v>
                </c:pt>
                <c:pt idx="51">
                  <c:v>EMPRESA DE GENERACION ELECTRICA CANCHAYLLO SAC</c:v>
                </c:pt>
                <c:pt idx="52">
                  <c:v>AGROAURORA S.A.C.</c:v>
                </c:pt>
                <c:pt idx="53">
                  <c:v>REPARTICIÓN ARCUS S.A.C.</c:v>
                </c:pt>
                <c:pt idx="54">
                  <c:v>MAJA ENERGIA S.A.C.</c:v>
                </c:pt>
                <c:pt idx="55">
                  <c:v>AGROINDUSTRIAS SAN JACINTO S.A.A.</c:v>
                </c:pt>
                <c:pt idx="56">
                  <c:v>HIDROCAÑETE S.A.</c:v>
                </c:pt>
                <c:pt idx="57">
                  <c:v>ELECTRICA YANAPAMPA SAC</c:v>
                </c:pt>
                <c:pt idx="58">
                  <c:v>ASOCIACIÓN SANTA LUCIA DE CHACAS</c:v>
                </c:pt>
                <c:pt idx="59">
                  <c:v>INVERSIONES SHAQSHA S.A.C.</c:v>
                </c:pt>
                <c:pt idx="60">
                  <c:v>GR PAINO SOCIEDAD ANONIMA CERRADA</c:v>
                </c:pt>
                <c:pt idx="61">
                  <c:v>GR TARUCA SOCIEDAD ANONIMA CERRADA</c:v>
                </c:pt>
                <c:pt idx="62">
                  <c:v>INFRAESTRUCTURAS Y ENERGIAS DEL PERU S.A.C.</c:v>
                </c:pt>
                <c:pt idx="63">
                  <c:v>ATRIA ENERGIA S.A.C.</c:v>
                </c:pt>
                <c:pt idx="64">
                  <c:v>COLCA SOLAR S.A.C.</c:v>
                </c:pt>
                <c:pt idx="65">
                  <c:v>COENERGY S.A.C.</c:v>
                </c:pt>
                <c:pt idx="66">
                  <c:v>KONDU SAC</c:v>
                </c:pt>
              </c:strCache>
            </c:strRef>
          </c:cat>
          <c:val>
            <c:numRef>
              <c:f>EVO_PRO_ENE!$J$194:$J$260</c:f>
              <c:numCache>
                <c:formatCode>General</c:formatCode>
                <c:ptCount val="67"/>
                <c:pt idx="0">
                  <c:v>137294.24</c:v>
                </c:pt>
                <c:pt idx="1">
                  <c:v>100135.65</c:v>
                </c:pt>
                <c:pt idx="2">
                  <c:v>81451.399999999994</c:v>
                </c:pt>
                <c:pt idx="3">
                  <c:v>42007.45</c:v>
                </c:pt>
                <c:pt idx="4">
                  <c:v>41204.800000000003</c:v>
                </c:pt>
                <c:pt idx="5">
                  <c:v>35116.35</c:v>
                </c:pt>
                <c:pt idx="6">
                  <c:v>33033.9</c:v>
                </c:pt>
                <c:pt idx="7">
                  <c:v>19224.27</c:v>
                </c:pt>
                <c:pt idx="8">
                  <c:v>18743.8</c:v>
                </c:pt>
                <c:pt idx="9">
                  <c:v>18557</c:v>
                </c:pt>
                <c:pt idx="10">
                  <c:v>17990.099999999999</c:v>
                </c:pt>
                <c:pt idx="11">
                  <c:v>15854.3</c:v>
                </c:pt>
                <c:pt idx="12">
                  <c:v>15823.85</c:v>
                </c:pt>
                <c:pt idx="13">
                  <c:v>14071.8</c:v>
                </c:pt>
                <c:pt idx="14">
                  <c:v>10368.85</c:v>
                </c:pt>
                <c:pt idx="15">
                  <c:v>8643.9</c:v>
                </c:pt>
                <c:pt idx="16">
                  <c:v>7939.05</c:v>
                </c:pt>
                <c:pt idx="17">
                  <c:v>7780.15</c:v>
                </c:pt>
                <c:pt idx="18">
                  <c:v>6949.7</c:v>
                </c:pt>
                <c:pt idx="19">
                  <c:v>6000.86</c:v>
                </c:pt>
                <c:pt idx="20">
                  <c:v>5818.75</c:v>
                </c:pt>
                <c:pt idx="21">
                  <c:v>4844.55</c:v>
                </c:pt>
                <c:pt idx="22">
                  <c:v>4670</c:v>
                </c:pt>
                <c:pt idx="23">
                  <c:v>3531.15</c:v>
                </c:pt>
                <c:pt idx="24">
                  <c:v>2760.75</c:v>
                </c:pt>
                <c:pt idx="25">
                  <c:v>2713.8</c:v>
                </c:pt>
                <c:pt idx="26">
                  <c:v>2655.05</c:v>
                </c:pt>
                <c:pt idx="27">
                  <c:v>2139.25</c:v>
                </c:pt>
                <c:pt idx="28">
                  <c:v>1998.65</c:v>
                </c:pt>
                <c:pt idx="29">
                  <c:v>1882.7</c:v>
                </c:pt>
                <c:pt idx="30">
                  <c:v>1842.35</c:v>
                </c:pt>
                <c:pt idx="31">
                  <c:v>1792.4</c:v>
                </c:pt>
                <c:pt idx="32">
                  <c:v>1791.5650000000001</c:v>
                </c:pt>
                <c:pt idx="33">
                  <c:v>1788.05</c:v>
                </c:pt>
                <c:pt idx="34">
                  <c:v>1772.5</c:v>
                </c:pt>
                <c:pt idx="35">
                  <c:v>1747.6</c:v>
                </c:pt>
                <c:pt idx="36">
                  <c:v>1746</c:v>
                </c:pt>
                <c:pt idx="37">
                  <c:v>1745.5</c:v>
                </c:pt>
                <c:pt idx="38">
                  <c:v>1717.8</c:v>
                </c:pt>
                <c:pt idx="39">
                  <c:v>1668.6</c:v>
                </c:pt>
                <c:pt idx="40">
                  <c:v>1642</c:v>
                </c:pt>
                <c:pt idx="41">
                  <c:v>875.75</c:v>
                </c:pt>
                <c:pt idx="42">
                  <c:v>844.35</c:v>
                </c:pt>
                <c:pt idx="43">
                  <c:v>704.6</c:v>
                </c:pt>
                <c:pt idx="44">
                  <c:v>666.55</c:v>
                </c:pt>
                <c:pt idx="45">
                  <c:v>635.87099999999998</c:v>
                </c:pt>
                <c:pt idx="46">
                  <c:v>629.1</c:v>
                </c:pt>
                <c:pt idx="47">
                  <c:v>609.80999999999995</c:v>
                </c:pt>
                <c:pt idx="48">
                  <c:v>594.6</c:v>
                </c:pt>
                <c:pt idx="49">
                  <c:v>520.45000000000005</c:v>
                </c:pt>
                <c:pt idx="50">
                  <c:v>501.30849999999998</c:v>
                </c:pt>
                <c:pt idx="51">
                  <c:v>440.95</c:v>
                </c:pt>
                <c:pt idx="52">
                  <c:v>421.8</c:v>
                </c:pt>
                <c:pt idx="53">
                  <c:v>405.25</c:v>
                </c:pt>
                <c:pt idx="54">
                  <c:v>351.65</c:v>
                </c:pt>
                <c:pt idx="55">
                  <c:v>316.86</c:v>
                </c:pt>
                <c:pt idx="56">
                  <c:v>312.89999999999998</c:v>
                </c:pt>
                <c:pt idx="57">
                  <c:v>310.85000000000002</c:v>
                </c:pt>
                <c:pt idx="58">
                  <c:v>293.5</c:v>
                </c:pt>
                <c:pt idx="59">
                  <c:v>187.5</c:v>
                </c:pt>
                <c:pt idx="60">
                  <c:v>180.18</c:v>
                </c:pt>
                <c:pt idx="61">
                  <c:v>167.17500000000001</c:v>
                </c:pt>
                <c:pt idx="62">
                  <c:v>117.8</c:v>
                </c:pt>
                <c:pt idx="63">
                  <c:v>35.6</c:v>
                </c:pt>
                <c:pt idx="64">
                  <c:v>18.55</c:v>
                </c:pt>
                <c:pt idx="65">
                  <c:v>10.5</c:v>
                </c:pt>
                <c:pt idx="66">
                  <c:v>7.8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A15-4D49-BDFC-2E3C9FB1654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626.4</c:v>
                </c:pt>
                <c:pt idx="1">
                  <c:v>620.70000000000005</c:v>
                </c:pt>
                <c:pt idx="2">
                  <c:v>622.20000000000005</c:v>
                </c:pt>
                <c:pt idx="3">
                  <c:v>613.6</c:v>
                </c:pt>
                <c:pt idx="4">
                  <c:v>573.1</c:v>
                </c:pt>
                <c:pt idx="5">
                  <c:v>571.5</c:v>
                </c:pt>
                <c:pt idx="6">
                  <c:v>571.4</c:v>
                </c:pt>
                <c:pt idx="7">
                  <c:v>571.70000000000005</c:v>
                </c:pt>
                <c:pt idx="8">
                  <c:v>574.9</c:v>
                </c:pt>
                <c:pt idx="9">
                  <c:v>574.70000000000005</c:v>
                </c:pt>
                <c:pt idx="10">
                  <c:v>571.1</c:v>
                </c:pt>
                <c:pt idx="11">
                  <c:v>579.1</c:v>
                </c:pt>
                <c:pt idx="12">
                  <c:v>578.29999999999995</c:v>
                </c:pt>
                <c:pt idx="13">
                  <c:v>574.9</c:v>
                </c:pt>
                <c:pt idx="14">
                  <c:v>567</c:v>
                </c:pt>
                <c:pt idx="15">
                  <c:v>570.4</c:v>
                </c:pt>
                <c:pt idx="16">
                  <c:v>572.79999999999995</c:v>
                </c:pt>
                <c:pt idx="17">
                  <c:v>635</c:v>
                </c:pt>
                <c:pt idx="18">
                  <c:v>630</c:v>
                </c:pt>
                <c:pt idx="19">
                  <c:v>635.79999999999995</c:v>
                </c:pt>
                <c:pt idx="20">
                  <c:v>656.3</c:v>
                </c:pt>
                <c:pt idx="21">
                  <c:v>702.1</c:v>
                </c:pt>
                <c:pt idx="22">
                  <c:v>693.1</c:v>
                </c:pt>
                <c:pt idx="23">
                  <c:v>677.4</c:v>
                </c:pt>
                <c:pt idx="24">
                  <c:v>679</c:v>
                </c:pt>
                <c:pt idx="25">
                  <c:v>685.1</c:v>
                </c:pt>
                <c:pt idx="26">
                  <c:v>699.8</c:v>
                </c:pt>
                <c:pt idx="27">
                  <c:v>703.6</c:v>
                </c:pt>
                <c:pt idx="28">
                  <c:v>702.2</c:v>
                </c:pt>
                <c:pt idx="29">
                  <c:v>699.6</c:v>
                </c:pt>
                <c:pt idx="30">
                  <c:v>704</c:v>
                </c:pt>
                <c:pt idx="31">
                  <c:v>696.8</c:v>
                </c:pt>
                <c:pt idx="32">
                  <c:v>691.7</c:v>
                </c:pt>
                <c:pt idx="33">
                  <c:v>686.8</c:v>
                </c:pt>
                <c:pt idx="34">
                  <c:v>666.7</c:v>
                </c:pt>
                <c:pt idx="35">
                  <c:v>653</c:v>
                </c:pt>
                <c:pt idx="36">
                  <c:v>661.7</c:v>
                </c:pt>
                <c:pt idx="37">
                  <c:v>660.7</c:v>
                </c:pt>
                <c:pt idx="38">
                  <c:v>655.29999999999995</c:v>
                </c:pt>
                <c:pt idx="39">
                  <c:v>642</c:v>
                </c:pt>
                <c:pt idx="40">
                  <c:v>635.4</c:v>
                </c:pt>
                <c:pt idx="41">
                  <c:v>631.4</c:v>
                </c:pt>
                <c:pt idx="42">
                  <c:v>634.5</c:v>
                </c:pt>
                <c:pt idx="43">
                  <c:v>628.4</c:v>
                </c:pt>
                <c:pt idx="44">
                  <c:v>618.70000000000005</c:v>
                </c:pt>
                <c:pt idx="45">
                  <c:v>619.6</c:v>
                </c:pt>
                <c:pt idx="46">
                  <c:v>617.5</c:v>
                </c:pt>
                <c:pt idx="47">
                  <c:v>613.79999999999995</c:v>
                </c:pt>
              </c:numCache>
            </c:numRef>
          </c:val>
          <c:extLst>
            <c:ext xmlns:c16="http://schemas.microsoft.com/office/drawing/2014/chart" uri="{C3380CC4-5D6E-409C-BE32-E72D297353CC}">
              <c16:uniqueId val="{00000000-8C2F-4319-8A03-840EB031F2B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5526.1</c:v>
                </c:pt>
                <c:pt idx="1">
                  <c:v>5459.5</c:v>
                </c:pt>
                <c:pt idx="2">
                  <c:v>5369.2</c:v>
                </c:pt>
                <c:pt idx="3">
                  <c:v>5200.3999999999996</c:v>
                </c:pt>
                <c:pt idx="4">
                  <c:v>5248.3</c:v>
                </c:pt>
                <c:pt idx="5">
                  <c:v>5151.7</c:v>
                </c:pt>
                <c:pt idx="6">
                  <c:v>5124.2</c:v>
                </c:pt>
                <c:pt idx="7">
                  <c:v>5152.3999999999996</c:v>
                </c:pt>
                <c:pt idx="8">
                  <c:v>5224.1000000000004</c:v>
                </c:pt>
                <c:pt idx="9">
                  <c:v>5226.8</c:v>
                </c:pt>
                <c:pt idx="10">
                  <c:v>5297.7</c:v>
                </c:pt>
                <c:pt idx="11">
                  <c:v>5206.6000000000004</c:v>
                </c:pt>
                <c:pt idx="12">
                  <c:v>5032.5</c:v>
                </c:pt>
                <c:pt idx="13">
                  <c:v>4917.6000000000004</c:v>
                </c:pt>
                <c:pt idx="14">
                  <c:v>4918.8999999999996</c:v>
                </c:pt>
                <c:pt idx="15">
                  <c:v>5030.5</c:v>
                </c:pt>
                <c:pt idx="16">
                  <c:v>5352.2</c:v>
                </c:pt>
                <c:pt idx="17">
                  <c:v>5435.1</c:v>
                </c:pt>
                <c:pt idx="18">
                  <c:v>5611.4</c:v>
                </c:pt>
                <c:pt idx="19">
                  <c:v>5729.6</c:v>
                </c:pt>
                <c:pt idx="20">
                  <c:v>5753.8</c:v>
                </c:pt>
                <c:pt idx="21">
                  <c:v>5958.7</c:v>
                </c:pt>
                <c:pt idx="22">
                  <c:v>6197.4</c:v>
                </c:pt>
                <c:pt idx="23">
                  <c:v>6033.2</c:v>
                </c:pt>
                <c:pt idx="24">
                  <c:v>6074.2</c:v>
                </c:pt>
                <c:pt idx="25">
                  <c:v>6027.4</c:v>
                </c:pt>
                <c:pt idx="26">
                  <c:v>5805.6</c:v>
                </c:pt>
                <c:pt idx="27">
                  <c:v>5943.9</c:v>
                </c:pt>
                <c:pt idx="28">
                  <c:v>6217.5</c:v>
                </c:pt>
                <c:pt idx="29">
                  <c:v>6010.4</c:v>
                </c:pt>
                <c:pt idx="30">
                  <c:v>5977.6</c:v>
                </c:pt>
                <c:pt idx="31">
                  <c:v>6320.3</c:v>
                </c:pt>
                <c:pt idx="32">
                  <c:v>6323.8</c:v>
                </c:pt>
                <c:pt idx="33">
                  <c:v>6260.2</c:v>
                </c:pt>
                <c:pt idx="34">
                  <c:v>6262.7</c:v>
                </c:pt>
                <c:pt idx="35">
                  <c:v>6200.5</c:v>
                </c:pt>
                <c:pt idx="36">
                  <c:v>6169.2</c:v>
                </c:pt>
                <c:pt idx="37">
                  <c:v>6468.4</c:v>
                </c:pt>
                <c:pt idx="38">
                  <c:v>6579.4</c:v>
                </c:pt>
                <c:pt idx="39">
                  <c:v>6592.9</c:v>
                </c:pt>
                <c:pt idx="40">
                  <c:v>6571.9</c:v>
                </c:pt>
                <c:pt idx="41">
                  <c:v>6558.4</c:v>
                </c:pt>
                <c:pt idx="42">
                  <c:v>6410.6</c:v>
                </c:pt>
                <c:pt idx="43">
                  <c:v>6443.4</c:v>
                </c:pt>
                <c:pt idx="44">
                  <c:v>6245.1</c:v>
                </c:pt>
                <c:pt idx="45">
                  <c:v>6039.5</c:v>
                </c:pt>
                <c:pt idx="46">
                  <c:v>5826.8</c:v>
                </c:pt>
                <c:pt idx="47">
                  <c:v>5624.3</c:v>
                </c:pt>
              </c:numCache>
            </c:numRef>
          </c:val>
          <c:extLst>
            <c:ext xmlns:c16="http://schemas.microsoft.com/office/drawing/2014/chart" uri="{C3380CC4-5D6E-409C-BE32-E72D297353CC}">
              <c16:uniqueId val="{00000001-8C2F-4319-8A03-840EB031F2B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798.9</c:v>
                </c:pt>
                <c:pt idx="1">
                  <c:v>802.3</c:v>
                </c:pt>
                <c:pt idx="2">
                  <c:v>796.7</c:v>
                </c:pt>
                <c:pt idx="3">
                  <c:v>794.5</c:v>
                </c:pt>
                <c:pt idx="4">
                  <c:v>803.7</c:v>
                </c:pt>
                <c:pt idx="5">
                  <c:v>813.8</c:v>
                </c:pt>
                <c:pt idx="6">
                  <c:v>799.8</c:v>
                </c:pt>
                <c:pt idx="7">
                  <c:v>801.6</c:v>
                </c:pt>
                <c:pt idx="8">
                  <c:v>802.7</c:v>
                </c:pt>
                <c:pt idx="9">
                  <c:v>803.9</c:v>
                </c:pt>
                <c:pt idx="10">
                  <c:v>783.9</c:v>
                </c:pt>
                <c:pt idx="11">
                  <c:v>827.8</c:v>
                </c:pt>
                <c:pt idx="12">
                  <c:v>1030.0999999999999</c:v>
                </c:pt>
                <c:pt idx="13">
                  <c:v>1319.2</c:v>
                </c:pt>
                <c:pt idx="14">
                  <c:v>1575.7</c:v>
                </c:pt>
                <c:pt idx="15">
                  <c:v>1661.5</c:v>
                </c:pt>
                <c:pt idx="16">
                  <c:v>1693.5</c:v>
                </c:pt>
                <c:pt idx="17">
                  <c:v>1707.5</c:v>
                </c:pt>
                <c:pt idx="18">
                  <c:v>1712.1</c:v>
                </c:pt>
                <c:pt idx="19">
                  <c:v>1717.5</c:v>
                </c:pt>
                <c:pt idx="20">
                  <c:v>1740.9</c:v>
                </c:pt>
                <c:pt idx="21">
                  <c:v>1568.9</c:v>
                </c:pt>
                <c:pt idx="22">
                  <c:v>1444.9</c:v>
                </c:pt>
                <c:pt idx="23">
                  <c:v>1582.6</c:v>
                </c:pt>
                <c:pt idx="24">
                  <c:v>1548</c:v>
                </c:pt>
                <c:pt idx="25">
                  <c:v>1592.4</c:v>
                </c:pt>
                <c:pt idx="26">
                  <c:v>1687.6</c:v>
                </c:pt>
                <c:pt idx="27">
                  <c:v>1643.8</c:v>
                </c:pt>
                <c:pt idx="28">
                  <c:v>1583.7</c:v>
                </c:pt>
                <c:pt idx="29">
                  <c:v>1657.6</c:v>
                </c:pt>
                <c:pt idx="30">
                  <c:v>1577</c:v>
                </c:pt>
                <c:pt idx="31">
                  <c:v>1195.5999999999999</c:v>
                </c:pt>
                <c:pt idx="32">
                  <c:v>1206.5</c:v>
                </c:pt>
                <c:pt idx="33">
                  <c:v>1130.5999999999999</c:v>
                </c:pt>
                <c:pt idx="34">
                  <c:v>988</c:v>
                </c:pt>
                <c:pt idx="35">
                  <c:v>851.9</c:v>
                </c:pt>
                <c:pt idx="36">
                  <c:v>810.7</c:v>
                </c:pt>
                <c:pt idx="37">
                  <c:v>804.4</c:v>
                </c:pt>
                <c:pt idx="38">
                  <c:v>800.5</c:v>
                </c:pt>
                <c:pt idx="39">
                  <c:v>803.9</c:v>
                </c:pt>
                <c:pt idx="40">
                  <c:v>806.2</c:v>
                </c:pt>
                <c:pt idx="41">
                  <c:v>803.1</c:v>
                </c:pt>
                <c:pt idx="42">
                  <c:v>805.1</c:v>
                </c:pt>
                <c:pt idx="43">
                  <c:v>803.3</c:v>
                </c:pt>
                <c:pt idx="44">
                  <c:v>800</c:v>
                </c:pt>
                <c:pt idx="45">
                  <c:v>801.6</c:v>
                </c:pt>
                <c:pt idx="46">
                  <c:v>806.8</c:v>
                </c:pt>
                <c:pt idx="47">
                  <c:v>801.8</c:v>
                </c:pt>
              </c:numCache>
            </c:numRef>
          </c:val>
          <c:extLst>
            <c:ext xmlns:c16="http://schemas.microsoft.com/office/drawing/2014/chart" uri="{C3380CC4-5D6E-409C-BE32-E72D297353CC}">
              <c16:uniqueId val="{00000002-8C2F-4319-8A03-840EB031F2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4954.3</c:v>
                </c:pt>
                <c:pt idx="1">
                  <c:v>4938.8999999999996</c:v>
                </c:pt>
                <c:pt idx="2">
                  <c:v>4925.2</c:v>
                </c:pt>
                <c:pt idx="3">
                  <c:v>4904.2</c:v>
                </c:pt>
                <c:pt idx="4">
                  <c:v>4954.1000000000004</c:v>
                </c:pt>
                <c:pt idx="5">
                  <c:v>4933.3999999999996</c:v>
                </c:pt>
                <c:pt idx="6">
                  <c:v>4828.7</c:v>
                </c:pt>
                <c:pt idx="7">
                  <c:v>4897.6000000000004</c:v>
                </c:pt>
                <c:pt idx="8">
                  <c:v>4900.3</c:v>
                </c:pt>
                <c:pt idx="9">
                  <c:v>4915.2</c:v>
                </c:pt>
                <c:pt idx="10">
                  <c:v>4849.2</c:v>
                </c:pt>
                <c:pt idx="11">
                  <c:v>4760.3</c:v>
                </c:pt>
                <c:pt idx="12">
                  <c:v>4639.3</c:v>
                </c:pt>
                <c:pt idx="13">
                  <c:v>4557.5</c:v>
                </c:pt>
                <c:pt idx="14">
                  <c:v>4663.8</c:v>
                </c:pt>
                <c:pt idx="15">
                  <c:v>4738.7</c:v>
                </c:pt>
                <c:pt idx="16">
                  <c:v>4797.8999999999996</c:v>
                </c:pt>
                <c:pt idx="17">
                  <c:v>4814.3</c:v>
                </c:pt>
                <c:pt idx="18">
                  <c:v>4788.2</c:v>
                </c:pt>
                <c:pt idx="19">
                  <c:v>4819.3999999999996</c:v>
                </c:pt>
                <c:pt idx="20">
                  <c:v>4816.6000000000004</c:v>
                </c:pt>
                <c:pt idx="21">
                  <c:v>4863.7</c:v>
                </c:pt>
                <c:pt idx="22">
                  <c:v>4859.3</c:v>
                </c:pt>
                <c:pt idx="23">
                  <c:v>4663</c:v>
                </c:pt>
                <c:pt idx="24">
                  <c:v>4723.3</c:v>
                </c:pt>
                <c:pt idx="25">
                  <c:v>4792</c:v>
                </c:pt>
                <c:pt idx="26">
                  <c:v>4844.5</c:v>
                </c:pt>
                <c:pt idx="27">
                  <c:v>4929.5</c:v>
                </c:pt>
                <c:pt idx="28">
                  <c:v>4986.8</c:v>
                </c:pt>
                <c:pt idx="29">
                  <c:v>4834.1000000000004</c:v>
                </c:pt>
                <c:pt idx="30">
                  <c:v>4845.1000000000004</c:v>
                </c:pt>
                <c:pt idx="31">
                  <c:v>4938.3</c:v>
                </c:pt>
                <c:pt idx="32">
                  <c:v>4950.7</c:v>
                </c:pt>
                <c:pt idx="33">
                  <c:v>4947.3999999999996</c:v>
                </c:pt>
                <c:pt idx="34">
                  <c:v>4877.7</c:v>
                </c:pt>
                <c:pt idx="35">
                  <c:v>4898.1000000000004</c:v>
                </c:pt>
                <c:pt idx="36">
                  <c:v>4929.5</c:v>
                </c:pt>
                <c:pt idx="37">
                  <c:v>5028.8999999999996</c:v>
                </c:pt>
                <c:pt idx="38">
                  <c:v>4995</c:v>
                </c:pt>
                <c:pt idx="39">
                  <c:v>4994.3</c:v>
                </c:pt>
                <c:pt idx="40">
                  <c:v>4978.1000000000004</c:v>
                </c:pt>
                <c:pt idx="41">
                  <c:v>4977.7</c:v>
                </c:pt>
                <c:pt idx="42">
                  <c:v>4994.3999999999996</c:v>
                </c:pt>
                <c:pt idx="43">
                  <c:v>5009.8999999999996</c:v>
                </c:pt>
                <c:pt idx="44">
                  <c:v>4966.6000000000004</c:v>
                </c:pt>
                <c:pt idx="45">
                  <c:v>4941.1000000000004</c:v>
                </c:pt>
                <c:pt idx="46">
                  <c:v>4891.5</c:v>
                </c:pt>
                <c:pt idx="47">
                  <c:v>4746.7</c:v>
                </c:pt>
              </c:numCache>
            </c:numRef>
          </c:val>
          <c:extLst>
            <c:ext xmlns:c16="http://schemas.microsoft.com/office/drawing/2014/chart" uri="{C3380CC4-5D6E-409C-BE32-E72D297353CC}">
              <c16:uniqueId val="{00000000-705B-4E97-AD3F-21956BCE3C2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1817.7</c:v>
                </c:pt>
                <c:pt idx="1">
                  <c:v>1771.6</c:v>
                </c:pt>
                <c:pt idx="2">
                  <c:v>1708.3</c:v>
                </c:pt>
                <c:pt idx="3">
                  <c:v>1578.7</c:v>
                </c:pt>
                <c:pt idx="4">
                  <c:v>1547.8</c:v>
                </c:pt>
                <c:pt idx="5">
                  <c:v>1494.1</c:v>
                </c:pt>
                <c:pt idx="6">
                  <c:v>1563.5</c:v>
                </c:pt>
                <c:pt idx="7">
                  <c:v>1540.3</c:v>
                </c:pt>
                <c:pt idx="8">
                  <c:v>1626.3</c:v>
                </c:pt>
                <c:pt idx="9">
                  <c:v>1620</c:v>
                </c:pt>
                <c:pt idx="10">
                  <c:v>1722.4</c:v>
                </c:pt>
                <c:pt idx="11">
                  <c:v>1733.7</c:v>
                </c:pt>
                <c:pt idx="12">
                  <c:v>1690.1</c:v>
                </c:pt>
                <c:pt idx="13">
                  <c:v>1682.2</c:v>
                </c:pt>
                <c:pt idx="14">
                  <c:v>1584.2</c:v>
                </c:pt>
                <c:pt idx="15">
                  <c:v>1623.6</c:v>
                </c:pt>
                <c:pt idx="16">
                  <c:v>1880.5</c:v>
                </c:pt>
                <c:pt idx="17">
                  <c:v>2001.6</c:v>
                </c:pt>
                <c:pt idx="18">
                  <c:v>2163.6999999999998</c:v>
                </c:pt>
                <c:pt idx="19">
                  <c:v>2234.8000000000002</c:v>
                </c:pt>
                <c:pt idx="20">
                  <c:v>2249.3000000000002</c:v>
                </c:pt>
                <c:pt idx="21">
                  <c:v>2393.5</c:v>
                </c:pt>
                <c:pt idx="22">
                  <c:v>2567.6</c:v>
                </c:pt>
                <c:pt idx="23">
                  <c:v>2579.4</c:v>
                </c:pt>
                <c:pt idx="24">
                  <c:v>2553.6</c:v>
                </c:pt>
                <c:pt idx="25">
                  <c:v>2393.6999999999998</c:v>
                </c:pt>
                <c:pt idx="26">
                  <c:v>2126.6</c:v>
                </c:pt>
                <c:pt idx="27">
                  <c:v>2153.1999999999998</c:v>
                </c:pt>
                <c:pt idx="28">
                  <c:v>2313.4</c:v>
                </c:pt>
                <c:pt idx="29">
                  <c:v>2205.1999999999998</c:v>
                </c:pt>
                <c:pt idx="30">
                  <c:v>2151.6999999999998</c:v>
                </c:pt>
                <c:pt idx="31">
                  <c:v>2390.8000000000002</c:v>
                </c:pt>
                <c:pt idx="32">
                  <c:v>2403.9</c:v>
                </c:pt>
                <c:pt idx="33">
                  <c:v>2317.6999999999998</c:v>
                </c:pt>
                <c:pt idx="34">
                  <c:v>2257</c:v>
                </c:pt>
                <c:pt idx="35">
                  <c:v>2170.6999999999998</c:v>
                </c:pt>
                <c:pt idx="36">
                  <c:v>2159.6</c:v>
                </c:pt>
                <c:pt idx="37">
                  <c:v>2424.8000000000002</c:v>
                </c:pt>
                <c:pt idx="38">
                  <c:v>2621.8</c:v>
                </c:pt>
                <c:pt idx="39">
                  <c:v>2657.4</c:v>
                </c:pt>
                <c:pt idx="40">
                  <c:v>2665.8</c:v>
                </c:pt>
                <c:pt idx="41">
                  <c:v>2684.2</c:v>
                </c:pt>
                <c:pt idx="42">
                  <c:v>2546.6</c:v>
                </c:pt>
                <c:pt idx="43">
                  <c:v>2598.5</c:v>
                </c:pt>
                <c:pt idx="44">
                  <c:v>2487.9</c:v>
                </c:pt>
                <c:pt idx="45">
                  <c:v>2347.4</c:v>
                </c:pt>
                <c:pt idx="46">
                  <c:v>2208.8000000000002</c:v>
                </c:pt>
                <c:pt idx="47">
                  <c:v>2137.5</c:v>
                </c:pt>
              </c:numCache>
            </c:numRef>
          </c:val>
          <c:extLst>
            <c:ext xmlns:c16="http://schemas.microsoft.com/office/drawing/2014/chart" uri="{C3380CC4-5D6E-409C-BE32-E72D297353CC}">
              <c16:uniqueId val="{00000001-705B-4E97-AD3F-21956BCE3C2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0.7</c:v>
                </c:pt>
                <c:pt idx="11">
                  <c:v>36.700000000000003</c:v>
                </c:pt>
                <c:pt idx="12">
                  <c:v>234</c:v>
                </c:pt>
                <c:pt idx="13">
                  <c:v>518.6</c:v>
                </c:pt>
                <c:pt idx="14">
                  <c:v>776.1</c:v>
                </c:pt>
                <c:pt idx="15">
                  <c:v>855.9</c:v>
                </c:pt>
                <c:pt idx="16">
                  <c:v>888</c:v>
                </c:pt>
                <c:pt idx="17">
                  <c:v>892.8</c:v>
                </c:pt>
                <c:pt idx="18">
                  <c:v>918.5</c:v>
                </c:pt>
                <c:pt idx="19">
                  <c:v>925</c:v>
                </c:pt>
                <c:pt idx="20">
                  <c:v>941.6</c:v>
                </c:pt>
                <c:pt idx="21">
                  <c:v>756.2</c:v>
                </c:pt>
                <c:pt idx="22">
                  <c:v>654.79999999999995</c:v>
                </c:pt>
                <c:pt idx="23">
                  <c:v>799.4</c:v>
                </c:pt>
                <c:pt idx="24">
                  <c:v>759.1</c:v>
                </c:pt>
                <c:pt idx="25">
                  <c:v>815.5</c:v>
                </c:pt>
                <c:pt idx="26">
                  <c:v>893.7</c:v>
                </c:pt>
                <c:pt idx="27">
                  <c:v>839.3</c:v>
                </c:pt>
                <c:pt idx="28">
                  <c:v>782.1</c:v>
                </c:pt>
                <c:pt idx="29">
                  <c:v>856.5</c:v>
                </c:pt>
                <c:pt idx="30">
                  <c:v>772.8</c:v>
                </c:pt>
                <c:pt idx="31">
                  <c:v>403.8</c:v>
                </c:pt>
                <c:pt idx="32">
                  <c:v>406.1</c:v>
                </c:pt>
                <c:pt idx="33">
                  <c:v>323.5</c:v>
                </c:pt>
                <c:pt idx="34">
                  <c:v>182</c:v>
                </c:pt>
                <c:pt idx="35">
                  <c:v>47.4</c:v>
                </c:pt>
                <c:pt idx="36">
                  <c:v>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05B-4E97-AD3F-21956BCE3C2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179.4</c:v>
                </c:pt>
                <c:pt idx="1">
                  <c:v>172</c:v>
                </c:pt>
                <c:pt idx="2">
                  <c:v>154.6</c:v>
                </c:pt>
                <c:pt idx="3">
                  <c:v>125.6</c:v>
                </c:pt>
                <c:pt idx="4">
                  <c:v>123.2</c:v>
                </c:pt>
                <c:pt idx="5">
                  <c:v>109.5</c:v>
                </c:pt>
                <c:pt idx="6">
                  <c:v>103.2</c:v>
                </c:pt>
                <c:pt idx="7">
                  <c:v>87.8</c:v>
                </c:pt>
                <c:pt idx="8">
                  <c:v>75.099999999999994</c:v>
                </c:pt>
                <c:pt idx="9">
                  <c:v>70.2</c:v>
                </c:pt>
                <c:pt idx="10">
                  <c:v>80.400000000000006</c:v>
                </c:pt>
                <c:pt idx="11">
                  <c:v>82.8</c:v>
                </c:pt>
                <c:pt idx="12">
                  <c:v>77.5</c:v>
                </c:pt>
                <c:pt idx="13">
                  <c:v>53.4</c:v>
                </c:pt>
                <c:pt idx="14">
                  <c:v>37.5</c:v>
                </c:pt>
                <c:pt idx="15">
                  <c:v>44.2</c:v>
                </c:pt>
                <c:pt idx="16">
                  <c:v>52.1</c:v>
                </c:pt>
                <c:pt idx="17">
                  <c:v>68.900000000000006</c:v>
                </c:pt>
                <c:pt idx="18">
                  <c:v>83.1</c:v>
                </c:pt>
                <c:pt idx="19">
                  <c:v>103.7</c:v>
                </c:pt>
                <c:pt idx="20">
                  <c:v>143.5</c:v>
                </c:pt>
                <c:pt idx="21">
                  <c:v>216.3</c:v>
                </c:pt>
                <c:pt idx="22">
                  <c:v>253.7</c:v>
                </c:pt>
                <c:pt idx="23">
                  <c:v>251.4</c:v>
                </c:pt>
                <c:pt idx="24">
                  <c:v>265.2</c:v>
                </c:pt>
                <c:pt idx="25">
                  <c:v>303.7</c:v>
                </c:pt>
                <c:pt idx="26">
                  <c:v>328.2</c:v>
                </c:pt>
                <c:pt idx="27">
                  <c:v>369.3</c:v>
                </c:pt>
                <c:pt idx="28">
                  <c:v>421.1</c:v>
                </c:pt>
                <c:pt idx="29">
                  <c:v>471.8</c:v>
                </c:pt>
                <c:pt idx="30">
                  <c:v>489</c:v>
                </c:pt>
                <c:pt idx="31">
                  <c:v>479.8</c:v>
                </c:pt>
                <c:pt idx="32">
                  <c:v>461.3</c:v>
                </c:pt>
                <c:pt idx="33">
                  <c:v>489</c:v>
                </c:pt>
                <c:pt idx="34">
                  <c:v>600.70000000000005</c:v>
                </c:pt>
                <c:pt idx="35">
                  <c:v>589.20000000000005</c:v>
                </c:pt>
                <c:pt idx="36">
                  <c:v>550.4</c:v>
                </c:pt>
                <c:pt idx="37">
                  <c:v>479.8</c:v>
                </c:pt>
                <c:pt idx="38">
                  <c:v>418.4</c:v>
                </c:pt>
                <c:pt idx="39">
                  <c:v>387.1</c:v>
                </c:pt>
                <c:pt idx="40">
                  <c:v>369.6</c:v>
                </c:pt>
                <c:pt idx="41">
                  <c:v>331</c:v>
                </c:pt>
                <c:pt idx="42">
                  <c:v>309.2</c:v>
                </c:pt>
                <c:pt idx="43">
                  <c:v>266.7</c:v>
                </c:pt>
                <c:pt idx="44">
                  <c:v>209.3</c:v>
                </c:pt>
                <c:pt idx="45">
                  <c:v>172.2</c:v>
                </c:pt>
                <c:pt idx="46">
                  <c:v>150.80000000000001</c:v>
                </c:pt>
                <c:pt idx="47">
                  <c:v>155.69999999999999</c:v>
                </c:pt>
              </c:numCache>
            </c:numRef>
          </c:val>
          <c:extLst>
            <c:ext xmlns:c16="http://schemas.microsoft.com/office/drawing/2014/chart" uri="{C3380CC4-5D6E-409C-BE32-E72D297353CC}">
              <c16:uniqueId val="{00000003-705B-4E97-AD3F-21956BCE3C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384.7</c:v>
                </c:pt>
                <c:pt idx="1">
                  <c:v>386.9</c:v>
                </c:pt>
                <c:pt idx="2">
                  <c:v>384</c:v>
                </c:pt>
                <c:pt idx="3">
                  <c:v>378.7</c:v>
                </c:pt>
                <c:pt idx="4">
                  <c:v>378.2</c:v>
                </c:pt>
                <c:pt idx="5">
                  <c:v>378.5</c:v>
                </c:pt>
                <c:pt idx="6">
                  <c:v>377.9</c:v>
                </c:pt>
                <c:pt idx="7">
                  <c:v>378.1</c:v>
                </c:pt>
                <c:pt idx="8">
                  <c:v>378.8</c:v>
                </c:pt>
                <c:pt idx="9">
                  <c:v>379.3</c:v>
                </c:pt>
                <c:pt idx="10">
                  <c:v>383</c:v>
                </c:pt>
                <c:pt idx="11">
                  <c:v>380.6</c:v>
                </c:pt>
                <c:pt idx="12">
                  <c:v>383.7</c:v>
                </c:pt>
                <c:pt idx="13">
                  <c:v>385.4</c:v>
                </c:pt>
                <c:pt idx="14">
                  <c:v>365.7</c:v>
                </c:pt>
                <c:pt idx="15">
                  <c:v>367.2</c:v>
                </c:pt>
                <c:pt idx="16">
                  <c:v>369.7</c:v>
                </c:pt>
                <c:pt idx="17">
                  <c:v>389.7</c:v>
                </c:pt>
                <c:pt idx="18">
                  <c:v>389.2</c:v>
                </c:pt>
                <c:pt idx="19">
                  <c:v>389.5</c:v>
                </c:pt>
                <c:pt idx="20">
                  <c:v>389.6</c:v>
                </c:pt>
                <c:pt idx="21">
                  <c:v>390.2</c:v>
                </c:pt>
                <c:pt idx="22">
                  <c:v>390.1</c:v>
                </c:pt>
                <c:pt idx="23">
                  <c:v>388</c:v>
                </c:pt>
                <c:pt idx="24">
                  <c:v>388.4</c:v>
                </c:pt>
                <c:pt idx="25">
                  <c:v>387.6</c:v>
                </c:pt>
                <c:pt idx="26">
                  <c:v>388.5</c:v>
                </c:pt>
                <c:pt idx="27">
                  <c:v>388.7</c:v>
                </c:pt>
                <c:pt idx="28">
                  <c:v>388.9</c:v>
                </c:pt>
                <c:pt idx="29">
                  <c:v>386</c:v>
                </c:pt>
                <c:pt idx="30">
                  <c:v>388.4</c:v>
                </c:pt>
                <c:pt idx="31">
                  <c:v>374</c:v>
                </c:pt>
                <c:pt idx="32">
                  <c:v>376.9</c:v>
                </c:pt>
                <c:pt idx="33">
                  <c:v>377.3</c:v>
                </c:pt>
                <c:pt idx="34">
                  <c:v>370.2</c:v>
                </c:pt>
                <c:pt idx="35">
                  <c:v>370.6</c:v>
                </c:pt>
                <c:pt idx="36">
                  <c:v>377.8</c:v>
                </c:pt>
                <c:pt idx="37">
                  <c:v>381.8</c:v>
                </c:pt>
                <c:pt idx="38">
                  <c:v>388.6</c:v>
                </c:pt>
                <c:pt idx="39">
                  <c:v>388.5</c:v>
                </c:pt>
                <c:pt idx="40">
                  <c:v>388.4</c:v>
                </c:pt>
                <c:pt idx="41">
                  <c:v>388.3</c:v>
                </c:pt>
                <c:pt idx="42">
                  <c:v>389.3</c:v>
                </c:pt>
                <c:pt idx="43">
                  <c:v>389.1</c:v>
                </c:pt>
                <c:pt idx="44">
                  <c:v>388.6</c:v>
                </c:pt>
                <c:pt idx="45">
                  <c:v>388.3</c:v>
                </c:pt>
                <c:pt idx="46">
                  <c:v>387.6</c:v>
                </c:pt>
                <c:pt idx="47">
                  <c:v>388.4</c:v>
                </c:pt>
              </c:numCache>
            </c:numRef>
          </c:val>
          <c:extLst>
            <c:ext xmlns:c16="http://schemas.microsoft.com/office/drawing/2014/chart" uri="{C3380CC4-5D6E-409C-BE32-E72D297353CC}">
              <c16:uniqueId val="{00000000-8B1C-4EAA-BBAC-F46CB2A01D4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68.599999999999994</c:v>
                </c:pt>
                <c:pt idx="1">
                  <c:v>67.599999999999994</c:v>
                </c:pt>
                <c:pt idx="2">
                  <c:v>67.5</c:v>
                </c:pt>
                <c:pt idx="3">
                  <c:v>67.2</c:v>
                </c:pt>
                <c:pt idx="4">
                  <c:v>64.2</c:v>
                </c:pt>
                <c:pt idx="5">
                  <c:v>62.6</c:v>
                </c:pt>
                <c:pt idx="6">
                  <c:v>63</c:v>
                </c:pt>
                <c:pt idx="7">
                  <c:v>63.7</c:v>
                </c:pt>
                <c:pt idx="8">
                  <c:v>63.9</c:v>
                </c:pt>
                <c:pt idx="9">
                  <c:v>63.5</c:v>
                </c:pt>
                <c:pt idx="10">
                  <c:v>61.2</c:v>
                </c:pt>
                <c:pt idx="11">
                  <c:v>64.400000000000006</c:v>
                </c:pt>
                <c:pt idx="12">
                  <c:v>62.4</c:v>
                </c:pt>
                <c:pt idx="13">
                  <c:v>64</c:v>
                </c:pt>
                <c:pt idx="14">
                  <c:v>61.4</c:v>
                </c:pt>
                <c:pt idx="15">
                  <c:v>64</c:v>
                </c:pt>
                <c:pt idx="16">
                  <c:v>62.1</c:v>
                </c:pt>
                <c:pt idx="17">
                  <c:v>62.7</c:v>
                </c:pt>
                <c:pt idx="18">
                  <c:v>62</c:v>
                </c:pt>
                <c:pt idx="19">
                  <c:v>61.1</c:v>
                </c:pt>
                <c:pt idx="20">
                  <c:v>62.4</c:v>
                </c:pt>
                <c:pt idx="21">
                  <c:v>63</c:v>
                </c:pt>
                <c:pt idx="22">
                  <c:v>61.3</c:v>
                </c:pt>
                <c:pt idx="23">
                  <c:v>63</c:v>
                </c:pt>
                <c:pt idx="24">
                  <c:v>63.9</c:v>
                </c:pt>
                <c:pt idx="25">
                  <c:v>62.8</c:v>
                </c:pt>
                <c:pt idx="26">
                  <c:v>63.7</c:v>
                </c:pt>
                <c:pt idx="27">
                  <c:v>64.3</c:v>
                </c:pt>
                <c:pt idx="28">
                  <c:v>66.400000000000006</c:v>
                </c:pt>
                <c:pt idx="29">
                  <c:v>63.8</c:v>
                </c:pt>
                <c:pt idx="30">
                  <c:v>66</c:v>
                </c:pt>
                <c:pt idx="31">
                  <c:v>62.3</c:v>
                </c:pt>
                <c:pt idx="32">
                  <c:v>64.3</c:v>
                </c:pt>
                <c:pt idx="33">
                  <c:v>64.099999999999994</c:v>
                </c:pt>
                <c:pt idx="34">
                  <c:v>64.900000000000006</c:v>
                </c:pt>
                <c:pt idx="35">
                  <c:v>65.8</c:v>
                </c:pt>
                <c:pt idx="36">
                  <c:v>65.400000000000006</c:v>
                </c:pt>
                <c:pt idx="37">
                  <c:v>67.8</c:v>
                </c:pt>
                <c:pt idx="38">
                  <c:v>67.3</c:v>
                </c:pt>
                <c:pt idx="39">
                  <c:v>67.3</c:v>
                </c:pt>
                <c:pt idx="40">
                  <c:v>64.900000000000006</c:v>
                </c:pt>
                <c:pt idx="41">
                  <c:v>66.900000000000006</c:v>
                </c:pt>
                <c:pt idx="42">
                  <c:v>65.400000000000006</c:v>
                </c:pt>
                <c:pt idx="43">
                  <c:v>68.7</c:v>
                </c:pt>
                <c:pt idx="44">
                  <c:v>66.7</c:v>
                </c:pt>
                <c:pt idx="45">
                  <c:v>67.599999999999994</c:v>
                </c:pt>
                <c:pt idx="46">
                  <c:v>69.7</c:v>
                </c:pt>
                <c:pt idx="47">
                  <c:v>69.599999999999994</c:v>
                </c:pt>
              </c:numCache>
            </c:numRef>
          </c:val>
          <c:extLst>
            <c:ext xmlns:c16="http://schemas.microsoft.com/office/drawing/2014/chart" uri="{C3380CC4-5D6E-409C-BE32-E72D297353CC}">
              <c16:uniqueId val="{00000001-8B1C-4EAA-BBAC-F46CB2A01D4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0.7</c:v>
                </c:pt>
                <c:pt idx="11">
                  <c:v>36.700000000000003</c:v>
                </c:pt>
                <c:pt idx="12">
                  <c:v>234</c:v>
                </c:pt>
                <c:pt idx="13">
                  <c:v>518.6</c:v>
                </c:pt>
                <c:pt idx="14">
                  <c:v>776.1</c:v>
                </c:pt>
                <c:pt idx="15">
                  <c:v>855.9</c:v>
                </c:pt>
                <c:pt idx="16">
                  <c:v>888</c:v>
                </c:pt>
                <c:pt idx="17">
                  <c:v>892.8</c:v>
                </c:pt>
                <c:pt idx="18">
                  <c:v>918.5</c:v>
                </c:pt>
                <c:pt idx="19">
                  <c:v>925</c:v>
                </c:pt>
                <c:pt idx="20">
                  <c:v>941.6</c:v>
                </c:pt>
                <c:pt idx="21">
                  <c:v>756.2</c:v>
                </c:pt>
                <c:pt idx="22">
                  <c:v>654.79999999999995</c:v>
                </c:pt>
                <c:pt idx="23">
                  <c:v>799.4</c:v>
                </c:pt>
                <c:pt idx="24">
                  <c:v>759.1</c:v>
                </c:pt>
                <c:pt idx="25">
                  <c:v>815.5</c:v>
                </c:pt>
                <c:pt idx="26">
                  <c:v>893.7</c:v>
                </c:pt>
                <c:pt idx="27">
                  <c:v>839.3</c:v>
                </c:pt>
                <c:pt idx="28">
                  <c:v>782.1</c:v>
                </c:pt>
                <c:pt idx="29">
                  <c:v>856.5</c:v>
                </c:pt>
                <c:pt idx="30">
                  <c:v>772.8</c:v>
                </c:pt>
                <c:pt idx="31">
                  <c:v>403.8</c:v>
                </c:pt>
                <c:pt idx="32">
                  <c:v>406.1</c:v>
                </c:pt>
                <c:pt idx="33">
                  <c:v>323.5</c:v>
                </c:pt>
                <c:pt idx="34">
                  <c:v>182</c:v>
                </c:pt>
                <c:pt idx="35">
                  <c:v>47.4</c:v>
                </c:pt>
                <c:pt idx="36">
                  <c:v>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1C-4EAA-BBAC-F46CB2A01D4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179.4</c:v>
                </c:pt>
                <c:pt idx="1">
                  <c:v>172</c:v>
                </c:pt>
                <c:pt idx="2">
                  <c:v>154.6</c:v>
                </c:pt>
                <c:pt idx="3">
                  <c:v>125.6</c:v>
                </c:pt>
                <c:pt idx="4">
                  <c:v>123.2</c:v>
                </c:pt>
                <c:pt idx="5">
                  <c:v>109.5</c:v>
                </c:pt>
                <c:pt idx="6">
                  <c:v>103.2</c:v>
                </c:pt>
                <c:pt idx="7">
                  <c:v>87.8</c:v>
                </c:pt>
                <c:pt idx="8">
                  <c:v>75.099999999999994</c:v>
                </c:pt>
                <c:pt idx="9">
                  <c:v>70.2</c:v>
                </c:pt>
                <c:pt idx="10">
                  <c:v>80.400000000000006</c:v>
                </c:pt>
                <c:pt idx="11">
                  <c:v>82.8</c:v>
                </c:pt>
                <c:pt idx="12">
                  <c:v>77.5</c:v>
                </c:pt>
                <c:pt idx="13">
                  <c:v>53.4</c:v>
                </c:pt>
                <c:pt idx="14">
                  <c:v>37.5</c:v>
                </c:pt>
                <c:pt idx="15">
                  <c:v>44.2</c:v>
                </c:pt>
                <c:pt idx="16">
                  <c:v>52.1</c:v>
                </c:pt>
                <c:pt idx="17">
                  <c:v>68.900000000000006</c:v>
                </c:pt>
                <c:pt idx="18">
                  <c:v>83.1</c:v>
                </c:pt>
                <c:pt idx="19">
                  <c:v>103.7</c:v>
                </c:pt>
                <c:pt idx="20">
                  <c:v>143.5</c:v>
                </c:pt>
                <c:pt idx="21">
                  <c:v>216.3</c:v>
                </c:pt>
                <c:pt idx="22">
                  <c:v>253.7</c:v>
                </c:pt>
                <c:pt idx="23">
                  <c:v>251.4</c:v>
                </c:pt>
                <c:pt idx="24">
                  <c:v>265.2</c:v>
                </c:pt>
                <c:pt idx="25">
                  <c:v>303.7</c:v>
                </c:pt>
                <c:pt idx="26">
                  <c:v>328.2</c:v>
                </c:pt>
                <c:pt idx="27">
                  <c:v>369.3</c:v>
                </c:pt>
                <c:pt idx="28">
                  <c:v>421.1</c:v>
                </c:pt>
                <c:pt idx="29">
                  <c:v>471.8</c:v>
                </c:pt>
                <c:pt idx="30">
                  <c:v>489</c:v>
                </c:pt>
                <c:pt idx="31">
                  <c:v>479.8</c:v>
                </c:pt>
                <c:pt idx="32">
                  <c:v>461.3</c:v>
                </c:pt>
                <c:pt idx="33">
                  <c:v>489</c:v>
                </c:pt>
                <c:pt idx="34">
                  <c:v>600.70000000000005</c:v>
                </c:pt>
                <c:pt idx="35">
                  <c:v>589.20000000000005</c:v>
                </c:pt>
                <c:pt idx="36">
                  <c:v>550.4</c:v>
                </c:pt>
                <c:pt idx="37">
                  <c:v>479.8</c:v>
                </c:pt>
                <c:pt idx="38">
                  <c:v>418.4</c:v>
                </c:pt>
                <c:pt idx="39">
                  <c:v>387.1</c:v>
                </c:pt>
                <c:pt idx="40">
                  <c:v>369.6</c:v>
                </c:pt>
                <c:pt idx="41">
                  <c:v>331</c:v>
                </c:pt>
                <c:pt idx="42">
                  <c:v>309.2</c:v>
                </c:pt>
                <c:pt idx="43">
                  <c:v>266.7</c:v>
                </c:pt>
                <c:pt idx="44">
                  <c:v>209.3</c:v>
                </c:pt>
                <c:pt idx="45">
                  <c:v>172.2</c:v>
                </c:pt>
                <c:pt idx="46">
                  <c:v>150.80000000000001</c:v>
                </c:pt>
                <c:pt idx="47">
                  <c:v>155.69999999999999</c:v>
                </c:pt>
              </c:numCache>
            </c:numRef>
          </c:val>
          <c:extLst>
            <c:ext xmlns:c16="http://schemas.microsoft.com/office/drawing/2014/chart" uri="{C3380CC4-5D6E-409C-BE32-E72D297353CC}">
              <c16:uniqueId val="{00000003-8B1C-4EAA-BBAC-F46CB2A01D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50.96</c:v>
                </c:pt>
                <c:pt idx="1">
                  <c:v>51.33</c:v>
                </c:pt>
                <c:pt idx="2">
                  <c:v>52.62</c:v>
                </c:pt>
                <c:pt idx="3">
                  <c:v>49.15</c:v>
                </c:pt>
                <c:pt idx="4">
                  <c:v>52.67</c:v>
                </c:pt>
                <c:pt idx="5">
                  <c:v>50.81</c:v>
                </c:pt>
                <c:pt idx="6">
                  <c:v>54.4</c:v>
                </c:pt>
                <c:pt idx="7">
                  <c:v>51.62</c:v>
                </c:pt>
                <c:pt idx="8">
                  <c:v>52.496000000000002</c:v>
                </c:pt>
                <c:pt idx="9">
                  <c:v>53.371000000000002</c:v>
                </c:pt>
                <c:pt idx="10">
                  <c:v>54.247</c:v>
                </c:pt>
                <c:pt idx="11">
                  <c:v>55.122999999999998</c:v>
                </c:pt>
                <c:pt idx="12">
                  <c:v>55.999000000000002</c:v>
                </c:pt>
                <c:pt idx="13">
                  <c:v>56.874000000000002</c:v>
                </c:pt>
                <c:pt idx="14">
                  <c:v>57.75</c:v>
                </c:pt>
                <c:pt idx="15">
                  <c:v>58.625999999999998</c:v>
                </c:pt>
                <c:pt idx="16">
                  <c:v>59.500999999999998</c:v>
                </c:pt>
                <c:pt idx="17">
                  <c:v>60.377000000000002</c:v>
                </c:pt>
                <c:pt idx="18">
                  <c:v>61.253</c:v>
                </c:pt>
                <c:pt idx="19">
                  <c:v>62.128999999999998</c:v>
                </c:pt>
                <c:pt idx="20">
                  <c:v>63.003999999999998</c:v>
                </c:pt>
                <c:pt idx="21">
                  <c:v>63.88</c:v>
                </c:pt>
                <c:pt idx="22">
                  <c:v>60.06</c:v>
                </c:pt>
                <c:pt idx="23">
                  <c:v>72.989999999999995</c:v>
                </c:pt>
                <c:pt idx="24">
                  <c:v>69.86</c:v>
                </c:pt>
                <c:pt idx="25">
                  <c:v>79.55</c:v>
                </c:pt>
                <c:pt idx="26">
                  <c:v>75.23</c:v>
                </c:pt>
                <c:pt idx="27">
                  <c:v>74.36</c:v>
                </c:pt>
                <c:pt idx="28">
                  <c:v>82.51</c:v>
                </c:pt>
                <c:pt idx="29">
                  <c:v>78.849999999999994</c:v>
                </c:pt>
                <c:pt idx="30">
                  <c:v>82.9</c:v>
                </c:pt>
                <c:pt idx="31">
                  <c:v>79.86</c:v>
                </c:pt>
                <c:pt idx="32">
                  <c:v>81.75</c:v>
                </c:pt>
                <c:pt idx="33">
                  <c:v>77.87</c:v>
                </c:pt>
                <c:pt idx="34">
                  <c:v>79.69</c:v>
                </c:pt>
                <c:pt idx="35">
                  <c:v>75.91</c:v>
                </c:pt>
                <c:pt idx="36">
                  <c:v>76.400000000000006</c:v>
                </c:pt>
                <c:pt idx="37">
                  <c:v>83.22</c:v>
                </c:pt>
                <c:pt idx="38">
                  <c:v>85.15</c:v>
                </c:pt>
                <c:pt idx="39">
                  <c:v>84.9</c:v>
                </c:pt>
                <c:pt idx="40">
                  <c:v>83.05</c:v>
                </c:pt>
                <c:pt idx="41">
                  <c:v>85.14</c:v>
                </c:pt>
                <c:pt idx="42">
                  <c:v>81.28</c:v>
                </c:pt>
                <c:pt idx="43">
                  <c:v>78.09</c:v>
                </c:pt>
                <c:pt idx="44">
                  <c:v>78.180000000000007</c:v>
                </c:pt>
                <c:pt idx="45">
                  <c:v>74.89</c:v>
                </c:pt>
                <c:pt idx="46">
                  <c:v>70.97</c:v>
                </c:pt>
                <c:pt idx="47">
                  <c:v>69.14</c:v>
                </c:pt>
              </c:numCache>
            </c:numRef>
          </c:val>
          <c:extLst>
            <c:ext xmlns:c16="http://schemas.microsoft.com/office/drawing/2014/chart" uri="{C3380CC4-5D6E-409C-BE32-E72D297353CC}">
              <c16:uniqueId val="{00000000-9D54-49DE-B191-B458C3757F8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50.65</c:v>
                </c:pt>
                <c:pt idx="1">
                  <c:v>51.12</c:v>
                </c:pt>
                <c:pt idx="2">
                  <c:v>53.31</c:v>
                </c:pt>
                <c:pt idx="3">
                  <c:v>48.94</c:v>
                </c:pt>
                <c:pt idx="4">
                  <c:v>52.44</c:v>
                </c:pt>
                <c:pt idx="5">
                  <c:v>50.65</c:v>
                </c:pt>
                <c:pt idx="6">
                  <c:v>52.93</c:v>
                </c:pt>
                <c:pt idx="7">
                  <c:v>51.29</c:v>
                </c:pt>
                <c:pt idx="8">
                  <c:v>51.957999999999998</c:v>
                </c:pt>
                <c:pt idx="9">
                  <c:v>52.625999999999998</c:v>
                </c:pt>
                <c:pt idx="10">
                  <c:v>53.293999999999997</c:v>
                </c:pt>
                <c:pt idx="11">
                  <c:v>53.960999999999999</c:v>
                </c:pt>
                <c:pt idx="12">
                  <c:v>54.628999999999998</c:v>
                </c:pt>
                <c:pt idx="13">
                  <c:v>55.296999999999997</c:v>
                </c:pt>
                <c:pt idx="14">
                  <c:v>55.965000000000003</c:v>
                </c:pt>
                <c:pt idx="15">
                  <c:v>56.633000000000003</c:v>
                </c:pt>
                <c:pt idx="16">
                  <c:v>57.301000000000002</c:v>
                </c:pt>
                <c:pt idx="17">
                  <c:v>57.969000000000001</c:v>
                </c:pt>
                <c:pt idx="18">
                  <c:v>58.636000000000003</c:v>
                </c:pt>
                <c:pt idx="19">
                  <c:v>59.304000000000002</c:v>
                </c:pt>
                <c:pt idx="20">
                  <c:v>59.972000000000001</c:v>
                </c:pt>
                <c:pt idx="21">
                  <c:v>60.64</c:v>
                </c:pt>
                <c:pt idx="22">
                  <c:v>60.23</c:v>
                </c:pt>
                <c:pt idx="23">
                  <c:v>72</c:v>
                </c:pt>
                <c:pt idx="24">
                  <c:v>69.8</c:v>
                </c:pt>
                <c:pt idx="25">
                  <c:v>78.25</c:v>
                </c:pt>
                <c:pt idx="26">
                  <c:v>74.290000000000006</c:v>
                </c:pt>
                <c:pt idx="27">
                  <c:v>73.55</c:v>
                </c:pt>
                <c:pt idx="28">
                  <c:v>81.62</c:v>
                </c:pt>
                <c:pt idx="29">
                  <c:v>77.59</c:v>
                </c:pt>
                <c:pt idx="30">
                  <c:v>81.22</c:v>
                </c:pt>
                <c:pt idx="31">
                  <c:v>78.7</c:v>
                </c:pt>
                <c:pt idx="32">
                  <c:v>82.82</c:v>
                </c:pt>
                <c:pt idx="33">
                  <c:v>76.94</c:v>
                </c:pt>
                <c:pt idx="34">
                  <c:v>79.44</c:v>
                </c:pt>
                <c:pt idx="35">
                  <c:v>75.09</c:v>
                </c:pt>
                <c:pt idx="36">
                  <c:v>75.52</c:v>
                </c:pt>
                <c:pt idx="37">
                  <c:v>82.49</c:v>
                </c:pt>
                <c:pt idx="38">
                  <c:v>84.56</c:v>
                </c:pt>
                <c:pt idx="39">
                  <c:v>83.31</c:v>
                </c:pt>
                <c:pt idx="40">
                  <c:v>82.03</c:v>
                </c:pt>
                <c:pt idx="41">
                  <c:v>81.27</c:v>
                </c:pt>
                <c:pt idx="42">
                  <c:v>80.73</c:v>
                </c:pt>
                <c:pt idx="43">
                  <c:v>77.349999999999994</c:v>
                </c:pt>
                <c:pt idx="44">
                  <c:v>77.45</c:v>
                </c:pt>
                <c:pt idx="45">
                  <c:v>73.09</c:v>
                </c:pt>
                <c:pt idx="46">
                  <c:v>70.19</c:v>
                </c:pt>
                <c:pt idx="47">
                  <c:v>68.099999999999994</c:v>
                </c:pt>
              </c:numCache>
            </c:numRef>
          </c:val>
          <c:extLst>
            <c:ext xmlns:c16="http://schemas.microsoft.com/office/drawing/2014/chart" uri="{C3380CC4-5D6E-409C-BE32-E72D297353CC}">
              <c16:uniqueId val="{00000001-9D54-49DE-B191-B458C3757F8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62.806699999999999</c:v>
                </c:pt>
                <c:pt idx="1">
                  <c:v>63.291899999999998</c:v>
                </c:pt>
                <c:pt idx="2">
                  <c:v>67.405500000000004</c:v>
                </c:pt>
                <c:pt idx="3">
                  <c:v>62.267000000000003</c:v>
                </c:pt>
                <c:pt idx="4">
                  <c:v>66.050600000000003</c:v>
                </c:pt>
                <c:pt idx="5">
                  <c:v>64.547499999999999</c:v>
                </c:pt>
                <c:pt idx="6">
                  <c:v>69.305599999999998</c:v>
                </c:pt>
                <c:pt idx="7">
                  <c:v>65.004499999999993</c:v>
                </c:pt>
                <c:pt idx="8">
                  <c:v>66.055000000000007</c:v>
                </c:pt>
                <c:pt idx="9">
                  <c:v>67.105000000000004</c:v>
                </c:pt>
                <c:pt idx="10">
                  <c:v>68.155000000000001</c:v>
                </c:pt>
                <c:pt idx="11">
                  <c:v>69.206000000000003</c:v>
                </c:pt>
                <c:pt idx="12">
                  <c:v>70.256</c:v>
                </c:pt>
                <c:pt idx="13">
                  <c:v>71.305999999999997</c:v>
                </c:pt>
                <c:pt idx="14">
                  <c:v>72.355999999999995</c:v>
                </c:pt>
                <c:pt idx="15">
                  <c:v>73.406999999999996</c:v>
                </c:pt>
                <c:pt idx="16">
                  <c:v>74.456999999999994</c:v>
                </c:pt>
                <c:pt idx="17">
                  <c:v>75.507000000000005</c:v>
                </c:pt>
                <c:pt idx="18">
                  <c:v>76.557000000000002</c:v>
                </c:pt>
                <c:pt idx="19">
                  <c:v>77.608000000000004</c:v>
                </c:pt>
                <c:pt idx="20">
                  <c:v>78.658000000000001</c:v>
                </c:pt>
                <c:pt idx="21">
                  <c:v>79.708100000000002</c:v>
                </c:pt>
                <c:pt idx="22">
                  <c:v>77.171700000000001</c:v>
                </c:pt>
                <c:pt idx="23">
                  <c:v>84.952699999999993</c:v>
                </c:pt>
                <c:pt idx="24">
                  <c:v>81.455799999999996</c:v>
                </c:pt>
                <c:pt idx="25">
                  <c:v>87.918199999999999</c:v>
                </c:pt>
                <c:pt idx="26">
                  <c:v>79.459900000000005</c:v>
                </c:pt>
                <c:pt idx="27">
                  <c:v>84.035399999999996</c:v>
                </c:pt>
                <c:pt idx="28">
                  <c:v>91.237799999999993</c:v>
                </c:pt>
                <c:pt idx="29">
                  <c:v>89.314999999999998</c:v>
                </c:pt>
                <c:pt idx="30">
                  <c:v>89.270600000000002</c:v>
                </c:pt>
                <c:pt idx="31">
                  <c:v>86.987099999999998</c:v>
                </c:pt>
                <c:pt idx="32">
                  <c:v>90.298199999999994</c:v>
                </c:pt>
                <c:pt idx="33">
                  <c:v>83.754199999999997</c:v>
                </c:pt>
                <c:pt idx="34">
                  <c:v>88.022000000000006</c:v>
                </c:pt>
                <c:pt idx="35">
                  <c:v>83.268299999999996</c:v>
                </c:pt>
                <c:pt idx="36">
                  <c:v>83.651600000000002</c:v>
                </c:pt>
                <c:pt idx="37">
                  <c:v>90.167199999999994</c:v>
                </c:pt>
                <c:pt idx="38">
                  <c:v>92.712500000000006</c:v>
                </c:pt>
                <c:pt idx="39">
                  <c:v>92.912599999999998</c:v>
                </c:pt>
                <c:pt idx="40">
                  <c:v>89.557599999999994</c:v>
                </c:pt>
                <c:pt idx="41">
                  <c:v>89.644900000000007</c:v>
                </c:pt>
                <c:pt idx="42">
                  <c:v>91.385000000000005</c:v>
                </c:pt>
                <c:pt idx="43">
                  <c:v>87.207800000000006</c:v>
                </c:pt>
                <c:pt idx="44">
                  <c:v>86.477800000000002</c:v>
                </c:pt>
                <c:pt idx="45">
                  <c:v>83.600200000000001</c:v>
                </c:pt>
                <c:pt idx="46">
                  <c:v>80.768100000000004</c:v>
                </c:pt>
                <c:pt idx="47">
                  <c:v>78.801000000000002</c:v>
                </c:pt>
              </c:numCache>
            </c:numRef>
          </c:val>
          <c:extLst>
            <c:ext xmlns:c16="http://schemas.microsoft.com/office/drawing/2014/chart" uri="{C3380CC4-5D6E-409C-BE32-E72D297353CC}">
              <c16:uniqueId val="{00000002-9D54-49DE-B191-B458C3757F8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9D54-49DE-B191-B458C3757F8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252.27879999999999</c:v>
                </c:pt>
                <c:pt idx="1">
                  <c:v>240.36580000000001</c:v>
                </c:pt>
                <c:pt idx="2">
                  <c:v>247.3948</c:v>
                </c:pt>
                <c:pt idx="3">
                  <c:v>216.6748</c:v>
                </c:pt>
                <c:pt idx="4">
                  <c:v>248.70740000000001</c:v>
                </c:pt>
                <c:pt idx="5">
                  <c:v>240.4571</c:v>
                </c:pt>
                <c:pt idx="6">
                  <c:v>261.79809999999998</c:v>
                </c:pt>
                <c:pt idx="7">
                  <c:v>240.048</c:v>
                </c:pt>
                <c:pt idx="8">
                  <c:v>256.577</c:v>
                </c:pt>
                <c:pt idx="9">
                  <c:v>273.10500000000002</c:v>
                </c:pt>
                <c:pt idx="10">
                  <c:v>289.63400000000001</c:v>
                </c:pt>
                <c:pt idx="11">
                  <c:v>306.16199999999998</c:v>
                </c:pt>
                <c:pt idx="12">
                  <c:v>322.69099999999997</c:v>
                </c:pt>
                <c:pt idx="13">
                  <c:v>339.21899999999999</c:v>
                </c:pt>
                <c:pt idx="14">
                  <c:v>355.74799999999999</c:v>
                </c:pt>
                <c:pt idx="15">
                  <c:v>372.27699999999999</c:v>
                </c:pt>
                <c:pt idx="16">
                  <c:v>388.80500000000001</c:v>
                </c:pt>
                <c:pt idx="17">
                  <c:v>405.334</c:v>
                </c:pt>
                <c:pt idx="18">
                  <c:v>421.86200000000002</c:v>
                </c:pt>
                <c:pt idx="19">
                  <c:v>438.39100000000002</c:v>
                </c:pt>
                <c:pt idx="20">
                  <c:v>454.91899999999998</c:v>
                </c:pt>
                <c:pt idx="21">
                  <c:v>471.44799999999998</c:v>
                </c:pt>
                <c:pt idx="22">
                  <c:v>452.43130000000002</c:v>
                </c:pt>
                <c:pt idx="23">
                  <c:v>495.9862</c:v>
                </c:pt>
                <c:pt idx="24">
                  <c:v>465.92540000000002</c:v>
                </c:pt>
                <c:pt idx="25">
                  <c:v>468.21429999999998</c:v>
                </c:pt>
                <c:pt idx="26">
                  <c:v>387.97489999999999</c:v>
                </c:pt>
                <c:pt idx="27">
                  <c:v>402.78989999999999</c:v>
                </c:pt>
                <c:pt idx="28">
                  <c:v>448.92720000000003</c:v>
                </c:pt>
                <c:pt idx="29">
                  <c:v>426.82760000000002</c:v>
                </c:pt>
                <c:pt idx="30">
                  <c:v>434.94589999999999</c:v>
                </c:pt>
                <c:pt idx="31">
                  <c:v>405.7022</c:v>
                </c:pt>
                <c:pt idx="32">
                  <c:v>436.52280000000002</c:v>
                </c:pt>
                <c:pt idx="33">
                  <c:v>397.90359999999998</c:v>
                </c:pt>
                <c:pt idx="34">
                  <c:v>402.0104</c:v>
                </c:pt>
                <c:pt idx="35">
                  <c:v>362.44470000000001</c:v>
                </c:pt>
                <c:pt idx="36">
                  <c:v>354.1037</c:v>
                </c:pt>
                <c:pt idx="37">
                  <c:v>411.40980000000002</c:v>
                </c:pt>
                <c:pt idx="38">
                  <c:v>454.49650000000003</c:v>
                </c:pt>
                <c:pt idx="39">
                  <c:v>458.05770000000001</c:v>
                </c:pt>
                <c:pt idx="40">
                  <c:v>459.47969999999998</c:v>
                </c:pt>
                <c:pt idx="41">
                  <c:v>451.68869999999998</c:v>
                </c:pt>
                <c:pt idx="42">
                  <c:v>435.72879999999998</c:v>
                </c:pt>
                <c:pt idx="43">
                  <c:v>422.68090000000001</c:v>
                </c:pt>
                <c:pt idx="44">
                  <c:v>419.30489999999998</c:v>
                </c:pt>
                <c:pt idx="45">
                  <c:v>383.99360000000001</c:v>
                </c:pt>
                <c:pt idx="46">
                  <c:v>352.0711</c:v>
                </c:pt>
                <c:pt idx="47">
                  <c:v>324.87290000000002</c:v>
                </c:pt>
              </c:numCache>
            </c:numRef>
          </c:val>
          <c:extLst>
            <c:ext xmlns:c16="http://schemas.microsoft.com/office/drawing/2014/chart" uri="{C3380CC4-5D6E-409C-BE32-E72D297353CC}">
              <c16:uniqueId val="{00000004-9D54-49DE-B191-B458C3757F8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152.10830000000001</c:v>
                </c:pt>
                <c:pt idx="1">
                  <c:v>151.26220000000001</c:v>
                </c:pt>
                <c:pt idx="2">
                  <c:v>150.33199999999999</c:v>
                </c:pt>
                <c:pt idx="3">
                  <c:v>147.64670000000001</c:v>
                </c:pt>
                <c:pt idx="4">
                  <c:v>151.636</c:v>
                </c:pt>
                <c:pt idx="5">
                  <c:v>151.7901</c:v>
                </c:pt>
                <c:pt idx="6">
                  <c:v>148.8073</c:v>
                </c:pt>
                <c:pt idx="7">
                  <c:v>150.3905</c:v>
                </c:pt>
                <c:pt idx="8">
                  <c:v>145.785</c:v>
                </c:pt>
                <c:pt idx="9">
                  <c:v>141.179</c:v>
                </c:pt>
                <c:pt idx="10">
                  <c:v>136.57300000000001</c:v>
                </c:pt>
                <c:pt idx="11">
                  <c:v>131.96700000000001</c:v>
                </c:pt>
                <c:pt idx="12">
                  <c:v>127.361</c:v>
                </c:pt>
                <c:pt idx="13">
                  <c:v>122.755</c:v>
                </c:pt>
                <c:pt idx="14">
                  <c:v>118.149</c:v>
                </c:pt>
                <c:pt idx="15">
                  <c:v>113.54300000000001</c:v>
                </c:pt>
                <c:pt idx="16">
                  <c:v>108.937</c:v>
                </c:pt>
                <c:pt idx="17">
                  <c:v>104.331</c:v>
                </c:pt>
                <c:pt idx="18">
                  <c:v>99.725999999999999</c:v>
                </c:pt>
                <c:pt idx="19">
                  <c:v>95.12</c:v>
                </c:pt>
                <c:pt idx="20">
                  <c:v>90.513999999999996</c:v>
                </c:pt>
                <c:pt idx="21">
                  <c:v>85.907799999999995</c:v>
                </c:pt>
                <c:pt idx="22">
                  <c:v>105.3509</c:v>
                </c:pt>
                <c:pt idx="23">
                  <c:v>81.023200000000003</c:v>
                </c:pt>
                <c:pt idx="24">
                  <c:v>87.053299999999993</c:v>
                </c:pt>
                <c:pt idx="25">
                  <c:v>88.697500000000005</c:v>
                </c:pt>
                <c:pt idx="26">
                  <c:v>76.109800000000007</c:v>
                </c:pt>
                <c:pt idx="27">
                  <c:v>82.825900000000004</c:v>
                </c:pt>
                <c:pt idx="28">
                  <c:v>92.269499999999994</c:v>
                </c:pt>
                <c:pt idx="29">
                  <c:v>81.615600000000001</c:v>
                </c:pt>
                <c:pt idx="30">
                  <c:v>89.870900000000006</c:v>
                </c:pt>
                <c:pt idx="31">
                  <c:v>123.15470000000001</c:v>
                </c:pt>
                <c:pt idx="32">
                  <c:v>124.30459999999999</c:v>
                </c:pt>
                <c:pt idx="33">
                  <c:v>126.447</c:v>
                </c:pt>
                <c:pt idx="34">
                  <c:v>131.83179999999999</c:v>
                </c:pt>
                <c:pt idx="35">
                  <c:v>146.28919999999999</c:v>
                </c:pt>
                <c:pt idx="36">
                  <c:v>151.91900000000001</c:v>
                </c:pt>
                <c:pt idx="37">
                  <c:v>156.45679999999999</c:v>
                </c:pt>
                <c:pt idx="38">
                  <c:v>160.5395</c:v>
                </c:pt>
                <c:pt idx="39">
                  <c:v>162.9821</c:v>
                </c:pt>
                <c:pt idx="40">
                  <c:v>162.2921</c:v>
                </c:pt>
                <c:pt idx="41">
                  <c:v>164.14570000000001</c:v>
                </c:pt>
                <c:pt idx="42">
                  <c:v>160.40440000000001</c:v>
                </c:pt>
                <c:pt idx="43">
                  <c:v>160.1782</c:v>
                </c:pt>
                <c:pt idx="44">
                  <c:v>158.71729999999999</c:v>
                </c:pt>
                <c:pt idx="45">
                  <c:v>155.6155</c:v>
                </c:pt>
                <c:pt idx="46">
                  <c:v>154.30279999999999</c:v>
                </c:pt>
                <c:pt idx="47">
                  <c:v>151.84280000000001</c:v>
                </c:pt>
              </c:numCache>
            </c:numRef>
          </c:val>
          <c:extLst>
            <c:ext xmlns:c16="http://schemas.microsoft.com/office/drawing/2014/chart" uri="{C3380CC4-5D6E-409C-BE32-E72D297353CC}">
              <c16:uniqueId val="{00000000-48CD-4DC0-A067-C3BE05753CF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152.4605</c:v>
                </c:pt>
                <c:pt idx="1">
                  <c:v>152.6508</c:v>
                </c:pt>
                <c:pt idx="2">
                  <c:v>150.28139999999999</c:v>
                </c:pt>
                <c:pt idx="3">
                  <c:v>149.65940000000001</c:v>
                </c:pt>
                <c:pt idx="4">
                  <c:v>152.58160000000001</c:v>
                </c:pt>
                <c:pt idx="5">
                  <c:v>151.04239999999999</c:v>
                </c:pt>
                <c:pt idx="6">
                  <c:v>150.05889999999999</c:v>
                </c:pt>
                <c:pt idx="7">
                  <c:v>149.04679999999999</c:v>
                </c:pt>
                <c:pt idx="8">
                  <c:v>144.61199999999999</c:v>
                </c:pt>
                <c:pt idx="9">
                  <c:v>140.17699999999999</c:v>
                </c:pt>
                <c:pt idx="10">
                  <c:v>135.74199999999999</c:v>
                </c:pt>
                <c:pt idx="11">
                  <c:v>131.30600000000001</c:v>
                </c:pt>
                <c:pt idx="12">
                  <c:v>126.871</c:v>
                </c:pt>
                <c:pt idx="13">
                  <c:v>122.43600000000001</c:v>
                </c:pt>
                <c:pt idx="14">
                  <c:v>118.001</c:v>
                </c:pt>
                <c:pt idx="15">
                  <c:v>113.566</c:v>
                </c:pt>
                <c:pt idx="16">
                  <c:v>109.131</c:v>
                </c:pt>
                <c:pt idx="17">
                  <c:v>104.696</c:v>
                </c:pt>
                <c:pt idx="18">
                  <c:v>100.261</c:v>
                </c:pt>
                <c:pt idx="19">
                  <c:v>95.825999999999993</c:v>
                </c:pt>
                <c:pt idx="20">
                  <c:v>91.391000000000005</c:v>
                </c:pt>
                <c:pt idx="21">
                  <c:v>86.955600000000004</c:v>
                </c:pt>
                <c:pt idx="22">
                  <c:v>107.871</c:v>
                </c:pt>
                <c:pt idx="23">
                  <c:v>82.071399999999997</c:v>
                </c:pt>
                <c:pt idx="24">
                  <c:v>88.579800000000006</c:v>
                </c:pt>
                <c:pt idx="25">
                  <c:v>89.123999999999995</c:v>
                </c:pt>
                <c:pt idx="26">
                  <c:v>77.944000000000003</c:v>
                </c:pt>
                <c:pt idx="27">
                  <c:v>82.013900000000007</c:v>
                </c:pt>
                <c:pt idx="28">
                  <c:v>94.391099999999994</c:v>
                </c:pt>
                <c:pt idx="29">
                  <c:v>81.194699999999997</c:v>
                </c:pt>
                <c:pt idx="30">
                  <c:v>91.245400000000004</c:v>
                </c:pt>
                <c:pt idx="31">
                  <c:v>123.0761</c:v>
                </c:pt>
                <c:pt idx="32">
                  <c:v>125.7551</c:v>
                </c:pt>
                <c:pt idx="33">
                  <c:v>127.07810000000001</c:v>
                </c:pt>
                <c:pt idx="34">
                  <c:v>133.8382</c:v>
                </c:pt>
                <c:pt idx="35">
                  <c:v>147.3135</c:v>
                </c:pt>
                <c:pt idx="36">
                  <c:v>152.6208</c:v>
                </c:pt>
                <c:pt idx="37">
                  <c:v>156.80240000000001</c:v>
                </c:pt>
                <c:pt idx="38">
                  <c:v>159.48679999999999</c:v>
                </c:pt>
                <c:pt idx="39">
                  <c:v>162.2739</c:v>
                </c:pt>
                <c:pt idx="40">
                  <c:v>162.82810000000001</c:v>
                </c:pt>
                <c:pt idx="41">
                  <c:v>164.29239999999999</c:v>
                </c:pt>
                <c:pt idx="42">
                  <c:v>160.45079999999999</c:v>
                </c:pt>
                <c:pt idx="43">
                  <c:v>162.54580000000001</c:v>
                </c:pt>
                <c:pt idx="44">
                  <c:v>157.96340000000001</c:v>
                </c:pt>
                <c:pt idx="45">
                  <c:v>157.23660000000001</c:v>
                </c:pt>
                <c:pt idx="46">
                  <c:v>156.7371</c:v>
                </c:pt>
                <c:pt idx="47">
                  <c:v>149.94710000000001</c:v>
                </c:pt>
              </c:numCache>
            </c:numRef>
          </c:val>
          <c:extLst>
            <c:ext xmlns:c16="http://schemas.microsoft.com/office/drawing/2014/chart" uri="{C3380CC4-5D6E-409C-BE32-E72D297353CC}">
              <c16:uniqueId val="{00000001-48CD-4DC0-A067-C3BE05753CF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446.35410000000002</c:v>
                </c:pt>
                <c:pt idx="1">
                  <c:v>442.0376</c:v>
                </c:pt>
                <c:pt idx="2">
                  <c:v>436.42219999999998</c:v>
                </c:pt>
                <c:pt idx="3">
                  <c:v>422.23020000000002</c:v>
                </c:pt>
                <c:pt idx="4">
                  <c:v>430.12950000000001</c:v>
                </c:pt>
                <c:pt idx="5">
                  <c:v>437.37270000000001</c:v>
                </c:pt>
                <c:pt idx="6">
                  <c:v>420.34359999999998</c:v>
                </c:pt>
                <c:pt idx="7">
                  <c:v>426.72149999999999</c:v>
                </c:pt>
                <c:pt idx="8">
                  <c:v>400.09699999999998</c:v>
                </c:pt>
                <c:pt idx="9">
                  <c:v>373.47199999999998</c:v>
                </c:pt>
                <c:pt idx="10">
                  <c:v>346.84699999999998</c:v>
                </c:pt>
                <c:pt idx="11">
                  <c:v>320.22199999999998</c:v>
                </c:pt>
                <c:pt idx="12">
                  <c:v>293.59800000000001</c:v>
                </c:pt>
                <c:pt idx="13">
                  <c:v>266.97300000000001</c:v>
                </c:pt>
                <c:pt idx="14">
                  <c:v>240.34800000000001</c:v>
                </c:pt>
                <c:pt idx="15">
                  <c:v>213.72300000000001</c:v>
                </c:pt>
                <c:pt idx="16">
                  <c:v>187.09800000000001</c:v>
                </c:pt>
                <c:pt idx="17">
                  <c:v>160.47399999999999</c:v>
                </c:pt>
                <c:pt idx="18">
                  <c:v>133.84899999999999</c:v>
                </c:pt>
                <c:pt idx="19">
                  <c:v>107.224</c:v>
                </c:pt>
                <c:pt idx="20">
                  <c:v>80.599000000000004</c:v>
                </c:pt>
                <c:pt idx="21">
                  <c:v>53.974299999999999</c:v>
                </c:pt>
                <c:pt idx="22">
                  <c:v>149.61670000000001</c:v>
                </c:pt>
                <c:pt idx="23">
                  <c:v>60.544899999999998</c:v>
                </c:pt>
                <c:pt idx="24">
                  <c:v>91.631900000000002</c:v>
                </c:pt>
                <c:pt idx="25">
                  <c:v>95.248199999999997</c:v>
                </c:pt>
                <c:pt idx="26">
                  <c:v>34.493600000000001</c:v>
                </c:pt>
                <c:pt idx="27">
                  <c:v>57.128599999999999</c:v>
                </c:pt>
                <c:pt idx="28">
                  <c:v>118.6288</c:v>
                </c:pt>
                <c:pt idx="29">
                  <c:v>82.140299999999996</c:v>
                </c:pt>
                <c:pt idx="30">
                  <c:v>117.9688</c:v>
                </c:pt>
                <c:pt idx="31">
                  <c:v>260.15100000000001</c:v>
                </c:pt>
                <c:pt idx="32">
                  <c:v>281.28859999999997</c:v>
                </c:pt>
                <c:pt idx="33">
                  <c:v>291.74299999999999</c:v>
                </c:pt>
                <c:pt idx="34">
                  <c:v>350.61779999999999</c:v>
                </c:pt>
                <c:pt idx="35">
                  <c:v>423.71510000000001</c:v>
                </c:pt>
                <c:pt idx="36">
                  <c:v>465.73860000000002</c:v>
                </c:pt>
                <c:pt idx="37">
                  <c:v>467.66520000000003</c:v>
                </c:pt>
                <c:pt idx="38">
                  <c:v>468.28300000000002</c:v>
                </c:pt>
                <c:pt idx="39">
                  <c:v>479.5634</c:v>
                </c:pt>
                <c:pt idx="40">
                  <c:v>473.88920000000002</c:v>
                </c:pt>
                <c:pt idx="41">
                  <c:v>481.61340000000001</c:v>
                </c:pt>
                <c:pt idx="42">
                  <c:v>462.84820000000002</c:v>
                </c:pt>
                <c:pt idx="43">
                  <c:v>459.53500000000003</c:v>
                </c:pt>
                <c:pt idx="44">
                  <c:v>443.61610000000002</c:v>
                </c:pt>
                <c:pt idx="45">
                  <c:v>429.9751</c:v>
                </c:pt>
                <c:pt idx="46">
                  <c:v>412.41160000000002</c:v>
                </c:pt>
                <c:pt idx="47">
                  <c:v>403.74209999999999</c:v>
                </c:pt>
              </c:numCache>
            </c:numRef>
          </c:val>
          <c:extLst>
            <c:ext xmlns:c16="http://schemas.microsoft.com/office/drawing/2014/chart" uri="{C3380CC4-5D6E-409C-BE32-E72D297353CC}">
              <c16:uniqueId val="{00000002-48CD-4DC0-A067-C3BE05753CF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301.48719999999997</c:v>
                </c:pt>
                <c:pt idx="1">
                  <c:v>301.64699999999999</c:v>
                </c:pt>
                <c:pt idx="2">
                  <c:v>295.14400000000001</c:v>
                </c:pt>
                <c:pt idx="3">
                  <c:v>287.12430000000001</c:v>
                </c:pt>
                <c:pt idx="4">
                  <c:v>291.26900000000001</c:v>
                </c:pt>
                <c:pt idx="5">
                  <c:v>289.7321</c:v>
                </c:pt>
                <c:pt idx="6">
                  <c:v>284.36349999999999</c:v>
                </c:pt>
                <c:pt idx="7">
                  <c:v>290.40230000000003</c:v>
                </c:pt>
                <c:pt idx="8">
                  <c:v>272.30500000000001</c:v>
                </c:pt>
                <c:pt idx="9">
                  <c:v>254.209</c:v>
                </c:pt>
                <c:pt idx="10">
                  <c:v>236.11199999999999</c:v>
                </c:pt>
                <c:pt idx="11">
                  <c:v>218.01499999999999</c:v>
                </c:pt>
                <c:pt idx="12">
                  <c:v>199.91800000000001</c:v>
                </c:pt>
                <c:pt idx="13">
                  <c:v>181.821</c:v>
                </c:pt>
                <c:pt idx="14">
                  <c:v>163.72399999999999</c:v>
                </c:pt>
                <c:pt idx="15">
                  <c:v>145.62799999999999</c:v>
                </c:pt>
                <c:pt idx="16">
                  <c:v>127.53100000000001</c:v>
                </c:pt>
                <c:pt idx="17">
                  <c:v>109.434</c:v>
                </c:pt>
                <c:pt idx="18">
                  <c:v>91.337000000000003</c:v>
                </c:pt>
                <c:pt idx="19">
                  <c:v>73.239999999999995</c:v>
                </c:pt>
                <c:pt idx="20">
                  <c:v>55.143000000000001</c:v>
                </c:pt>
                <c:pt idx="21">
                  <c:v>37.046599999999998</c:v>
                </c:pt>
                <c:pt idx="22">
                  <c:v>99.397199999999998</c:v>
                </c:pt>
                <c:pt idx="23">
                  <c:v>38.055</c:v>
                </c:pt>
                <c:pt idx="24">
                  <c:v>69.153899999999993</c:v>
                </c:pt>
                <c:pt idx="25">
                  <c:v>67.22</c:v>
                </c:pt>
                <c:pt idx="26">
                  <c:v>22.0762</c:v>
                </c:pt>
                <c:pt idx="27">
                  <c:v>37.217199999999998</c:v>
                </c:pt>
                <c:pt idx="28">
                  <c:v>82.836200000000005</c:v>
                </c:pt>
                <c:pt idx="29">
                  <c:v>60.496499999999997</c:v>
                </c:pt>
                <c:pt idx="30">
                  <c:v>83.605999999999995</c:v>
                </c:pt>
                <c:pt idx="31">
                  <c:v>205.60720000000001</c:v>
                </c:pt>
                <c:pt idx="32">
                  <c:v>223.40899999999999</c:v>
                </c:pt>
                <c:pt idx="33">
                  <c:v>228.74430000000001</c:v>
                </c:pt>
                <c:pt idx="34">
                  <c:v>278.97649999999999</c:v>
                </c:pt>
                <c:pt idx="35">
                  <c:v>346.76240000000001</c:v>
                </c:pt>
                <c:pt idx="36">
                  <c:v>379.43079999999998</c:v>
                </c:pt>
                <c:pt idx="37">
                  <c:v>378.72699999999998</c:v>
                </c:pt>
                <c:pt idx="38">
                  <c:v>385.072</c:v>
                </c:pt>
                <c:pt idx="39">
                  <c:v>388.56240000000003</c:v>
                </c:pt>
                <c:pt idx="40">
                  <c:v>388.06229999999999</c:v>
                </c:pt>
                <c:pt idx="41">
                  <c:v>392.2586</c:v>
                </c:pt>
                <c:pt idx="42">
                  <c:v>374.46269999999998</c:v>
                </c:pt>
                <c:pt idx="43">
                  <c:v>379.97070000000002</c:v>
                </c:pt>
                <c:pt idx="44">
                  <c:v>364.65269999999998</c:v>
                </c:pt>
                <c:pt idx="45">
                  <c:v>348.8503</c:v>
                </c:pt>
                <c:pt idx="46">
                  <c:v>344.23050000000001</c:v>
                </c:pt>
                <c:pt idx="47">
                  <c:v>335.25409999999999</c:v>
                </c:pt>
              </c:numCache>
            </c:numRef>
          </c:val>
          <c:extLst>
            <c:ext xmlns:c16="http://schemas.microsoft.com/office/drawing/2014/chart" uri="{C3380CC4-5D6E-409C-BE32-E72D297353CC}">
              <c16:uniqueId val="{00000003-48CD-4DC0-A067-C3BE05753CF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6951.4</c:v>
                </c:pt>
                <c:pt idx="1">
                  <c:v>6882.5</c:v>
                </c:pt>
                <c:pt idx="2">
                  <c:v>6788.1</c:v>
                </c:pt>
                <c:pt idx="3">
                  <c:v>6608.5</c:v>
                </c:pt>
                <c:pt idx="4">
                  <c:v>6625.1</c:v>
                </c:pt>
                <c:pt idx="5">
                  <c:v>6537</c:v>
                </c:pt>
                <c:pt idx="6">
                  <c:v>6495.4</c:v>
                </c:pt>
                <c:pt idx="7">
                  <c:v>6525.7</c:v>
                </c:pt>
                <c:pt idx="8">
                  <c:v>6601.7</c:v>
                </c:pt>
                <c:pt idx="9">
                  <c:v>6605.4</c:v>
                </c:pt>
                <c:pt idx="10">
                  <c:v>6652.7</c:v>
                </c:pt>
                <c:pt idx="11">
                  <c:v>6613.5</c:v>
                </c:pt>
                <c:pt idx="12">
                  <c:v>6640.9</c:v>
                </c:pt>
                <c:pt idx="13">
                  <c:v>6811.7</c:v>
                </c:pt>
                <c:pt idx="14">
                  <c:v>7061.6</c:v>
                </c:pt>
                <c:pt idx="15">
                  <c:v>7262.4</c:v>
                </c:pt>
                <c:pt idx="16">
                  <c:v>7618.5</c:v>
                </c:pt>
                <c:pt idx="17">
                  <c:v>7777.6</c:v>
                </c:pt>
                <c:pt idx="18">
                  <c:v>7953.5</c:v>
                </c:pt>
                <c:pt idx="19">
                  <c:v>8082.9</c:v>
                </c:pt>
                <c:pt idx="20">
                  <c:v>8151</c:v>
                </c:pt>
                <c:pt idx="21">
                  <c:v>8229.7000000000007</c:v>
                </c:pt>
                <c:pt idx="22">
                  <c:v>8335.4</c:v>
                </c:pt>
                <c:pt idx="23">
                  <c:v>8293.2000000000007</c:v>
                </c:pt>
                <c:pt idx="24">
                  <c:v>8301.2000000000007</c:v>
                </c:pt>
                <c:pt idx="25">
                  <c:v>8304.9</c:v>
                </c:pt>
                <c:pt idx="26">
                  <c:v>8193</c:v>
                </c:pt>
                <c:pt idx="27">
                  <c:v>8291.2999999999993</c:v>
                </c:pt>
                <c:pt idx="28">
                  <c:v>8503.4</c:v>
                </c:pt>
                <c:pt idx="29">
                  <c:v>8367.6</c:v>
                </c:pt>
                <c:pt idx="30">
                  <c:v>8258.6</c:v>
                </c:pt>
                <c:pt idx="31">
                  <c:v>8212.7000000000007</c:v>
                </c:pt>
                <c:pt idx="32">
                  <c:v>8222</c:v>
                </c:pt>
                <c:pt idx="33">
                  <c:v>8077.6</c:v>
                </c:pt>
                <c:pt idx="34">
                  <c:v>7917.4</c:v>
                </c:pt>
                <c:pt idx="35">
                  <c:v>7705.4</c:v>
                </c:pt>
                <c:pt idx="36">
                  <c:v>7641.6</c:v>
                </c:pt>
                <c:pt idx="37">
                  <c:v>7933.5</c:v>
                </c:pt>
                <c:pt idx="38">
                  <c:v>8035.2</c:v>
                </c:pt>
                <c:pt idx="39">
                  <c:v>8038.8</c:v>
                </c:pt>
                <c:pt idx="40">
                  <c:v>8013.5</c:v>
                </c:pt>
                <c:pt idx="41">
                  <c:v>7992.9</c:v>
                </c:pt>
                <c:pt idx="42">
                  <c:v>7850.2</c:v>
                </c:pt>
                <c:pt idx="43">
                  <c:v>7875.1</c:v>
                </c:pt>
                <c:pt idx="44">
                  <c:v>7663.8</c:v>
                </c:pt>
                <c:pt idx="45">
                  <c:v>7460.7</c:v>
                </c:pt>
                <c:pt idx="46">
                  <c:v>7251.1</c:v>
                </c:pt>
                <c:pt idx="47">
                  <c:v>7039.9</c:v>
                </c:pt>
              </c:numCache>
            </c:numRef>
          </c:val>
          <c:smooth val="0"/>
          <c:extLst>
            <c:ext xmlns:c16="http://schemas.microsoft.com/office/drawing/2014/chart" uri="{C3380CC4-5D6E-409C-BE32-E72D297353CC}">
              <c16:uniqueId val="{00000000-7970-4687-AFEE-BDAF6EC6176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6971.7680799999998</c:v>
                </c:pt>
                <c:pt idx="1">
                  <c:v>6821.7994399999998</c:v>
                </c:pt>
                <c:pt idx="2">
                  <c:v>6737.4449100000002</c:v>
                </c:pt>
                <c:pt idx="3">
                  <c:v>6672.3505699999996</c:v>
                </c:pt>
                <c:pt idx="4">
                  <c:v>6600.0859799999998</c:v>
                </c:pt>
                <c:pt idx="5">
                  <c:v>6567.6475600000003</c:v>
                </c:pt>
                <c:pt idx="6">
                  <c:v>6542.20741</c:v>
                </c:pt>
                <c:pt idx="7">
                  <c:v>6558.06333</c:v>
                </c:pt>
                <c:pt idx="8">
                  <c:v>6591.5281500000001</c:v>
                </c:pt>
                <c:pt idx="9">
                  <c:v>6611.3095999999996</c:v>
                </c:pt>
                <c:pt idx="10">
                  <c:v>6694.83266</c:v>
                </c:pt>
                <c:pt idx="11">
                  <c:v>6665.35484</c:v>
                </c:pt>
                <c:pt idx="12">
                  <c:v>6664.2746299999999</c:v>
                </c:pt>
                <c:pt idx="13">
                  <c:v>6744.4872400000004</c:v>
                </c:pt>
                <c:pt idx="14">
                  <c:v>7009.56819</c:v>
                </c:pt>
                <c:pt idx="15">
                  <c:v>7233.1662699999997</c:v>
                </c:pt>
                <c:pt idx="16">
                  <c:v>7550.51955</c:v>
                </c:pt>
                <c:pt idx="17">
                  <c:v>7738.4395800000002</c:v>
                </c:pt>
                <c:pt idx="18">
                  <c:v>7892.9702299999999</c:v>
                </c:pt>
                <c:pt idx="19">
                  <c:v>7992.8179899999996</c:v>
                </c:pt>
                <c:pt idx="20">
                  <c:v>8039.9453999999996</c:v>
                </c:pt>
                <c:pt idx="21">
                  <c:v>8151.1748799999996</c:v>
                </c:pt>
                <c:pt idx="22">
                  <c:v>8216.4298299999991</c:v>
                </c:pt>
                <c:pt idx="23">
                  <c:v>8240.0491099999999</c:v>
                </c:pt>
                <c:pt idx="24">
                  <c:v>8198.6935599999997</c:v>
                </c:pt>
                <c:pt idx="25">
                  <c:v>8128.9311399999997</c:v>
                </c:pt>
                <c:pt idx="26">
                  <c:v>8078.8059800000001</c:v>
                </c:pt>
                <c:pt idx="27">
                  <c:v>8082.4172900000003</c:v>
                </c:pt>
                <c:pt idx="28">
                  <c:v>8181.7248900000004</c:v>
                </c:pt>
                <c:pt idx="29">
                  <c:v>8189.7998399999997</c:v>
                </c:pt>
                <c:pt idx="30">
                  <c:v>8243.4009900000001</c:v>
                </c:pt>
                <c:pt idx="31">
                  <c:v>8144.93588</c:v>
                </c:pt>
                <c:pt idx="32">
                  <c:v>8069.6126000000004</c:v>
                </c:pt>
                <c:pt idx="33">
                  <c:v>7962.8067199999996</c:v>
                </c:pt>
                <c:pt idx="34">
                  <c:v>7844.3065699999997</c:v>
                </c:pt>
                <c:pt idx="35">
                  <c:v>7637.2781800000002</c:v>
                </c:pt>
                <c:pt idx="36">
                  <c:v>7581.1780600000002</c:v>
                </c:pt>
                <c:pt idx="37">
                  <c:v>7782.0872600000002</c:v>
                </c:pt>
                <c:pt idx="38">
                  <c:v>7882.9653699999999</c:v>
                </c:pt>
                <c:pt idx="39">
                  <c:v>7877.0357299999996</c:v>
                </c:pt>
                <c:pt idx="40">
                  <c:v>7809.6933600000002</c:v>
                </c:pt>
                <c:pt idx="41">
                  <c:v>7783.0268900000001</c:v>
                </c:pt>
                <c:pt idx="42">
                  <c:v>7664.0180600000003</c:v>
                </c:pt>
                <c:pt idx="43">
                  <c:v>7644.1446400000004</c:v>
                </c:pt>
                <c:pt idx="44">
                  <c:v>7548.6808899999996</c:v>
                </c:pt>
                <c:pt idx="45">
                  <c:v>7354.8296899999996</c:v>
                </c:pt>
                <c:pt idx="46">
                  <c:v>7154.3039399999998</c:v>
                </c:pt>
                <c:pt idx="47">
                  <c:v>6947.1086299999997</c:v>
                </c:pt>
              </c:numCache>
            </c:numRef>
          </c:val>
          <c:smooth val="0"/>
          <c:extLst>
            <c:ext xmlns:c16="http://schemas.microsoft.com/office/drawing/2014/chart" uri="{C3380CC4-5D6E-409C-BE32-E72D297353CC}">
              <c16:uniqueId val="{00000001-7970-4687-AFEE-BDAF6EC617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28</c:v>
                </c:pt>
                <c:pt idx="1">
                  <c:v>JUE 29</c:v>
                </c:pt>
                <c:pt idx="2">
                  <c:v>VIE 30</c:v>
                </c:pt>
                <c:pt idx="3">
                  <c:v>SAB 31</c:v>
                </c:pt>
                <c:pt idx="4">
                  <c:v>DOM 1</c:v>
                </c:pt>
                <c:pt idx="5">
                  <c:v>LUN 2</c:v>
                </c:pt>
                <c:pt idx="6">
                  <c:v>MAR 3</c:v>
                </c:pt>
                <c:pt idx="7">
                  <c:v>MIE 4</c:v>
                </c:pt>
              </c:strCache>
            </c:strRef>
          </c:cat>
          <c:val>
            <c:numRef>
              <c:f>COSTO_OPE_EJEC!$C$8:$C$15</c:f>
              <c:numCache>
                <c:formatCode>#,##0.0</c:formatCode>
                <c:ptCount val="8"/>
                <c:pt idx="0">
                  <c:v>5165328.3410099996</c:v>
                </c:pt>
                <c:pt idx="1">
                  <c:v>5544384.4942300003</c:v>
                </c:pt>
                <c:pt idx="2">
                  <c:v>5245221.7472700002</c:v>
                </c:pt>
                <c:pt idx="3">
                  <c:v>5147472.5543900002</c:v>
                </c:pt>
                <c:pt idx="4">
                  <c:v>4096445.8577999999</c:v>
                </c:pt>
                <c:pt idx="5">
                  <c:v>5484683.2637599995</c:v>
                </c:pt>
                <c:pt idx="6">
                  <c:v>4763295.0161199998</c:v>
                </c:pt>
                <c:pt idx="7">
                  <c:v>4921154.3571300004</c:v>
                </c:pt>
              </c:numCache>
            </c:numRef>
          </c:val>
          <c:extLst>
            <c:ext xmlns:c16="http://schemas.microsoft.com/office/drawing/2014/chart" uri="{C3380CC4-5D6E-409C-BE32-E72D297353CC}">
              <c16:uniqueId val="{00000000-0326-482C-8F2A-C7EF169C6D3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9.6537504958074637E-3</c:v>
                </c:pt>
                <c:pt idx="1">
                  <c:v>7.1643950510923191E-2</c:v>
                </c:pt>
                <c:pt idx="2">
                  <c:v>9.266952845564301E-2</c:v>
                </c:pt>
                <c:pt idx="3">
                  <c:v>9.2628095506513006E-2</c:v>
                </c:pt>
                <c:pt idx="4">
                  <c:v>-8.5341462618717209E-2</c:v>
                </c:pt>
                <c:pt idx="5">
                  <c:v>-9.4446969813313728E-2</c:v>
                </c:pt>
                <c:pt idx="6">
                  <c:v>2.5212175718478284E-2</c:v>
                </c:pt>
                <c:pt idx="7">
                  <c:v>4.2057384695660074E-2</c:v>
                </c:pt>
              </c:numCache>
            </c:numRef>
          </c:cat>
          <c:val>
            <c:numRef>
              <c:f>COSTO_OPE_EJEC!$D$8:$D$15</c:f>
              <c:numCache>
                <c:formatCode>#,##0.0</c:formatCode>
                <c:ptCount val="8"/>
                <c:pt idx="0">
                  <c:v>5115940.3295173999</c:v>
                </c:pt>
                <c:pt idx="1">
                  <c:v>5173718.8378534</c:v>
                </c:pt>
                <c:pt idx="2">
                  <c:v>4800373.4072126001</c:v>
                </c:pt>
                <c:pt idx="3">
                  <c:v>4711092.9835679997</c:v>
                </c:pt>
                <c:pt idx="4">
                  <c:v>4478661.3696608003</c:v>
                </c:pt>
                <c:pt idx="5">
                  <c:v>6056722.3353327997</c:v>
                </c:pt>
                <c:pt idx="6">
                  <c:v>4646155.3314872002</c:v>
                </c:pt>
                <c:pt idx="7">
                  <c:v>4722536.8097815998</c:v>
                </c:pt>
              </c:numCache>
            </c:numRef>
          </c:val>
          <c:extLst>
            <c:ext xmlns:c16="http://schemas.microsoft.com/office/drawing/2014/chart" uri="{C3380CC4-5D6E-409C-BE32-E72D297353CC}">
              <c16:uniqueId val="{00000001-0326-482C-8F2A-C7EF169C6D3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v>42.22</v>
      </c>
      <c r="K8" s="4" t="s">
        <v>30</v>
      </c>
      <c r="L8" s="4"/>
    </row>
    <row r="9" spans="1:12" x14ac:dyDescent="0.3">
      <c r="A9" s="1"/>
      <c r="B9" s="4" t="s">
        <v>22</v>
      </c>
      <c r="C9" s="5" t="s">
        <v>31</v>
      </c>
      <c r="D9" s="5" t="s">
        <v>32</v>
      </c>
      <c r="E9" s="5" t="s">
        <v>33</v>
      </c>
      <c r="F9" s="5" t="s">
        <v>34</v>
      </c>
      <c r="G9" s="4" t="s">
        <v>35</v>
      </c>
      <c r="H9" s="4" t="s">
        <v>36</v>
      </c>
      <c r="I9" s="6" t="s">
        <v>37</v>
      </c>
      <c r="J9" s="4"/>
      <c r="K9" s="4" t="s">
        <v>30</v>
      </c>
      <c r="L9" s="4"/>
    </row>
    <row r="10" spans="1:12" x14ac:dyDescent="0.3">
      <c r="A10" s="1"/>
      <c r="B10" s="4" t="s">
        <v>22</v>
      </c>
      <c r="C10" s="5" t="s">
        <v>31</v>
      </c>
      <c r="D10" s="5" t="s">
        <v>38</v>
      </c>
      <c r="E10" s="5" t="s">
        <v>39</v>
      </c>
      <c r="F10" s="5" t="s">
        <v>40</v>
      </c>
      <c r="G10" s="4" t="s">
        <v>41</v>
      </c>
      <c r="H10" s="4" t="s">
        <v>42</v>
      </c>
      <c r="I10" s="6" t="s">
        <v>43</v>
      </c>
      <c r="J10" s="4"/>
      <c r="K10" s="4" t="s">
        <v>21</v>
      </c>
      <c r="L10" s="4"/>
    </row>
    <row r="11" spans="1:12" x14ac:dyDescent="0.3">
      <c r="A11" s="1"/>
      <c r="B11" s="4" t="s">
        <v>22</v>
      </c>
      <c r="C11" s="5" t="s">
        <v>44</v>
      </c>
      <c r="D11" s="5" t="s">
        <v>45</v>
      </c>
      <c r="E11" s="5" t="s">
        <v>33</v>
      </c>
      <c r="F11" s="5" t="s">
        <v>46</v>
      </c>
      <c r="G11" s="4" t="s">
        <v>47</v>
      </c>
      <c r="H11" s="4" t="s">
        <v>48</v>
      </c>
      <c r="I11" s="6" t="s">
        <v>49</v>
      </c>
      <c r="J11" s="4"/>
      <c r="K11" s="4" t="s">
        <v>21</v>
      </c>
      <c r="L11" s="4"/>
    </row>
    <row r="12" spans="1:12" x14ac:dyDescent="0.3">
      <c r="A12" s="1"/>
      <c r="B12" s="4" t="s">
        <v>22</v>
      </c>
      <c r="C12" s="5" t="s">
        <v>44</v>
      </c>
      <c r="D12" s="5" t="s">
        <v>45</v>
      </c>
      <c r="E12" s="5" t="s">
        <v>33</v>
      </c>
      <c r="F12" s="5" t="s">
        <v>46</v>
      </c>
      <c r="G12" s="4" t="s">
        <v>50</v>
      </c>
      <c r="H12" s="4" t="s">
        <v>51</v>
      </c>
      <c r="I12" s="6" t="s">
        <v>49</v>
      </c>
      <c r="J12" s="4"/>
      <c r="K12" s="4" t="s">
        <v>21</v>
      </c>
      <c r="L12" s="4"/>
    </row>
    <row r="13" spans="1:12" x14ac:dyDescent="0.3">
      <c r="A13" s="1"/>
      <c r="B13" s="4" t="s">
        <v>13</v>
      </c>
      <c r="C13" s="5" t="s">
        <v>52</v>
      </c>
      <c r="D13" s="5" t="s">
        <v>53</v>
      </c>
      <c r="E13" s="5" t="s">
        <v>54</v>
      </c>
      <c r="F13" s="5" t="s">
        <v>55</v>
      </c>
      <c r="G13" s="4" t="s">
        <v>56</v>
      </c>
      <c r="H13" s="4" t="s">
        <v>57</v>
      </c>
      <c r="I13" s="6" t="s">
        <v>58</v>
      </c>
      <c r="J13" s="4"/>
      <c r="K13" s="4" t="s">
        <v>21</v>
      </c>
      <c r="L13" s="4">
        <v>13.8</v>
      </c>
    </row>
    <row r="14" spans="1:12" ht="26.4" x14ac:dyDescent="0.3">
      <c r="A14" s="1"/>
      <c r="B14" s="4" t="s">
        <v>22</v>
      </c>
      <c r="C14" s="5" t="s">
        <v>59</v>
      </c>
      <c r="D14" s="5" t="s">
        <v>60</v>
      </c>
      <c r="E14" s="5" t="s">
        <v>33</v>
      </c>
      <c r="F14" s="5" t="s">
        <v>61</v>
      </c>
      <c r="G14" s="4" t="s">
        <v>62</v>
      </c>
      <c r="H14" s="4" t="s">
        <v>63</v>
      </c>
      <c r="I14" s="6" t="s">
        <v>64</v>
      </c>
      <c r="J14" s="4"/>
      <c r="K14" s="4" t="s">
        <v>21</v>
      </c>
      <c r="L14" s="4"/>
    </row>
    <row r="15" spans="1:12" x14ac:dyDescent="0.3">
      <c r="A15" s="1"/>
      <c r="B15" s="4" t="s">
        <v>13</v>
      </c>
      <c r="C15" s="5" t="s">
        <v>65</v>
      </c>
      <c r="D15" s="5" t="s">
        <v>66</v>
      </c>
      <c r="E15" s="5" t="s">
        <v>33</v>
      </c>
      <c r="F15" s="5" t="s">
        <v>67</v>
      </c>
      <c r="G15" s="4" t="s">
        <v>68</v>
      </c>
      <c r="H15" s="4" t="s">
        <v>69</v>
      </c>
      <c r="I15" s="6" t="s">
        <v>70</v>
      </c>
      <c r="J15" s="4"/>
      <c r="K15" s="4" t="s">
        <v>30</v>
      </c>
      <c r="L15" s="4">
        <v>50</v>
      </c>
    </row>
    <row r="16" spans="1:12" ht="26.4" x14ac:dyDescent="0.3">
      <c r="A16" s="1"/>
      <c r="B16" s="4" t="s">
        <v>22</v>
      </c>
      <c r="C16" s="5" t="s">
        <v>71</v>
      </c>
      <c r="D16" s="5" t="s">
        <v>72</v>
      </c>
      <c r="E16" s="5" t="s">
        <v>73</v>
      </c>
      <c r="F16" s="5" t="s">
        <v>74</v>
      </c>
      <c r="G16" s="4" t="s">
        <v>75</v>
      </c>
      <c r="H16" s="4" t="s">
        <v>76</v>
      </c>
      <c r="I16" s="6" t="s">
        <v>77</v>
      </c>
      <c r="J16" s="4"/>
      <c r="K16" s="4" t="s">
        <v>30</v>
      </c>
      <c r="L16" s="4"/>
    </row>
    <row r="17" spans="1:12" x14ac:dyDescent="0.3">
      <c r="A17" s="1"/>
      <c r="B17" s="4" t="s">
        <v>13</v>
      </c>
      <c r="C17" s="5" t="s">
        <v>78</v>
      </c>
      <c r="D17" s="5" t="s">
        <v>79</v>
      </c>
      <c r="E17" s="5" t="s">
        <v>54</v>
      </c>
      <c r="F17" s="5" t="s">
        <v>80</v>
      </c>
      <c r="G17" s="4" t="s">
        <v>81</v>
      </c>
      <c r="H17" s="4" t="s">
        <v>82</v>
      </c>
      <c r="I17" s="6" t="s">
        <v>83</v>
      </c>
      <c r="J17" s="4"/>
      <c r="K17" s="4" t="s">
        <v>21</v>
      </c>
      <c r="L17" s="4">
        <v>6.9</v>
      </c>
    </row>
    <row r="18" spans="1:12" x14ac:dyDescent="0.3">
      <c r="A18" s="1"/>
      <c r="B18" s="4" t="s">
        <v>13</v>
      </c>
      <c r="C18" s="5" t="s">
        <v>84</v>
      </c>
      <c r="D18" s="5" t="s">
        <v>85</v>
      </c>
      <c r="E18" s="5" t="s">
        <v>86</v>
      </c>
      <c r="F18" s="5" t="s">
        <v>87</v>
      </c>
      <c r="G18" s="4" t="s">
        <v>88</v>
      </c>
      <c r="H18" s="4" t="s">
        <v>89</v>
      </c>
      <c r="I18" s="6" t="s">
        <v>90</v>
      </c>
      <c r="J18" s="4"/>
      <c r="K18" s="4" t="s">
        <v>21</v>
      </c>
      <c r="L1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91</v>
      </c>
      <c r="C5" s="199"/>
      <c r="D5" s="199"/>
      <c r="E5" s="199"/>
      <c r="F5" s="199"/>
      <c r="G5" s="199"/>
      <c r="H5" s="199"/>
      <c r="I5" s="199"/>
    </row>
    <row r="6" spans="1:9" ht="40.049999999999997" customHeight="1" x14ac:dyDescent="0.3">
      <c r="A6" s="1"/>
      <c r="B6" s="7" t="s">
        <v>92</v>
      </c>
      <c r="C6" s="3" t="s">
        <v>93</v>
      </c>
      <c r="D6" s="3" t="s">
        <v>94</v>
      </c>
      <c r="E6" s="7" t="s">
        <v>3</v>
      </c>
      <c r="F6" s="7" t="s">
        <v>4</v>
      </c>
      <c r="G6" s="7" t="s">
        <v>95</v>
      </c>
      <c r="H6" s="7" t="s">
        <v>6</v>
      </c>
      <c r="I6" s="7" t="s">
        <v>9</v>
      </c>
    </row>
    <row r="7" spans="1:9" x14ac:dyDescent="0.3">
      <c r="A7" s="1"/>
      <c r="B7" s="4" t="s">
        <v>96</v>
      </c>
      <c r="C7" s="4" t="s">
        <v>97</v>
      </c>
      <c r="D7" s="4" t="s">
        <v>98</v>
      </c>
      <c r="E7" s="5" t="s">
        <v>99</v>
      </c>
      <c r="F7" s="5" t="s">
        <v>100</v>
      </c>
      <c r="G7" s="5" t="s">
        <v>101</v>
      </c>
      <c r="H7" s="5" t="s">
        <v>102</v>
      </c>
      <c r="I7" s="5" t="s">
        <v>103</v>
      </c>
    </row>
    <row r="8" spans="1:9" x14ac:dyDescent="0.3">
      <c r="A8" s="1"/>
      <c r="B8" s="4" t="s">
        <v>96</v>
      </c>
      <c r="C8" s="4" t="s">
        <v>97</v>
      </c>
      <c r="D8" s="4" t="s">
        <v>98</v>
      </c>
      <c r="E8" s="5" t="s">
        <v>104</v>
      </c>
      <c r="F8" s="5" t="s">
        <v>105</v>
      </c>
      <c r="G8" s="5" t="s">
        <v>101</v>
      </c>
      <c r="H8" s="5" t="s">
        <v>102</v>
      </c>
      <c r="I8" s="5" t="s">
        <v>106</v>
      </c>
    </row>
    <row r="9" spans="1:9" x14ac:dyDescent="0.3">
      <c r="A9" s="1"/>
      <c r="B9" s="4" t="s">
        <v>96</v>
      </c>
      <c r="C9" s="4" t="s">
        <v>97</v>
      </c>
      <c r="D9" s="4" t="s">
        <v>98</v>
      </c>
      <c r="E9" s="5" t="s">
        <v>104</v>
      </c>
      <c r="F9" s="5" t="s">
        <v>105</v>
      </c>
      <c r="G9" s="5" t="s">
        <v>101</v>
      </c>
      <c r="H9" s="5" t="s">
        <v>102</v>
      </c>
      <c r="I9" s="5" t="s">
        <v>107</v>
      </c>
    </row>
    <row r="10" spans="1:9" x14ac:dyDescent="0.3">
      <c r="A10" s="1"/>
      <c r="B10" s="4" t="s">
        <v>96</v>
      </c>
      <c r="C10" s="4" t="s">
        <v>97</v>
      </c>
      <c r="D10" s="4" t="s">
        <v>98</v>
      </c>
      <c r="E10" s="5" t="s">
        <v>104</v>
      </c>
      <c r="F10" s="5" t="s">
        <v>108</v>
      </c>
      <c r="G10" s="5" t="s">
        <v>109</v>
      </c>
      <c r="H10" s="5" t="s">
        <v>110</v>
      </c>
      <c r="I10" s="5" t="s">
        <v>111</v>
      </c>
    </row>
    <row r="11" spans="1:9" x14ac:dyDescent="0.3">
      <c r="A11" s="1"/>
      <c r="B11" s="4" t="s">
        <v>96</v>
      </c>
      <c r="C11" s="4" t="s">
        <v>97</v>
      </c>
      <c r="D11" s="4" t="s">
        <v>98</v>
      </c>
      <c r="E11" s="5" t="s">
        <v>112</v>
      </c>
      <c r="F11" s="5" t="s">
        <v>113</v>
      </c>
      <c r="G11" s="5" t="s">
        <v>101</v>
      </c>
      <c r="H11" s="5" t="s">
        <v>102</v>
      </c>
      <c r="I11" s="5" t="s">
        <v>114</v>
      </c>
    </row>
    <row r="12" spans="1:9" x14ac:dyDescent="0.3">
      <c r="A12" s="1"/>
      <c r="B12" s="4" t="s">
        <v>96</v>
      </c>
      <c r="C12" s="4" t="s">
        <v>97</v>
      </c>
      <c r="D12" s="4" t="s">
        <v>98</v>
      </c>
      <c r="E12" s="5" t="s">
        <v>115</v>
      </c>
      <c r="F12" s="5" t="s">
        <v>116</v>
      </c>
      <c r="G12" s="5" t="s">
        <v>117</v>
      </c>
      <c r="H12" s="5" t="s">
        <v>102</v>
      </c>
      <c r="I12" s="5" t="s">
        <v>118</v>
      </c>
    </row>
    <row r="13" spans="1:9" x14ac:dyDescent="0.3">
      <c r="A13" s="1"/>
      <c r="B13" s="4" t="s">
        <v>96</v>
      </c>
      <c r="C13" s="4" t="s">
        <v>97</v>
      </c>
      <c r="D13" s="4" t="s">
        <v>98</v>
      </c>
      <c r="E13" s="5" t="s">
        <v>115</v>
      </c>
      <c r="F13" s="5" t="s">
        <v>116</v>
      </c>
      <c r="G13" s="5" t="s">
        <v>119</v>
      </c>
      <c r="H13" s="5" t="s">
        <v>120</v>
      </c>
      <c r="I13" s="5" t="s">
        <v>121</v>
      </c>
    </row>
    <row r="14" spans="1:9" x14ac:dyDescent="0.3">
      <c r="A14" s="1"/>
      <c r="B14" s="4" t="s">
        <v>96</v>
      </c>
      <c r="C14" s="4" t="s">
        <v>97</v>
      </c>
      <c r="D14" s="4" t="s">
        <v>98</v>
      </c>
      <c r="E14" s="5" t="s">
        <v>122</v>
      </c>
      <c r="F14" s="5" t="s">
        <v>123</v>
      </c>
      <c r="G14" s="5" t="s">
        <v>124</v>
      </c>
      <c r="H14" s="5" t="s">
        <v>125</v>
      </c>
      <c r="I14" s="5" t="s">
        <v>126</v>
      </c>
    </row>
    <row r="15" spans="1:9" x14ac:dyDescent="0.3">
      <c r="A15" s="1"/>
      <c r="B15" s="4" t="s">
        <v>96</v>
      </c>
      <c r="C15" s="4" t="s">
        <v>97</v>
      </c>
      <c r="D15" s="4" t="s">
        <v>98</v>
      </c>
      <c r="E15" s="5" t="s">
        <v>122</v>
      </c>
      <c r="F15" s="5" t="s">
        <v>127</v>
      </c>
      <c r="G15" s="5" t="s">
        <v>117</v>
      </c>
      <c r="H15" s="5" t="s">
        <v>102</v>
      </c>
      <c r="I15" s="5" t="s">
        <v>128</v>
      </c>
    </row>
    <row r="16" spans="1:9" x14ac:dyDescent="0.3">
      <c r="A16" s="1"/>
      <c r="B16" s="4" t="s">
        <v>96</v>
      </c>
      <c r="C16" s="4" t="s">
        <v>97</v>
      </c>
      <c r="D16" s="4" t="s">
        <v>98</v>
      </c>
      <c r="E16" s="5" t="s">
        <v>122</v>
      </c>
      <c r="F16" s="5" t="s">
        <v>127</v>
      </c>
      <c r="G16" s="5" t="s">
        <v>117</v>
      </c>
      <c r="H16" s="5" t="s">
        <v>102</v>
      </c>
      <c r="I16" s="5" t="s">
        <v>129</v>
      </c>
    </row>
    <row r="17" spans="1:9" x14ac:dyDescent="0.3">
      <c r="A17" s="1"/>
      <c r="B17" s="4" t="s">
        <v>96</v>
      </c>
      <c r="C17" s="4" t="s">
        <v>97</v>
      </c>
      <c r="D17" s="4" t="s">
        <v>98</v>
      </c>
      <c r="E17" s="5" t="s">
        <v>122</v>
      </c>
      <c r="F17" s="5" t="s">
        <v>130</v>
      </c>
      <c r="G17" s="5" t="s">
        <v>117</v>
      </c>
      <c r="H17" s="5" t="s">
        <v>102</v>
      </c>
      <c r="I17" s="5" t="s">
        <v>128</v>
      </c>
    </row>
    <row r="18" spans="1:9" x14ac:dyDescent="0.3">
      <c r="A18" s="1"/>
      <c r="B18" s="4" t="s">
        <v>96</v>
      </c>
      <c r="C18" s="4" t="s">
        <v>97</v>
      </c>
      <c r="D18" s="4" t="s">
        <v>98</v>
      </c>
      <c r="E18" s="5" t="s">
        <v>131</v>
      </c>
      <c r="F18" s="5" t="s">
        <v>132</v>
      </c>
      <c r="G18" s="5" t="s">
        <v>117</v>
      </c>
      <c r="H18" s="5" t="s">
        <v>102</v>
      </c>
      <c r="I18" s="5" t="s">
        <v>133</v>
      </c>
    </row>
    <row r="19" spans="1:9" x14ac:dyDescent="0.3">
      <c r="A19" s="1"/>
      <c r="B19" s="4" t="s">
        <v>96</v>
      </c>
      <c r="C19" s="4" t="s">
        <v>97</v>
      </c>
      <c r="D19" s="4" t="s">
        <v>98</v>
      </c>
      <c r="E19" s="5" t="s">
        <v>134</v>
      </c>
      <c r="F19" s="5" t="s">
        <v>135</v>
      </c>
      <c r="G19" s="5" t="s">
        <v>124</v>
      </c>
      <c r="H19" s="5" t="s">
        <v>55</v>
      </c>
      <c r="I19" s="5" t="s">
        <v>136</v>
      </c>
    </row>
    <row r="20" spans="1:9" x14ac:dyDescent="0.3">
      <c r="A20" s="1"/>
      <c r="B20" s="4" t="s">
        <v>96</v>
      </c>
      <c r="C20" s="4" t="s">
        <v>97</v>
      </c>
      <c r="D20" s="4" t="s">
        <v>98</v>
      </c>
      <c r="E20" s="5" t="s">
        <v>134</v>
      </c>
      <c r="F20" s="5" t="s">
        <v>135</v>
      </c>
      <c r="G20" s="5" t="s">
        <v>124</v>
      </c>
      <c r="H20" s="5" t="s">
        <v>80</v>
      </c>
      <c r="I20" s="5" t="s">
        <v>137</v>
      </c>
    </row>
    <row r="21" spans="1:9" x14ac:dyDescent="0.3">
      <c r="A21" s="1"/>
      <c r="B21" s="4" t="s">
        <v>96</v>
      </c>
      <c r="C21" s="4" t="s">
        <v>97</v>
      </c>
      <c r="D21" s="4" t="s">
        <v>98</v>
      </c>
      <c r="E21" s="5" t="s">
        <v>134</v>
      </c>
      <c r="F21" s="5" t="s">
        <v>135</v>
      </c>
      <c r="G21" s="5" t="s">
        <v>124</v>
      </c>
      <c r="H21" s="5" t="s">
        <v>125</v>
      </c>
      <c r="I21" s="5" t="s">
        <v>138</v>
      </c>
    </row>
    <row r="22" spans="1:9" x14ac:dyDescent="0.3">
      <c r="A22" s="1"/>
      <c r="B22" s="4" t="s">
        <v>96</v>
      </c>
      <c r="C22" s="4" t="s">
        <v>97</v>
      </c>
      <c r="D22" s="4" t="s">
        <v>98</v>
      </c>
      <c r="E22" s="5" t="s">
        <v>134</v>
      </c>
      <c r="F22" s="5" t="s">
        <v>139</v>
      </c>
      <c r="G22" s="5" t="s">
        <v>101</v>
      </c>
      <c r="H22" s="5" t="s">
        <v>102</v>
      </c>
      <c r="I22" s="5" t="s">
        <v>140</v>
      </c>
    </row>
    <row r="23" spans="1:9" x14ac:dyDescent="0.3">
      <c r="A23" s="1"/>
      <c r="B23" s="4" t="s">
        <v>96</v>
      </c>
      <c r="C23" s="4" t="s">
        <v>97</v>
      </c>
      <c r="D23" s="4" t="s">
        <v>98</v>
      </c>
      <c r="E23" s="5" t="s">
        <v>134</v>
      </c>
      <c r="F23" s="5" t="s">
        <v>139</v>
      </c>
      <c r="G23" s="5" t="s">
        <v>101</v>
      </c>
      <c r="H23" s="5" t="s">
        <v>102</v>
      </c>
      <c r="I23" s="5" t="s">
        <v>141</v>
      </c>
    </row>
    <row r="24" spans="1:9" x14ac:dyDescent="0.3">
      <c r="A24" s="1"/>
      <c r="B24" s="4" t="s">
        <v>96</v>
      </c>
      <c r="C24" s="4" t="s">
        <v>97</v>
      </c>
      <c r="D24" s="4" t="s">
        <v>98</v>
      </c>
      <c r="E24" s="5" t="s">
        <v>134</v>
      </c>
      <c r="F24" s="5" t="s">
        <v>142</v>
      </c>
      <c r="G24" s="5" t="s">
        <v>117</v>
      </c>
      <c r="H24" s="5" t="s">
        <v>102</v>
      </c>
      <c r="I24" s="5" t="s">
        <v>143</v>
      </c>
    </row>
    <row r="25" spans="1:9" x14ac:dyDescent="0.3">
      <c r="A25" s="1"/>
      <c r="B25" s="4" t="s">
        <v>96</v>
      </c>
      <c r="C25" s="4" t="s">
        <v>97</v>
      </c>
      <c r="D25" s="4" t="s">
        <v>98</v>
      </c>
      <c r="E25" s="5" t="s">
        <v>134</v>
      </c>
      <c r="F25" s="5" t="s">
        <v>142</v>
      </c>
      <c r="G25" s="5" t="s">
        <v>117</v>
      </c>
      <c r="H25" s="5" t="s">
        <v>102</v>
      </c>
      <c r="I25" s="5" t="s">
        <v>144</v>
      </c>
    </row>
    <row r="26" spans="1:9" x14ac:dyDescent="0.3">
      <c r="A26" s="1"/>
      <c r="B26" s="4" t="s">
        <v>96</v>
      </c>
      <c r="C26" s="4" t="s">
        <v>97</v>
      </c>
      <c r="D26" s="4" t="s">
        <v>98</v>
      </c>
      <c r="E26" s="5" t="s">
        <v>134</v>
      </c>
      <c r="F26" s="5" t="s">
        <v>145</v>
      </c>
      <c r="G26" s="5" t="s">
        <v>117</v>
      </c>
      <c r="H26" s="5" t="s">
        <v>102</v>
      </c>
      <c r="I26" s="5" t="s">
        <v>146</v>
      </c>
    </row>
    <row r="27" spans="1:9" x14ac:dyDescent="0.3">
      <c r="A27" s="1"/>
      <c r="B27" s="4" t="s">
        <v>96</v>
      </c>
      <c r="C27" s="4" t="s">
        <v>97</v>
      </c>
      <c r="D27" s="4" t="s">
        <v>98</v>
      </c>
      <c r="E27" s="5" t="s">
        <v>134</v>
      </c>
      <c r="F27" s="5" t="s">
        <v>145</v>
      </c>
      <c r="G27" s="5" t="s">
        <v>117</v>
      </c>
      <c r="H27" s="5" t="s">
        <v>102</v>
      </c>
      <c r="I27" s="5" t="s">
        <v>147</v>
      </c>
    </row>
    <row r="28" spans="1:9" x14ac:dyDescent="0.3">
      <c r="A28" s="1"/>
      <c r="B28" s="4" t="s">
        <v>96</v>
      </c>
      <c r="C28" s="4" t="s">
        <v>97</v>
      </c>
      <c r="D28" s="4" t="s">
        <v>98</v>
      </c>
      <c r="E28" s="5" t="s">
        <v>134</v>
      </c>
      <c r="F28" s="5" t="s">
        <v>145</v>
      </c>
      <c r="G28" s="5" t="s">
        <v>117</v>
      </c>
      <c r="H28" s="5" t="s">
        <v>102</v>
      </c>
      <c r="I28" s="5" t="s">
        <v>146</v>
      </c>
    </row>
    <row r="29" spans="1:9" x14ac:dyDescent="0.3">
      <c r="A29" s="1"/>
      <c r="B29" s="4" t="s">
        <v>96</v>
      </c>
      <c r="C29" s="4" t="s">
        <v>97</v>
      </c>
      <c r="D29" s="4" t="s">
        <v>98</v>
      </c>
      <c r="E29" s="5" t="s">
        <v>148</v>
      </c>
      <c r="F29" s="5" t="s">
        <v>149</v>
      </c>
      <c r="G29" s="5" t="s">
        <v>101</v>
      </c>
      <c r="H29" s="5" t="s">
        <v>102</v>
      </c>
      <c r="I29" s="5" t="s">
        <v>150</v>
      </c>
    </row>
    <row r="30" spans="1:9" x14ac:dyDescent="0.3">
      <c r="A30" s="1"/>
      <c r="B30" s="4" t="s">
        <v>96</v>
      </c>
      <c r="C30" s="4" t="s">
        <v>97</v>
      </c>
      <c r="D30" s="4" t="s">
        <v>98</v>
      </c>
      <c r="E30" s="5" t="s">
        <v>148</v>
      </c>
      <c r="F30" s="5" t="s">
        <v>149</v>
      </c>
      <c r="G30" s="5" t="s">
        <v>101</v>
      </c>
      <c r="H30" s="5" t="s">
        <v>102</v>
      </c>
      <c r="I30" s="5" t="s">
        <v>151</v>
      </c>
    </row>
    <row r="31" spans="1:9" x14ac:dyDescent="0.3">
      <c r="A31" s="1"/>
      <c r="B31" s="4" t="s">
        <v>96</v>
      </c>
      <c r="C31" s="4" t="s">
        <v>97</v>
      </c>
      <c r="D31" s="4" t="s">
        <v>98</v>
      </c>
      <c r="E31" s="5" t="s">
        <v>148</v>
      </c>
      <c r="F31" s="5" t="s">
        <v>149</v>
      </c>
      <c r="G31" s="5" t="s">
        <v>124</v>
      </c>
      <c r="H31" s="5" t="s">
        <v>55</v>
      </c>
      <c r="I31" s="5" t="s">
        <v>152</v>
      </c>
    </row>
    <row r="32" spans="1:9" x14ac:dyDescent="0.3">
      <c r="A32" s="1"/>
      <c r="B32" s="4" t="s">
        <v>96</v>
      </c>
      <c r="C32" s="4" t="s">
        <v>97</v>
      </c>
      <c r="D32" s="4" t="s">
        <v>98</v>
      </c>
      <c r="E32" s="5" t="s">
        <v>148</v>
      </c>
      <c r="F32" s="5" t="s">
        <v>149</v>
      </c>
      <c r="G32" s="5" t="s">
        <v>124</v>
      </c>
      <c r="H32" s="5" t="s">
        <v>55</v>
      </c>
      <c r="I32" s="5" t="s">
        <v>153</v>
      </c>
    </row>
    <row r="33" spans="1:9" x14ac:dyDescent="0.3">
      <c r="A33" s="1"/>
      <c r="B33" s="4" t="s">
        <v>96</v>
      </c>
      <c r="C33" s="4" t="s">
        <v>97</v>
      </c>
      <c r="D33" s="4" t="s">
        <v>98</v>
      </c>
      <c r="E33" s="5" t="s">
        <v>148</v>
      </c>
      <c r="F33" s="5" t="s">
        <v>149</v>
      </c>
      <c r="G33" s="5" t="s">
        <v>124</v>
      </c>
      <c r="H33" s="5" t="s">
        <v>80</v>
      </c>
      <c r="I33" s="5" t="s">
        <v>154</v>
      </c>
    </row>
    <row r="34" spans="1:9" x14ac:dyDescent="0.3">
      <c r="A34" s="1"/>
      <c r="B34" s="4" t="s">
        <v>96</v>
      </c>
      <c r="C34" s="4" t="s">
        <v>97</v>
      </c>
      <c r="D34" s="4" t="s">
        <v>98</v>
      </c>
      <c r="E34" s="5" t="s">
        <v>148</v>
      </c>
      <c r="F34" s="5" t="s">
        <v>149</v>
      </c>
      <c r="G34" s="5" t="s">
        <v>124</v>
      </c>
      <c r="H34" s="5" t="s">
        <v>80</v>
      </c>
      <c r="I34" s="5" t="s">
        <v>155</v>
      </c>
    </row>
    <row r="35" spans="1:9" x14ac:dyDescent="0.3">
      <c r="A35" s="1"/>
      <c r="B35" s="4" t="s">
        <v>96</v>
      </c>
      <c r="C35" s="4" t="s">
        <v>97</v>
      </c>
      <c r="D35" s="4" t="s">
        <v>98</v>
      </c>
      <c r="E35" s="5" t="s">
        <v>148</v>
      </c>
      <c r="F35" s="5" t="s">
        <v>149</v>
      </c>
      <c r="G35" s="5" t="s">
        <v>124</v>
      </c>
      <c r="H35" s="5" t="s">
        <v>125</v>
      </c>
      <c r="I35" s="5" t="s">
        <v>156</v>
      </c>
    </row>
    <row r="36" spans="1:9" x14ac:dyDescent="0.3">
      <c r="A36" s="1"/>
      <c r="B36" s="4" t="s">
        <v>96</v>
      </c>
      <c r="C36" s="4" t="s">
        <v>97</v>
      </c>
      <c r="D36" s="4" t="s">
        <v>98</v>
      </c>
      <c r="E36" s="5" t="s">
        <v>148</v>
      </c>
      <c r="F36" s="5" t="s">
        <v>149</v>
      </c>
      <c r="G36" s="5" t="s">
        <v>124</v>
      </c>
      <c r="H36" s="5" t="s">
        <v>125</v>
      </c>
      <c r="I36" s="5" t="s">
        <v>157</v>
      </c>
    </row>
    <row r="37" spans="1:9" x14ac:dyDescent="0.3">
      <c r="A37" s="1"/>
      <c r="B37" s="4" t="s">
        <v>96</v>
      </c>
      <c r="C37" s="4" t="s">
        <v>97</v>
      </c>
      <c r="D37" s="4" t="s">
        <v>98</v>
      </c>
      <c r="E37" s="5" t="s">
        <v>148</v>
      </c>
      <c r="F37" s="5" t="s">
        <v>149</v>
      </c>
      <c r="G37" s="5" t="s">
        <v>124</v>
      </c>
      <c r="H37" s="5" t="s">
        <v>158</v>
      </c>
      <c r="I37" s="5" t="s">
        <v>159</v>
      </c>
    </row>
    <row r="38" spans="1:9" x14ac:dyDescent="0.3">
      <c r="A38" s="1"/>
      <c r="B38" s="4" t="s">
        <v>96</v>
      </c>
      <c r="C38" s="4" t="s">
        <v>97</v>
      </c>
      <c r="D38" s="4" t="s">
        <v>98</v>
      </c>
      <c r="E38" s="5" t="s">
        <v>148</v>
      </c>
      <c r="F38" s="5" t="s">
        <v>149</v>
      </c>
      <c r="G38" s="5" t="s">
        <v>124</v>
      </c>
      <c r="H38" s="5" t="s">
        <v>158</v>
      </c>
      <c r="I38" s="5" t="s">
        <v>160</v>
      </c>
    </row>
    <row r="39" spans="1:9" x14ac:dyDescent="0.3">
      <c r="A39" s="1"/>
      <c r="B39" s="4" t="s">
        <v>96</v>
      </c>
      <c r="C39" s="4" t="s">
        <v>97</v>
      </c>
      <c r="D39" s="4" t="s">
        <v>98</v>
      </c>
      <c r="E39" s="5" t="s">
        <v>148</v>
      </c>
      <c r="F39" s="5" t="s">
        <v>149</v>
      </c>
      <c r="G39" s="5" t="s">
        <v>124</v>
      </c>
      <c r="H39" s="5" t="s">
        <v>161</v>
      </c>
      <c r="I39" s="5" t="s">
        <v>162</v>
      </c>
    </row>
    <row r="40" spans="1:9" x14ac:dyDescent="0.3">
      <c r="A40" s="1"/>
      <c r="B40" s="4" t="s">
        <v>96</v>
      </c>
      <c r="C40" s="4" t="s">
        <v>97</v>
      </c>
      <c r="D40" s="4" t="s">
        <v>98</v>
      </c>
      <c r="E40" s="5" t="s">
        <v>148</v>
      </c>
      <c r="F40" s="5" t="s">
        <v>149</v>
      </c>
      <c r="G40" s="5" t="s">
        <v>124</v>
      </c>
      <c r="H40" s="5" t="s">
        <v>161</v>
      </c>
      <c r="I40" s="5" t="s">
        <v>163</v>
      </c>
    </row>
    <row r="41" spans="1:9" x14ac:dyDescent="0.3">
      <c r="A41" s="1"/>
      <c r="B41" s="4" t="s">
        <v>96</v>
      </c>
      <c r="C41" s="4" t="s">
        <v>97</v>
      </c>
      <c r="D41" s="4" t="s">
        <v>98</v>
      </c>
      <c r="E41" s="5" t="s">
        <v>148</v>
      </c>
      <c r="F41" s="5" t="s">
        <v>149</v>
      </c>
      <c r="G41" s="5" t="s">
        <v>124</v>
      </c>
      <c r="H41" s="5" t="s">
        <v>164</v>
      </c>
      <c r="I41" s="5" t="s">
        <v>165</v>
      </c>
    </row>
    <row r="42" spans="1:9" x14ac:dyDescent="0.3">
      <c r="A42" s="1"/>
      <c r="B42" s="4" t="s">
        <v>96</v>
      </c>
      <c r="C42" s="4" t="s">
        <v>97</v>
      </c>
      <c r="D42" s="4" t="s">
        <v>98</v>
      </c>
      <c r="E42" s="5" t="s">
        <v>148</v>
      </c>
      <c r="F42" s="5" t="s">
        <v>149</v>
      </c>
      <c r="G42" s="5" t="s">
        <v>124</v>
      </c>
      <c r="H42" s="5" t="s">
        <v>164</v>
      </c>
      <c r="I42" s="5" t="s">
        <v>166</v>
      </c>
    </row>
    <row r="43" spans="1:9" x14ac:dyDescent="0.3">
      <c r="A43" s="1"/>
      <c r="B43" s="4" t="s">
        <v>96</v>
      </c>
      <c r="C43" s="4" t="s">
        <v>97</v>
      </c>
      <c r="D43" s="4" t="s">
        <v>98</v>
      </c>
      <c r="E43" s="5" t="s">
        <v>148</v>
      </c>
      <c r="F43" s="5" t="s">
        <v>149</v>
      </c>
      <c r="G43" s="5" t="s">
        <v>167</v>
      </c>
      <c r="H43" s="5" t="s">
        <v>168</v>
      </c>
      <c r="I43" s="5" t="s">
        <v>169</v>
      </c>
    </row>
    <row r="44" spans="1:9" x14ac:dyDescent="0.3">
      <c r="A44" s="1"/>
      <c r="B44" s="4" t="s">
        <v>96</v>
      </c>
      <c r="C44" s="4" t="s">
        <v>97</v>
      </c>
      <c r="D44" s="4" t="s">
        <v>98</v>
      </c>
      <c r="E44" s="5" t="s">
        <v>148</v>
      </c>
      <c r="F44" s="5" t="s">
        <v>170</v>
      </c>
      <c r="G44" s="5" t="s">
        <v>101</v>
      </c>
      <c r="H44" s="5" t="s">
        <v>102</v>
      </c>
      <c r="I44" s="5" t="s">
        <v>171</v>
      </c>
    </row>
    <row r="45" spans="1:9" x14ac:dyDescent="0.3">
      <c r="A45" s="1"/>
      <c r="B45" s="4" t="s">
        <v>96</v>
      </c>
      <c r="C45" s="4" t="s">
        <v>97</v>
      </c>
      <c r="D45" s="4" t="s">
        <v>98</v>
      </c>
      <c r="E45" s="5" t="s">
        <v>172</v>
      </c>
      <c r="F45" s="5" t="s">
        <v>173</v>
      </c>
      <c r="G45" s="5" t="s">
        <v>101</v>
      </c>
      <c r="H45" s="5" t="s">
        <v>102</v>
      </c>
      <c r="I45" s="5" t="s">
        <v>174</v>
      </c>
    </row>
    <row r="46" spans="1:9" x14ac:dyDescent="0.3">
      <c r="A46" s="1"/>
      <c r="B46" s="4" t="s">
        <v>96</v>
      </c>
      <c r="C46" s="4" t="s">
        <v>97</v>
      </c>
      <c r="D46" s="4" t="s">
        <v>98</v>
      </c>
      <c r="E46" s="5" t="s">
        <v>172</v>
      </c>
      <c r="F46" s="5" t="s">
        <v>175</v>
      </c>
      <c r="G46" s="5" t="s">
        <v>101</v>
      </c>
      <c r="H46" s="5" t="s">
        <v>102</v>
      </c>
      <c r="I46" s="5" t="s">
        <v>176</v>
      </c>
    </row>
    <row r="47" spans="1:9" x14ac:dyDescent="0.3">
      <c r="A47" s="1"/>
      <c r="B47" s="4" t="s">
        <v>96</v>
      </c>
      <c r="C47" s="4" t="s">
        <v>97</v>
      </c>
      <c r="D47" s="4" t="s">
        <v>98</v>
      </c>
      <c r="E47" s="5" t="s">
        <v>172</v>
      </c>
      <c r="F47" s="5" t="s">
        <v>177</v>
      </c>
      <c r="G47" s="5" t="s">
        <v>178</v>
      </c>
      <c r="H47" s="5" t="s">
        <v>102</v>
      </c>
      <c r="I47" s="5" t="s">
        <v>179</v>
      </c>
    </row>
    <row r="48" spans="1:9" x14ac:dyDescent="0.3">
      <c r="A48" s="1"/>
      <c r="B48" s="4" t="s">
        <v>96</v>
      </c>
      <c r="C48" s="4" t="s">
        <v>97</v>
      </c>
      <c r="D48" s="4" t="s">
        <v>98</v>
      </c>
      <c r="E48" s="5" t="s">
        <v>172</v>
      </c>
      <c r="F48" s="5" t="s">
        <v>180</v>
      </c>
      <c r="G48" s="5" t="s">
        <v>119</v>
      </c>
      <c r="H48" s="5" t="s">
        <v>181</v>
      </c>
      <c r="I48" s="5" t="s">
        <v>182</v>
      </c>
    </row>
    <row r="49" spans="1:9" x14ac:dyDescent="0.3">
      <c r="A49" s="1"/>
      <c r="B49" s="4" t="s">
        <v>96</v>
      </c>
      <c r="C49" s="4" t="s">
        <v>97</v>
      </c>
      <c r="D49" s="4" t="s">
        <v>98</v>
      </c>
      <c r="E49" s="5" t="s">
        <v>172</v>
      </c>
      <c r="F49" s="5" t="s">
        <v>180</v>
      </c>
      <c r="G49" s="5" t="s">
        <v>119</v>
      </c>
      <c r="H49" s="5" t="s">
        <v>181</v>
      </c>
      <c r="I49" s="5" t="s">
        <v>183</v>
      </c>
    </row>
    <row r="50" spans="1:9" x14ac:dyDescent="0.3">
      <c r="A50" s="1"/>
      <c r="B50" s="4" t="s">
        <v>96</v>
      </c>
      <c r="C50" s="4" t="s">
        <v>97</v>
      </c>
      <c r="D50" s="4" t="s">
        <v>98</v>
      </c>
      <c r="E50" s="5" t="s">
        <v>172</v>
      </c>
      <c r="F50" s="5" t="s">
        <v>184</v>
      </c>
      <c r="G50" s="5" t="s">
        <v>117</v>
      </c>
      <c r="H50" s="5" t="s">
        <v>102</v>
      </c>
      <c r="I50" s="5" t="s">
        <v>185</v>
      </c>
    </row>
    <row r="51" spans="1:9" x14ac:dyDescent="0.3">
      <c r="A51" s="1"/>
      <c r="B51" s="4" t="s">
        <v>96</v>
      </c>
      <c r="C51" s="4" t="s">
        <v>97</v>
      </c>
      <c r="D51" s="4" t="s">
        <v>98</v>
      </c>
      <c r="E51" s="5" t="s">
        <v>172</v>
      </c>
      <c r="F51" s="5" t="s">
        <v>184</v>
      </c>
      <c r="G51" s="5" t="s">
        <v>117</v>
      </c>
      <c r="H51" s="5" t="s">
        <v>102</v>
      </c>
      <c r="I51" s="5" t="s">
        <v>186</v>
      </c>
    </row>
    <row r="52" spans="1:9" x14ac:dyDescent="0.3">
      <c r="A52" s="1"/>
      <c r="B52" s="4" t="s">
        <v>96</v>
      </c>
      <c r="C52" s="4" t="s">
        <v>97</v>
      </c>
      <c r="D52" s="4" t="s">
        <v>98</v>
      </c>
      <c r="E52" s="5" t="s">
        <v>172</v>
      </c>
      <c r="F52" s="5" t="s">
        <v>184</v>
      </c>
      <c r="G52" s="5" t="s">
        <v>117</v>
      </c>
      <c r="H52" s="5" t="s">
        <v>102</v>
      </c>
      <c r="I52" s="5" t="s">
        <v>187</v>
      </c>
    </row>
    <row r="53" spans="1:9" x14ac:dyDescent="0.3">
      <c r="A53" s="1"/>
      <c r="B53" s="4" t="s">
        <v>96</v>
      </c>
      <c r="C53" s="4" t="s">
        <v>97</v>
      </c>
      <c r="D53" s="4" t="s">
        <v>98</v>
      </c>
      <c r="E53" s="5" t="s">
        <v>172</v>
      </c>
      <c r="F53" s="5" t="s">
        <v>184</v>
      </c>
      <c r="G53" s="5" t="s">
        <v>119</v>
      </c>
      <c r="H53" s="5" t="s">
        <v>120</v>
      </c>
      <c r="I53" s="5" t="s">
        <v>188</v>
      </c>
    </row>
    <row r="54" spans="1:9" x14ac:dyDescent="0.3">
      <c r="A54" s="1"/>
      <c r="B54" s="4" t="s">
        <v>96</v>
      </c>
      <c r="C54" s="4" t="s">
        <v>97</v>
      </c>
      <c r="D54" s="4" t="s">
        <v>98</v>
      </c>
      <c r="E54" s="5" t="s">
        <v>189</v>
      </c>
      <c r="F54" s="5" t="s">
        <v>190</v>
      </c>
      <c r="G54" s="5" t="s">
        <v>117</v>
      </c>
      <c r="H54" s="5" t="s">
        <v>102</v>
      </c>
      <c r="I54" s="5" t="s">
        <v>191</v>
      </c>
    </row>
    <row r="55" spans="1:9" x14ac:dyDescent="0.3">
      <c r="A55" s="1"/>
      <c r="B55" s="4" t="s">
        <v>96</v>
      </c>
      <c r="C55" s="4" t="s">
        <v>97</v>
      </c>
      <c r="D55" s="4" t="s">
        <v>98</v>
      </c>
      <c r="E55" s="5" t="s">
        <v>78</v>
      </c>
      <c r="F55" s="5" t="s">
        <v>192</v>
      </c>
      <c r="G55" s="5" t="s">
        <v>101</v>
      </c>
      <c r="H55" s="5" t="s">
        <v>102</v>
      </c>
      <c r="I55" s="5" t="s">
        <v>193</v>
      </c>
    </row>
    <row r="56" spans="1:9" x14ac:dyDescent="0.3">
      <c r="A56" s="1"/>
      <c r="B56" s="4" t="s">
        <v>96</v>
      </c>
      <c r="C56" s="4" t="s">
        <v>97</v>
      </c>
      <c r="D56" s="4" t="s">
        <v>98</v>
      </c>
      <c r="E56" s="5" t="s">
        <v>78</v>
      </c>
      <c r="F56" s="5" t="s">
        <v>194</v>
      </c>
      <c r="G56" s="5" t="s">
        <v>101</v>
      </c>
      <c r="H56" s="5" t="s">
        <v>102</v>
      </c>
      <c r="I56" s="5" t="s">
        <v>195</v>
      </c>
    </row>
    <row r="57" spans="1:9" x14ac:dyDescent="0.3">
      <c r="A57" s="1"/>
      <c r="B57" s="4" t="s">
        <v>96</v>
      </c>
      <c r="C57" s="4" t="s">
        <v>97</v>
      </c>
      <c r="D57" s="4" t="s">
        <v>98</v>
      </c>
      <c r="E57" s="5" t="s">
        <v>196</v>
      </c>
      <c r="F57" s="5" t="s">
        <v>197</v>
      </c>
      <c r="G57" s="5" t="s">
        <v>117</v>
      </c>
      <c r="H57" s="5" t="s">
        <v>102</v>
      </c>
      <c r="I57" s="5" t="s">
        <v>198</v>
      </c>
    </row>
    <row r="58" spans="1:9" x14ac:dyDescent="0.3">
      <c r="A58" s="1"/>
      <c r="B58" s="4" t="s">
        <v>96</v>
      </c>
      <c r="C58" s="4" t="s">
        <v>97</v>
      </c>
      <c r="D58" s="4" t="s">
        <v>98</v>
      </c>
      <c r="E58" s="5" t="s">
        <v>199</v>
      </c>
      <c r="F58" s="5" t="s">
        <v>200</v>
      </c>
      <c r="G58" s="5" t="s">
        <v>117</v>
      </c>
      <c r="H58" s="5" t="s">
        <v>102</v>
      </c>
      <c r="I58" s="5" t="s">
        <v>201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202</v>
      </c>
      <c r="C5" s="1"/>
      <c r="D5" s="1"/>
      <c r="E5" s="1"/>
      <c r="F5" s="1"/>
      <c r="G5" s="1"/>
      <c r="H5" s="1"/>
      <c r="I5" s="1"/>
      <c r="J5" s="1"/>
      <c r="K5" s="1"/>
      <c r="L5" s="1"/>
      <c r="M5" s="1"/>
      <c r="N5" s="1"/>
    </row>
    <row r="6" spans="1:14" ht="19.95" customHeight="1" x14ac:dyDescent="0.3">
      <c r="A6" s="1"/>
      <c r="B6" s="7" t="s">
        <v>203</v>
      </c>
      <c r="C6" s="7" t="s">
        <v>204</v>
      </c>
      <c r="D6" s="7" t="s">
        <v>205</v>
      </c>
      <c r="E6" s="7" t="s">
        <v>206</v>
      </c>
      <c r="F6" s="7" t="s">
        <v>207</v>
      </c>
      <c r="G6" s="7" t="s">
        <v>208</v>
      </c>
      <c r="H6" s="7" t="s">
        <v>209</v>
      </c>
      <c r="I6" s="7" t="s">
        <v>210</v>
      </c>
      <c r="J6" s="7" t="s">
        <v>211</v>
      </c>
      <c r="K6" s="7" t="s">
        <v>212</v>
      </c>
      <c r="L6" s="7" t="s">
        <v>213</v>
      </c>
      <c r="M6" s="7" t="s">
        <v>214</v>
      </c>
      <c r="N6" s="7" t="s">
        <v>215</v>
      </c>
    </row>
    <row r="7" spans="1:14" x14ac:dyDescent="0.3">
      <c r="A7" s="1"/>
      <c r="B7" s="5" t="s">
        <v>216</v>
      </c>
      <c r="C7" s="5" t="s">
        <v>217</v>
      </c>
      <c r="D7" s="5" t="s">
        <v>102</v>
      </c>
      <c r="E7" s="4" t="s">
        <v>218</v>
      </c>
      <c r="F7" s="4" t="s">
        <v>219</v>
      </c>
      <c r="G7" s="6" t="s">
        <v>220</v>
      </c>
      <c r="H7" s="8">
        <v>0</v>
      </c>
      <c r="I7" s="5" t="s">
        <v>221</v>
      </c>
      <c r="J7" s="5" t="s">
        <v>222</v>
      </c>
      <c r="K7" s="5" t="s">
        <v>223</v>
      </c>
      <c r="L7" s="5" t="s">
        <v>224</v>
      </c>
      <c r="M7" s="8">
        <v>19865</v>
      </c>
      <c r="N7" s="5" t="s">
        <v>225</v>
      </c>
    </row>
    <row r="8" spans="1:14" ht="26.4" x14ac:dyDescent="0.3">
      <c r="A8" s="1"/>
      <c r="B8" s="5" t="s">
        <v>226</v>
      </c>
      <c r="C8" s="5" t="s">
        <v>227</v>
      </c>
      <c r="D8" s="5" t="s">
        <v>40</v>
      </c>
      <c r="E8" s="4" t="s">
        <v>228</v>
      </c>
      <c r="F8" s="4" t="s">
        <v>229</v>
      </c>
      <c r="G8" s="6" t="s">
        <v>230</v>
      </c>
      <c r="H8" s="8">
        <v>0</v>
      </c>
      <c r="I8" s="5" t="s">
        <v>221</v>
      </c>
      <c r="J8" s="5" t="s">
        <v>231</v>
      </c>
      <c r="K8" s="5" t="s">
        <v>223</v>
      </c>
      <c r="L8" s="5" t="s">
        <v>232</v>
      </c>
      <c r="M8" s="8">
        <v>21353</v>
      </c>
      <c r="N8" s="5" t="s">
        <v>233</v>
      </c>
    </row>
    <row r="9" spans="1:14" ht="26.4" x14ac:dyDescent="0.3">
      <c r="A9" s="1"/>
      <c r="B9" s="5" t="s">
        <v>234</v>
      </c>
      <c r="C9" s="5" t="s">
        <v>235</v>
      </c>
      <c r="D9" s="5" t="s">
        <v>236</v>
      </c>
      <c r="E9" s="4" t="s">
        <v>218</v>
      </c>
      <c r="F9" s="4" t="s">
        <v>219</v>
      </c>
      <c r="G9" s="6" t="s">
        <v>237</v>
      </c>
      <c r="H9" s="8">
        <v>0</v>
      </c>
      <c r="I9" s="5" t="s">
        <v>221</v>
      </c>
      <c r="J9" s="5" t="s">
        <v>231</v>
      </c>
      <c r="K9" s="5" t="s">
        <v>223</v>
      </c>
      <c r="L9" s="5" t="s">
        <v>238</v>
      </c>
      <c r="M9" s="8">
        <v>13761</v>
      </c>
      <c r="N9" s="5" t="s">
        <v>233</v>
      </c>
    </row>
    <row r="10" spans="1:14" x14ac:dyDescent="0.3">
      <c r="A10" s="1"/>
      <c r="B10" s="5" t="s">
        <v>234</v>
      </c>
      <c r="C10" s="5" t="s">
        <v>235</v>
      </c>
      <c r="D10" s="5" t="s">
        <v>239</v>
      </c>
      <c r="E10" s="4" t="s">
        <v>218</v>
      </c>
      <c r="F10" s="4" t="s">
        <v>240</v>
      </c>
      <c r="G10" s="6" t="s">
        <v>241</v>
      </c>
      <c r="H10" s="8">
        <v>0</v>
      </c>
      <c r="I10" s="5" t="s">
        <v>221</v>
      </c>
      <c r="J10" s="5" t="s">
        <v>231</v>
      </c>
      <c r="K10" s="5" t="s">
        <v>223</v>
      </c>
      <c r="L10" s="5" t="s">
        <v>224</v>
      </c>
      <c r="M10" s="8">
        <v>13741</v>
      </c>
      <c r="N10" s="5" t="s">
        <v>233</v>
      </c>
    </row>
    <row r="11" spans="1:14" x14ac:dyDescent="0.3">
      <c r="A11" s="1"/>
      <c r="B11" s="5" t="s">
        <v>234</v>
      </c>
      <c r="C11" s="5" t="s">
        <v>235</v>
      </c>
      <c r="D11" s="5" t="s">
        <v>242</v>
      </c>
      <c r="E11" s="4" t="s">
        <v>243</v>
      </c>
      <c r="F11" s="4" t="s">
        <v>244</v>
      </c>
      <c r="G11" s="6" t="s">
        <v>245</v>
      </c>
      <c r="H11" s="8">
        <v>0</v>
      </c>
      <c r="I11" s="5" t="s">
        <v>221</v>
      </c>
      <c r="J11" s="5" t="s">
        <v>222</v>
      </c>
      <c r="K11" s="5" t="s">
        <v>223</v>
      </c>
      <c r="L11" s="5" t="s">
        <v>232</v>
      </c>
      <c r="M11" s="8">
        <v>13787</v>
      </c>
      <c r="N11" s="5" t="s">
        <v>233</v>
      </c>
    </row>
    <row r="12" spans="1:14" ht="26.4" x14ac:dyDescent="0.3">
      <c r="A12" s="1"/>
      <c r="B12" s="5" t="s">
        <v>234</v>
      </c>
      <c r="C12" s="5" t="s">
        <v>246</v>
      </c>
      <c r="D12" s="5" t="s">
        <v>247</v>
      </c>
      <c r="E12" s="4" t="s">
        <v>218</v>
      </c>
      <c r="F12" s="4" t="s">
        <v>219</v>
      </c>
      <c r="G12" s="6" t="s">
        <v>248</v>
      </c>
      <c r="H12" s="8">
        <v>0</v>
      </c>
      <c r="I12" s="5" t="s">
        <v>221</v>
      </c>
      <c r="J12" s="5" t="s">
        <v>231</v>
      </c>
      <c r="K12" s="5" t="s">
        <v>223</v>
      </c>
      <c r="L12" s="5" t="s">
        <v>238</v>
      </c>
      <c r="M12" s="8">
        <v>13751</v>
      </c>
      <c r="N12" s="5" t="s">
        <v>233</v>
      </c>
    </row>
    <row r="13" spans="1:14" x14ac:dyDescent="0.3">
      <c r="A13" s="1"/>
      <c r="B13" s="5" t="s">
        <v>234</v>
      </c>
      <c r="C13" s="5" t="s">
        <v>246</v>
      </c>
      <c r="D13" s="5" t="s">
        <v>249</v>
      </c>
      <c r="E13" s="4" t="s">
        <v>218</v>
      </c>
      <c r="F13" s="4" t="s">
        <v>219</v>
      </c>
      <c r="G13" s="6" t="s">
        <v>250</v>
      </c>
      <c r="H13" s="8">
        <v>0</v>
      </c>
      <c r="I13" s="5" t="s">
        <v>221</v>
      </c>
      <c r="J13" s="5" t="s">
        <v>222</v>
      </c>
      <c r="K13" s="5" t="s">
        <v>223</v>
      </c>
      <c r="L13" s="5" t="s">
        <v>238</v>
      </c>
      <c r="M13" s="8">
        <v>13771</v>
      </c>
      <c r="N13" s="5" t="s">
        <v>233</v>
      </c>
    </row>
    <row r="14" spans="1:14" x14ac:dyDescent="0.3">
      <c r="A14" s="1"/>
      <c r="B14" s="5" t="s">
        <v>234</v>
      </c>
      <c r="C14" s="5" t="s">
        <v>251</v>
      </c>
      <c r="D14" s="5" t="s">
        <v>252</v>
      </c>
      <c r="E14" s="4" t="s">
        <v>253</v>
      </c>
      <c r="F14" s="4" t="s">
        <v>254</v>
      </c>
      <c r="G14" s="6" t="s">
        <v>255</v>
      </c>
      <c r="H14" s="8">
        <v>0</v>
      </c>
      <c r="I14" s="5" t="s">
        <v>221</v>
      </c>
      <c r="J14" s="5" t="s">
        <v>231</v>
      </c>
      <c r="K14" s="5" t="s">
        <v>223</v>
      </c>
      <c r="L14" s="5" t="s">
        <v>224</v>
      </c>
      <c r="M14" s="8">
        <v>13743</v>
      </c>
      <c r="N14" s="5" t="s">
        <v>233</v>
      </c>
    </row>
    <row r="15" spans="1:14" x14ac:dyDescent="0.3">
      <c r="A15" s="1"/>
      <c r="B15" s="5" t="s">
        <v>256</v>
      </c>
      <c r="C15" s="5" t="s">
        <v>257</v>
      </c>
      <c r="D15" s="5" t="s">
        <v>258</v>
      </c>
      <c r="E15" s="4" t="s">
        <v>218</v>
      </c>
      <c r="F15" s="4" t="s">
        <v>219</v>
      </c>
      <c r="G15" s="6" t="s">
        <v>259</v>
      </c>
      <c r="H15" s="8">
        <v>0</v>
      </c>
      <c r="I15" s="5" t="s">
        <v>221</v>
      </c>
      <c r="J15" s="5" t="s">
        <v>231</v>
      </c>
      <c r="K15" s="5" t="s">
        <v>223</v>
      </c>
      <c r="L15" s="5" t="s">
        <v>238</v>
      </c>
      <c r="M15" s="8">
        <v>13099</v>
      </c>
      <c r="N15" s="5" t="s">
        <v>233</v>
      </c>
    </row>
    <row r="16" spans="1:14" x14ac:dyDescent="0.3">
      <c r="A16" s="1"/>
      <c r="B16" s="5" t="s">
        <v>31</v>
      </c>
      <c r="C16" s="5" t="s">
        <v>260</v>
      </c>
      <c r="D16" s="5" t="s">
        <v>261</v>
      </c>
      <c r="E16" s="4" t="s">
        <v>218</v>
      </c>
      <c r="F16" s="4" t="s">
        <v>219</v>
      </c>
      <c r="G16" s="6" t="s">
        <v>262</v>
      </c>
      <c r="H16" s="8">
        <v>0</v>
      </c>
      <c r="I16" s="5" t="s">
        <v>221</v>
      </c>
      <c r="J16" s="5" t="s">
        <v>231</v>
      </c>
      <c r="K16" s="5" t="s">
        <v>223</v>
      </c>
      <c r="L16" s="5" t="s">
        <v>238</v>
      </c>
      <c r="M16" s="8">
        <v>316</v>
      </c>
      <c r="N16" s="5" t="s">
        <v>233</v>
      </c>
    </row>
    <row r="17" spans="1:14" ht="52.8" x14ac:dyDescent="0.3">
      <c r="A17" s="1"/>
      <c r="B17" s="5" t="s">
        <v>31</v>
      </c>
      <c r="C17" s="5" t="s">
        <v>263</v>
      </c>
      <c r="D17" s="5" t="s">
        <v>264</v>
      </c>
      <c r="E17" s="4" t="s">
        <v>218</v>
      </c>
      <c r="F17" s="4" t="s">
        <v>219</v>
      </c>
      <c r="G17" s="6" t="s">
        <v>265</v>
      </c>
      <c r="H17" s="8">
        <v>0</v>
      </c>
      <c r="I17" s="5" t="s">
        <v>221</v>
      </c>
      <c r="J17" s="5" t="s">
        <v>222</v>
      </c>
      <c r="K17" s="5" t="s">
        <v>223</v>
      </c>
      <c r="L17" s="5" t="s">
        <v>224</v>
      </c>
      <c r="M17" s="8">
        <v>1590</v>
      </c>
      <c r="N17" s="5" t="s">
        <v>233</v>
      </c>
    </row>
    <row r="18" spans="1:14" ht="39.6" x14ac:dyDescent="0.3">
      <c r="A18" s="1"/>
      <c r="B18" s="5" t="s">
        <v>31</v>
      </c>
      <c r="C18" s="5" t="s">
        <v>263</v>
      </c>
      <c r="D18" s="5" t="s">
        <v>266</v>
      </c>
      <c r="E18" s="4" t="s">
        <v>218</v>
      </c>
      <c r="F18" s="4" t="s">
        <v>267</v>
      </c>
      <c r="G18" s="6" t="s">
        <v>268</v>
      </c>
      <c r="H18" s="8">
        <v>0</v>
      </c>
      <c r="I18" s="5" t="s">
        <v>221</v>
      </c>
      <c r="J18" s="5" t="s">
        <v>222</v>
      </c>
      <c r="K18" s="5" t="s">
        <v>223</v>
      </c>
      <c r="L18" s="5" t="s">
        <v>224</v>
      </c>
      <c r="M18" s="8">
        <v>16999</v>
      </c>
      <c r="N18" s="5" t="s">
        <v>233</v>
      </c>
    </row>
    <row r="19" spans="1:14" ht="26.4" x14ac:dyDescent="0.3">
      <c r="A19" s="1"/>
      <c r="B19" s="5" t="s">
        <v>104</v>
      </c>
      <c r="C19" s="5" t="s">
        <v>269</v>
      </c>
      <c r="D19" s="5" t="s">
        <v>102</v>
      </c>
      <c r="E19" s="4" t="s">
        <v>218</v>
      </c>
      <c r="F19" s="4" t="s">
        <v>219</v>
      </c>
      <c r="G19" s="6" t="s">
        <v>270</v>
      </c>
      <c r="H19" s="8">
        <v>15.367000000000001</v>
      </c>
      <c r="I19" s="5" t="s">
        <v>221</v>
      </c>
      <c r="J19" s="5" t="s">
        <v>222</v>
      </c>
      <c r="K19" s="5" t="s">
        <v>223</v>
      </c>
      <c r="L19" s="5" t="s">
        <v>238</v>
      </c>
      <c r="M19" s="8">
        <v>1198</v>
      </c>
      <c r="N19" s="5" t="s">
        <v>225</v>
      </c>
    </row>
    <row r="20" spans="1:14" x14ac:dyDescent="0.3">
      <c r="A20" s="1"/>
      <c r="B20" s="5" t="s">
        <v>104</v>
      </c>
      <c r="C20" s="5" t="s">
        <v>271</v>
      </c>
      <c r="D20" s="5" t="s">
        <v>272</v>
      </c>
      <c r="E20" s="4" t="s">
        <v>218</v>
      </c>
      <c r="F20" s="4" t="s">
        <v>219</v>
      </c>
      <c r="G20" s="6" t="s">
        <v>273</v>
      </c>
      <c r="H20" s="8">
        <v>0</v>
      </c>
      <c r="I20" s="5" t="s">
        <v>221</v>
      </c>
      <c r="J20" s="5" t="s">
        <v>222</v>
      </c>
      <c r="K20" s="5" t="s">
        <v>223</v>
      </c>
      <c r="L20" s="5" t="s">
        <v>224</v>
      </c>
      <c r="M20" s="8">
        <v>11422</v>
      </c>
      <c r="N20" s="5" t="s">
        <v>233</v>
      </c>
    </row>
    <row r="21" spans="1:14" x14ac:dyDescent="0.3">
      <c r="A21" s="1"/>
      <c r="B21" s="5" t="s">
        <v>104</v>
      </c>
      <c r="C21" s="5" t="s">
        <v>271</v>
      </c>
      <c r="D21" s="5" t="s">
        <v>274</v>
      </c>
      <c r="E21" s="4" t="s">
        <v>218</v>
      </c>
      <c r="F21" s="4" t="s">
        <v>219</v>
      </c>
      <c r="G21" s="6" t="s">
        <v>273</v>
      </c>
      <c r="H21" s="8">
        <v>0</v>
      </c>
      <c r="I21" s="5" t="s">
        <v>221</v>
      </c>
      <c r="J21" s="5" t="s">
        <v>222</v>
      </c>
      <c r="K21" s="5" t="s">
        <v>223</v>
      </c>
      <c r="L21" s="5" t="s">
        <v>224</v>
      </c>
      <c r="M21" s="8">
        <v>11421</v>
      </c>
      <c r="N21" s="5" t="s">
        <v>233</v>
      </c>
    </row>
    <row r="22" spans="1:14" x14ac:dyDescent="0.3">
      <c r="A22" s="1"/>
      <c r="B22" s="5" t="s">
        <v>104</v>
      </c>
      <c r="C22" s="5" t="s">
        <v>275</v>
      </c>
      <c r="D22" s="5" t="s">
        <v>276</v>
      </c>
      <c r="E22" s="4" t="s">
        <v>277</v>
      </c>
      <c r="F22" s="4" t="s">
        <v>278</v>
      </c>
      <c r="G22" s="6" t="s">
        <v>279</v>
      </c>
      <c r="H22" s="8">
        <v>5.0999999999999996</v>
      </c>
      <c r="I22" s="5" t="s">
        <v>221</v>
      </c>
      <c r="J22" s="5" t="s">
        <v>222</v>
      </c>
      <c r="K22" s="5" t="s">
        <v>223</v>
      </c>
      <c r="L22" s="5" t="s">
        <v>224</v>
      </c>
      <c r="M22" s="8">
        <v>137</v>
      </c>
      <c r="N22" s="5" t="s">
        <v>225</v>
      </c>
    </row>
    <row r="23" spans="1:14" x14ac:dyDescent="0.3">
      <c r="A23" s="1"/>
      <c r="B23" s="5" t="s">
        <v>104</v>
      </c>
      <c r="C23" s="5" t="s">
        <v>275</v>
      </c>
      <c r="D23" s="5" t="s">
        <v>276</v>
      </c>
      <c r="E23" s="4" t="s">
        <v>280</v>
      </c>
      <c r="F23" s="4" t="s">
        <v>278</v>
      </c>
      <c r="G23" s="6" t="s">
        <v>281</v>
      </c>
      <c r="H23" s="8">
        <v>0</v>
      </c>
      <c r="I23" s="5" t="s">
        <v>221</v>
      </c>
      <c r="J23" s="5" t="s">
        <v>231</v>
      </c>
      <c r="K23" s="5" t="s">
        <v>223</v>
      </c>
      <c r="L23" s="5" t="s">
        <v>282</v>
      </c>
      <c r="M23" s="8">
        <v>137</v>
      </c>
      <c r="N23" s="5" t="s">
        <v>225</v>
      </c>
    </row>
    <row r="24" spans="1:14" ht="26.4" x14ac:dyDescent="0.3">
      <c r="A24" s="1"/>
      <c r="B24" s="5" t="s">
        <v>104</v>
      </c>
      <c r="C24" s="5" t="s">
        <v>283</v>
      </c>
      <c r="D24" s="5" t="s">
        <v>284</v>
      </c>
      <c r="E24" s="4" t="s">
        <v>218</v>
      </c>
      <c r="F24" s="4" t="s">
        <v>219</v>
      </c>
      <c r="G24" s="6" t="s">
        <v>285</v>
      </c>
      <c r="H24" s="8">
        <v>0</v>
      </c>
      <c r="I24" s="5" t="s">
        <v>221</v>
      </c>
      <c r="J24" s="5" t="s">
        <v>231</v>
      </c>
      <c r="K24" s="5" t="s">
        <v>223</v>
      </c>
      <c r="L24" s="5" t="s">
        <v>238</v>
      </c>
      <c r="M24" s="8">
        <v>11052</v>
      </c>
      <c r="N24" s="5" t="s">
        <v>233</v>
      </c>
    </row>
    <row r="25" spans="1:14" x14ac:dyDescent="0.3">
      <c r="A25" s="1"/>
      <c r="B25" s="5" t="s">
        <v>286</v>
      </c>
      <c r="C25" s="5" t="s">
        <v>287</v>
      </c>
      <c r="D25" s="5" t="s">
        <v>55</v>
      </c>
      <c r="E25" s="4" t="s">
        <v>288</v>
      </c>
      <c r="F25" s="4" t="s">
        <v>289</v>
      </c>
      <c r="G25" s="6" t="s">
        <v>290</v>
      </c>
      <c r="H25" s="8">
        <v>11.090999999999999</v>
      </c>
      <c r="I25" s="5" t="s">
        <v>221</v>
      </c>
      <c r="J25" s="5" t="s">
        <v>222</v>
      </c>
      <c r="K25" s="5" t="s">
        <v>223</v>
      </c>
      <c r="L25" s="5" t="s">
        <v>224</v>
      </c>
      <c r="M25" s="8">
        <v>124</v>
      </c>
      <c r="N25" s="5" t="s">
        <v>225</v>
      </c>
    </row>
    <row r="26" spans="1:14" ht="26.4" x14ac:dyDescent="0.3">
      <c r="A26" s="1"/>
      <c r="B26" s="5" t="s">
        <v>286</v>
      </c>
      <c r="C26" s="5" t="s">
        <v>287</v>
      </c>
      <c r="D26" s="5" t="s">
        <v>55</v>
      </c>
      <c r="E26" s="4" t="s">
        <v>289</v>
      </c>
      <c r="F26" s="4" t="s">
        <v>291</v>
      </c>
      <c r="G26" s="6" t="s">
        <v>292</v>
      </c>
      <c r="H26" s="8">
        <v>0</v>
      </c>
      <c r="I26" s="5" t="s">
        <v>293</v>
      </c>
      <c r="J26" s="5" t="s">
        <v>231</v>
      </c>
      <c r="K26" s="5" t="s">
        <v>223</v>
      </c>
      <c r="L26" s="5" t="s">
        <v>282</v>
      </c>
      <c r="M26" s="8">
        <v>124</v>
      </c>
      <c r="N26" s="5" t="s">
        <v>225</v>
      </c>
    </row>
    <row r="27" spans="1:14" x14ac:dyDescent="0.3">
      <c r="A27" s="1"/>
      <c r="B27" s="5" t="s">
        <v>286</v>
      </c>
      <c r="C27" s="5" t="s">
        <v>294</v>
      </c>
      <c r="D27" s="5" t="s">
        <v>295</v>
      </c>
      <c r="E27" s="4" t="s">
        <v>218</v>
      </c>
      <c r="F27" s="4" t="s">
        <v>219</v>
      </c>
      <c r="G27" s="6" t="s">
        <v>296</v>
      </c>
      <c r="H27" s="8">
        <v>0</v>
      </c>
      <c r="I27" s="5" t="s">
        <v>221</v>
      </c>
      <c r="J27" s="5" t="s">
        <v>231</v>
      </c>
      <c r="K27" s="5" t="s">
        <v>223</v>
      </c>
      <c r="L27" s="5" t="s">
        <v>238</v>
      </c>
      <c r="M27" s="8">
        <v>19961</v>
      </c>
      <c r="N27" s="5" t="s">
        <v>233</v>
      </c>
    </row>
    <row r="28" spans="1:14" x14ac:dyDescent="0.3">
      <c r="A28" s="1"/>
      <c r="B28" s="5" t="s">
        <v>286</v>
      </c>
      <c r="C28" s="5" t="s">
        <v>297</v>
      </c>
      <c r="D28" s="5" t="s">
        <v>298</v>
      </c>
      <c r="E28" s="4" t="s">
        <v>218</v>
      </c>
      <c r="F28" s="4" t="s">
        <v>219</v>
      </c>
      <c r="G28" s="6" t="s">
        <v>299</v>
      </c>
      <c r="H28" s="8">
        <v>0</v>
      </c>
      <c r="I28" s="5" t="s">
        <v>221</v>
      </c>
      <c r="J28" s="5" t="s">
        <v>222</v>
      </c>
      <c r="K28" s="5" t="s">
        <v>223</v>
      </c>
      <c r="L28" s="5" t="s">
        <v>232</v>
      </c>
      <c r="M28" s="8">
        <v>12592</v>
      </c>
      <c r="N28" s="5" t="s">
        <v>233</v>
      </c>
    </row>
    <row r="29" spans="1:14" x14ac:dyDescent="0.3">
      <c r="A29" s="1"/>
      <c r="B29" s="5" t="s">
        <v>286</v>
      </c>
      <c r="C29" s="5" t="s">
        <v>297</v>
      </c>
      <c r="D29" s="5" t="s">
        <v>300</v>
      </c>
      <c r="E29" s="4" t="s">
        <v>301</v>
      </c>
      <c r="F29" s="4" t="s">
        <v>302</v>
      </c>
      <c r="G29" s="6" t="s">
        <v>303</v>
      </c>
      <c r="H29" s="8">
        <v>5.7320000000000002</v>
      </c>
      <c r="I29" s="5" t="s">
        <v>293</v>
      </c>
      <c r="J29" s="5" t="s">
        <v>222</v>
      </c>
      <c r="K29" s="5" t="s">
        <v>223</v>
      </c>
      <c r="L29" s="5" t="s">
        <v>232</v>
      </c>
      <c r="M29" s="8">
        <v>12777</v>
      </c>
      <c r="N29" s="5" t="s">
        <v>225</v>
      </c>
    </row>
    <row r="30" spans="1:14" ht="26.4" x14ac:dyDescent="0.3">
      <c r="A30" s="1"/>
      <c r="B30" s="5" t="s">
        <v>286</v>
      </c>
      <c r="C30" s="5" t="s">
        <v>297</v>
      </c>
      <c r="D30" s="5" t="s">
        <v>304</v>
      </c>
      <c r="E30" s="4" t="s">
        <v>305</v>
      </c>
      <c r="F30" s="4" t="s">
        <v>306</v>
      </c>
      <c r="G30" s="6" t="s">
        <v>307</v>
      </c>
      <c r="H30" s="8">
        <v>5.7320000000000002</v>
      </c>
      <c r="I30" s="5" t="s">
        <v>293</v>
      </c>
      <c r="J30" s="5" t="s">
        <v>222</v>
      </c>
      <c r="K30" s="5" t="s">
        <v>223</v>
      </c>
      <c r="L30" s="5" t="s">
        <v>232</v>
      </c>
      <c r="M30" s="8">
        <v>12780</v>
      </c>
      <c r="N30" s="5" t="s">
        <v>225</v>
      </c>
    </row>
    <row r="31" spans="1:14" x14ac:dyDescent="0.3">
      <c r="A31" s="1"/>
      <c r="B31" s="5" t="s">
        <v>286</v>
      </c>
      <c r="C31" s="5" t="s">
        <v>297</v>
      </c>
      <c r="D31" s="5" t="s">
        <v>300</v>
      </c>
      <c r="E31" s="4" t="s">
        <v>302</v>
      </c>
      <c r="F31" s="4" t="s">
        <v>308</v>
      </c>
      <c r="G31" s="6" t="s">
        <v>309</v>
      </c>
      <c r="H31" s="8">
        <v>0</v>
      </c>
      <c r="I31" s="5" t="s">
        <v>293</v>
      </c>
      <c r="J31" s="5" t="s">
        <v>231</v>
      </c>
      <c r="K31" s="5" t="s">
        <v>223</v>
      </c>
      <c r="L31" s="5" t="s">
        <v>282</v>
      </c>
      <c r="M31" s="8">
        <v>12777</v>
      </c>
      <c r="N31" s="5" t="s">
        <v>225</v>
      </c>
    </row>
    <row r="32" spans="1:14" x14ac:dyDescent="0.3">
      <c r="A32" s="1"/>
      <c r="B32" s="5" t="s">
        <v>112</v>
      </c>
      <c r="C32" s="5" t="s">
        <v>310</v>
      </c>
      <c r="D32" s="5" t="s">
        <v>40</v>
      </c>
      <c r="E32" s="4" t="s">
        <v>218</v>
      </c>
      <c r="F32" s="4" t="s">
        <v>219</v>
      </c>
      <c r="G32" s="6" t="s">
        <v>311</v>
      </c>
      <c r="H32" s="8">
        <v>0</v>
      </c>
      <c r="I32" s="5" t="s">
        <v>221</v>
      </c>
      <c r="J32" s="5" t="s">
        <v>231</v>
      </c>
      <c r="K32" s="5" t="s">
        <v>223</v>
      </c>
      <c r="L32" s="5" t="s">
        <v>238</v>
      </c>
      <c r="M32" s="8">
        <v>544</v>
      </c>
      <c r="N32" s="5" t="s">
        <v>233</v>
      </c>
    </row>
    <row r="33" spans="1:14" ht="66" x14ac:dyDescent="0.3">
      <c r="A33" s="1"/>
      <c r="B33" s="5" t="s">
        <v>312</v>
      </c>
      <c r="C33" s="5" t="s">
        <v>313</v>
      </c>
      <c r="D33" s="5" t="s">
        <v>55</v>
      </c>
      <c r="E33" s="4" t="s">
        <v>314</v>
      </c>
      <c r="F33" s="4" t="s">
        <v>315</v>
      </c>
      <c r="G33" s="6" t="s">
        <v>316</v>
      </c>
      <c r="H33" s="8">
        <v>0</v>
      </c>
      <c r="I33" s="5" t="s">
        <v>221</v>
      </c>
      <c r="J33" s="5" t="s">
        <v>231</v>
      </c>
      <c r="K33" s="5" t="s">
        <v>223</v>
      </c>
      <c r="L33" s="5" t="s">
        <v>282</v>
      </c>
      <c r="M33" s="8">
        <v>18265</v>
      </c>
      <c r="N33" s="5" t="s">
        <v>225</v>
      </c>
    </row>
    <row r="34" spans="1:14" x14ac:dyDescent="0.3">
      <c r="A34" s="1"/>
      <c r="B34" s="5" t="s">
        <v>52</v>
      </c>
      <c r="C34" s="5" t="s">
        <v>53</v>
      </c>
      <c r="D34" s="5" t="s">
        <v>55</v>
      </c>
      <c r="E34" s="4" t="s">
        <v>317</v>
      </c>
      <c r="F34" s="4" t="s">
        <v>318</v>
      </c>
      <c r="G34" s="6" t="s">
        <v>319</v>
      </c>
      <c r="H34" s="8">
        <v>230</v>
      </c>
      <c r="I34" s="5" t="s">
        <v>293</v>
      </c>
      <c r="J34" s="5" t="s">
        <v>222</v>
      </c>
      <c r="K34" s="5" t="s">
        <v>223</v>
      </c>
      <c r="L34" s="5" t="s">
        <v>238</v>
      </c>
      <c r="M34" s="8">
        <v>14971</v>
      </c>
      <c r="N34" s="5" t="s">
        <v>225</v>
      </c>
    </row>
    <row r="35" spans="1:14" ht="26.4" x14ac:dyDescent="0.3">
      <c r="A35" s="1"/>
      <c r="B35" s="5" t="s">
        <v>122</v>
      </c>
      <c r="C35" s="5" t="s">
        <v>320</v>
      </c>
      <c r="D35" s="5" t="s">
        <v>321</v>
      </c>
      <c r="E35" s="4" t="s">
        <v>218</v>
      </c>
      <c r="F35" s="4" t="s">
        <v>322</v>
      </c>
      <c r="G35" s="6" t="s">
        <v>323</v>
      </c>
      <c r="H35" s="8">
        <v>0</v>
      </c>
      <c r="I35" s="5" t="s">
        <v>221</v>
      </c>
      <c r="J35" s="5" t="s">
        <v>222</v>
      </c>
      <c r="K35" s="5" t="s">
        <v>223</v>
      </c>
      <c r="L35" s="5" t="s">
        <v>224</v>
      </c>
      <c r="M35" s="8">
        <v>11534</v>
      </c>
      <c r="N35" s="5" t="s">
        <v>233</v>
      </c>
    </row>
    <row r="36" spans="1:14" x14ac:dyDescent="0.3">
      <c r="A36" s="1"/>
      <c r="B36" s="5" t="s">
        <v>122</v>
      </c>
      <c r="C36" s="5" t="s">
        <v>320</v>
      </c>
      <c r="D36" s="5" t="s">
        <v>324</v>
      </c>
      <c r="E36" s="4" t="s">
        <v>218</v>
      </c>
      <c r="F36" s="4" t="s">
        <v>219</v>
      </c>
      <c r="G36" s="6" t="s">
        <v>325</v>
      </c>
      <c r="H36" s="8">
        <v>260</v>
      </c>
      <c r="I36" s="5" t="s">
        <v>221</v>
      </c>
      <c r="J36" s="5" t="s">
        <v>222</v>
      </c>
      <c r="K36" s="5" t="s">
        <v>223</v>
      </c>
      <c r="L36" s="5" t="s">
        <v>224</v>
      </c>
      <c r="M36" s="8">
        <v>13350</v>
      </c>
      <c r="N36" s="5" t="s">
        <v>233</v>
      </c>
    </row>
    <row r="37" spans="1:14" ht="26.4" x14ac:dyDescent="0.3">
      <c r="A37" s="1"/>
      <c r="B37" s="5" t="s">
        <v>122</v>
      </c>
      <c r="C37" s="5" t="s">
        <v>320</v>
      </c>
      <c r="D37" s="5" t="s">
        <v>326</v>
      </c>
      <c r="E37" s="4" t="s">
        <v>218</v>
      </c>
      <c r="F37" s="4" t="s">
        <v>219</v>
      </c>
      <c r="G37" s="6" t="s">
        <v>327</v>
      </c>
      <c r="H37" s="8">
        <v>170</v>
      </c>
      <c r="I37" s="5" t="s">
        <v>221</v>
      </c>
      <c r="J37" s="5" t="s">
        <v>222</v>
      </c>
      <c r="K37" s="5" t="s">
        <v>223</v>
      </c>
      <c r="L37" s="5" t="s">
        <v>224</v>
      </c>
      <c r="M37" s="8">
        <v>11616</v>
      </c>
      <c r="N37" s="5" t="s">
        <v>233</v>
      </c>
    </row>
    <row r="38" spans="1:14" x14ac:dyDescent="0.3">
      <c r="A38" s="1"/>
      <c r="B38" s="5" t="s">
        <v>122</v>
      </c>
      <c r="C38" s="5" t="s">
        <v>320</v>
      </c>
      <c r="D38" s="5" t="s">
        <v>328</v>
      </c>
      <c r="E38" s="4" t="s">
        <v>218</v>
      </c>
      <c r="F38" s="4" t="s">
        <v>219</v>
      </c>
      <c r="G38" s="6" t="s">
        <v>329</v>
      </c>
      <c r="H38" s="8">
        <v>260</v>
      </c>
      <c r="I38" s="5" t="s">
        <v>221</v>
      </c>
      <c r="J38" s="5" t="s">
        <v>222</v>
      </c>
      <c r="K38" s="5" t="s">
        <v>223</v>
      </c>
      <c r="L38" s="5" t="s">
        <v>224</v>
      </c>
      <c r="M38" s="8">
        <v>13347</v>
      </c>
      <c r="N38" s="5" t="s">
        <v>233</v>
      </c>
    </row>
    <row r="39" spans="1:14" x14ac:dyDescent="0.3">
      <c r="A39" s="1"/>
      <c r="B39" s="5" t="s">
        <v>122</v>
      </c>
      <c r="C39" s="5" t="s">
        <v>320</v>
      </c>
      <c r="D39" s="5" t="s">
        <v>330</v>
      </c>
      <c r="E39" s="4" t="s">
        <v>218</v>
      </c>
      <c r="F39" s="4" t="s">
        <v>219</v>
      </c>
      <c r="G39" s="6" t="s">
        <v>331</v>
      </c>
      <c r="H39" s="8">
        <v>170</v>
      </c>
      <c r="I39" s="5" t="s">
        <v>221</v>
      </c>
      <c r="J39" s="5" t="s">
        <v>222</v>
      </c>
      <c r="K39" s="5" t="s">
        <v>223</v>
      </c>
      <c r="L39" s="5" t="s">
        <v>224</v>
      </c>
      <c r="M39" s="8">
        <v>197</v>
      </c>
      <c r="N39" s="5" t="s">
        <v>225</v>
      </c>
    </row>
    <row r="40" spans="1:14" x14ac:dyDescent="0.3">
      <c r="A40" s="1"/>
      <c r="B40" s="5" t="s">
        <v>122</v>
      </c>
      <c r="C40" s="5" t="s">
        <v>320</v>
      </c>
      <c r="D40" s="5" t="s">
        <v>332</v>
      </c>
      <c r="E40" s="4" t="s">
        <v>218</v>
      </c>
      <c r="F40" s="4" t="s">
        <v>219</v>
      </c>
      <c r="G40" s="6" t="s">
        <v>333</v>
      </c>
      <c r="H40" s="8">
        <v>260</v>
      </c>
      <c r="I40" s="5" t="s">
        <v>221</v>
      </c>
      <c r="J40" s="5" t="s">
        <v>222</v>
      </c>
      <c r="K40" s="5" t="s">
        <v>223</v>
      </c>
      <c r="L40" s="5" t="s">
        <v>224</v>
      </c>
      <c r="M40" s="8">
        <v>13344</v>
      </c>
      <c r="N40" s="5" t="s">
        <v>225</v>
      </c>
    </row>
    <row r="41" spans="1:14" x14ac:dyDescent="0.3">
      <c r="A41" s="1"/>
      <c r="B41" s="5" t="s">
        <v>122</v>
      </c>
      <c r="C41" s="5" t="s">
        <v>320</v>
      </c>
      <c r="D41" s="5" t="s">
        <v>321</v>
      </c>
      <c r="E41" s="4" t="s">
        <v>322</v>
      </c>
      <c r="F41" s="4" t="s">
        <v>334</v>
      </c>
      <c r="G41" s="6" t="s">
        <v>335</v>
      </c>
      <c r="H41" s="8">
        <v>0</v>
      </c>
      <c r="I41" s="5" t="s">
        <v>221</v>
      </c>
      <c r="J41" s="5" t="s">
        <v>231</v>
      </c>
      <c r="K41" s="5" t="s">
        <v>223</v>
      </c>
      <c r="L41" s="5" t="s">
        <v>282</v>
      </c>
      <c r="M41" s="8">
        <v>11534</v>
      </c>
      <c r="N41" s="5" t="s">
        <v>233</v>
      </c>
    </row>
    <row r="42" spans="1:14" x14ac:dyDescent="0.3">
      <c r="A42" s="1"/>
      <c r="B42" s="5" t="s">
        <v>122</v>
      </c>
      <c r="C42" s="5" t="s">
        <v>336</v>
      </c>
      <c r="D42" s="5" t="s">
        <v>102</v>
      </c>
      <c r="E42" s="4" t="s">
        <v>337</v>
      </c>
      <c r="F42" s="4" t="s">
        <v>338</v>
      </c>
      <c r="G42" s="6" t="s">
        <v>339</v>
      </c>
      <c r="H42" s="8">
        <v>0</v>
      </c>
      <c r="I42" s="5" t="s">
        <v>221</v>
      </c>
      <c r="J42" s="5" t="s">
        <v>231</v>
      </c>
      <c r="K42" s="5" t="s">
        <v>223</v>
      </c>
      <c r="L42" s="5" t="s">
        <v>282</v>
      </c>
      <c r="M42" s="8">
        <v>26863</v>
      </c>
      <c r="N42" s="5" t="s">
        <v>225</v>
      </c>
    </row>
    <row r="43" spans="1:14" ht="26.4" x14ac:dyDescent="0.3">
      <c r="A43" s="1"/>
      <c r="B43" s="5" t="s">
        <v>122</v>
      </c>
      <c r="C43" s="5" t="s">
        <v>340</v>
      </c>
      <c r="D43" s="5" t="s">
        <v>341</v>
      </c>
      <c r="E43" s="4" t="s">
        <v>218</v>
      </c>
      <c r="F43" s="4" t="s">
        <v>342</v>
      </c>
      <c r="G43" s="6" t="s">
        <v>343</v>
      </c>
      <c r="H43" s="8">
        <v>0</v>
      </c>
      <c r="I43" s="5" t="s">
        <v>221</v>
      </c>
      <c r="J43" s="5" t="s">
        <v>222</v>
      </c>
      <c r="K43" s="5" t="s">
        <v>223</v>
      </c>
      <c r="L43" s="5" t="s">
        <v>224</v>
      </c>
      <c r="M43" s="8">
        <v>17795</v>
      </c>
      <c r="N43" s="5" t="s">
        <v>233</v>
      </c>
    </row>
    <row r="44" spans="1:14" ht="26.4" x14ac:dyDescent="0.3">
      <c r="A44" s="1"/>
      <c r="B44" s="5" t="s">
        <v>122</v>
      </c>
      <c r="C44" s="5" t="s">
        <v>340</v>
      </c>
      <c r="D44" s="5" t="s">
        <v>344</v>
      </c>
      <c r="E44" s="4" t="s">
        <v>218</v>
      </c>
      <c r="F44" s="4" t="s">
        <v>345</v>
      </c>
      <c r="G44" s="6" t="s">
        <v>343</v>
      </c>
      <c r="H44" s="8">
        <v>0</v>
      </c>
      <c r="I44" s="5" t="s">
        <v>221</v>
      </c>
      <c r="J44" s="5" t="s">
        <v>222</v>
      </c>
      <c r="K44" s="5" t="s">
        <v>223</v>
      </c>
      <c r="L44" s="5" t="s">
        <v>224</v>
      </c>
      <c r="M44" s="8">
        <v>17794</v>
      </c>
      <c r="N44" s="5" t="s">
        <v>233</v>
      </c>
    </row>
    <row r="45" spans="1:14" ht="26.4" x14ac:dyDescent="0.3">
      <c r="A45" s="1"/>
      <c r="B45" s="5" t="s">
        <v>122</v>
      </c>
      <c r="C45" s="5" t="s">
        <v>340</v>
      </c>
      <c r="D45" s="5" t="s">
        <v>346</v>
      </c>
      <c r="E45" s="4" t="s">
        <v>218</v>
      </c>
      <c r="F45" s="4" t="s">
        <v>347</v>
      </c>
      <c r="G45" s="6" t="s">
        <v>343</v>
      </c>
      <c r="H45" s="8">
        <v>0</v>
      </c>
      <c r="I45" s="5" t="s">
        <v>221</v>
      </c>
      <c r="J45" s="5" t="s">
        <v>222</v>
      </c>
      <c r="K45" s="5" t="s">
        <v>223</v>
      </c>
      <c r="L45" s="5" t="s">
        <v>224</v>
      </c>
      <c r="M45" s="8">
        <v>26855</v>
      </c>
      <c r="N45" s="5" t="s">
        <v>233</v>
      </c>
    </row>
    <row r="46" spans="1:14" x14ac:dyDescent="0.3">
      <c r="A46" s="1"/>
      <c r="B46" s="5" t="s">
        <v>122</v>
      </c>
      <c r="C46" s="5" t="s">
        <v>340</v>
      </c>
      <c r="D46" s="5" t="s">
        <v>346</v>
      </c>
      <c r="E46" s="4" t="s">
        <v>348</v>
      </c>
      <c r="F46" s="4" t="s">
        <v>219</v>
      </c>
      <c r="G46" s="6" t="s">
        <v>349</v>
      </c>
      <c r="H46" s="8">
        <v>0</v>
      </c>
      <c r="I46" s="5" t="s">
        <v>221</v>
      </c>
      <c r="J46" s="5" t="s">
        <v>222</v>
      </c>
      <c r="K46" s="5" t="s">
        <v>223</v>
      </c>
      <c r="L46" s="5" t="s">
        <v>224</v>
      </c>
      <c r="M46" s="8">
        <v>26855</v>
      </c>
      <c r="N46" s="5" t="s">
        <v>233</v>
      </c>
    </row>
    <row r="47" spans="1:14" ht="26.4" x14ac:dyDescent="0.3">
      <c r="A47" s="1"/>
      <c r="B47" s="5" t="s">
        <v>122</v>
      </c>
      <c r="C47" s="5" t="s">
        <v>350</v>
      </c>
      <c r="D47" s="5" t="s">
        <v>351</v>
      </c>
      <c r="E47" s="4" t="s">
        <v>218</v>
      </c>
      <c r="F47" s="4" t="s">
        <v>342</v>
      </c>
      <c r="G47" s="6" t="s">
        <v>343</v>
      </c>
      <c r="H47" s="8">
        <v>0</v>
      </c>
      <c r="I47" s="5" t="s">
        <v>221</v>
      </c>
      <c r="J47" s="5" t="s">
        <v>222</v>
      </c>
      <c r="K47" s="5" t="s">
        <v>223</v>
      </c>
      <c r="L47" s="5" t="s">
        <v>224</v>
      </c>
      <c r="M47" s="8">
        <v>17785</v>
      </c>
      <c r="N47" s="5" t="s">
        <v>233</v>
      </c>
    </row>
    <row r="48" spans="1:14" ht="26.4" x14ac:dyDescent="0.3">
      <c r="A48" s="1"/>
      <c r="B48" s="5" t="s">
        <v>122</v>
      </c>
      <c r="C48" s="5" t="s">
        <v>352</v>
      </c>
      <c r="D48" s="5" t="s">
        <v>353</v>
      </c>
      <c r="E48" s="4" t="s">
        <v>218</v>
      </c>
      <c r="F48" s="4" t="s">
        <v>342</v>
      </c>
      <c r="G48" s="6" t="s">
        <v>343</v>
      </c>
      <c r="H48" s="8">
        <v>0</v>
      </c>
      <c r="I48" s="5" t="s">
        <v>221</v>
      </c>
      <c r="J48" s="5" t="s">
        <v>222</v>
      </c>
      <c r="K48" s="5" t="s">
        <v>223</v>
      </c>
      <c r="L48" s="5" t="s">
        <v>224</v>
      </c>
      <c r="M48" s="8">
        <v>17784</v>
      </c>
      <c r="N48" s="5" t="s">
        <v>233</v>
      </c>
    </row>
    <row r="49" spans="1:14" ht="26.4" x14ac:dyDescent="0.3">
      <c r="A49" s="1"/>
      <c r="B49" s="5" t="s">
        <v>122</v>
      </c>
      <c r="C49" s="5" t="s">
        <v>354</v>
      </c>
      <c r="D49" s="5" t="s">
        <v>102</v>
      </c>
      <c r="E49" s="4" t="s">
        <v>218</v>
      </c>
      <c r="F49" s="4" t="s">
        <v>219</v>
      </c>
      <c r="G49" s="6" t="s">
        <v>355</v>
      </c>
      <c r="H49" s="8">
        <v>5.2</v>
      </c>
      <c r="I49" s="5" t="s">
        <v>221</v>
      </c>
      <c r="J49" s="5" t="s">
        <v>231</v>
      </c>
      <c r="K49" s="5" t="s">
        <v>223</v>
      </c>
      <c r="L49" s="5" t="s">
        <v>232</v>
      </c>
      <c r="M49" s="8">
        <v>22190</v>
      </c>
      <c r="N49" s="5" t="s">
        <v>225</v>
      </c>
    </row>
    <row r="50" spans="1:14" x14ac:dyDescent="0.3">
      <c r="A50" s="1"/>
      <c r="B50" s="5" t="s">
        <v>356</v>
      </c>
      <c r="C50" s="5" t="s">
        <v>357</v>
      </c>
      <c r="D50" s="5" t="s">
        <v>102</v>
      </c>
      <c r="E50" s="4" t="s">
        <v>218</v>
      </c>
      <c r="F50" s="4" t="s">
        <v>219</v>
      </c>
      <c r="G50" s="6" t="s">
        <v>358</v>
      </c>
      <c r="H50" s="8">
        <v>0</v>
      </c>
      <c r="I50" s="5" t="s">
        <v>221</v>
      </c>
      <c r="J50" s="5" t="s">
        <v>222</v>
      </c>
      <c r="K50" s="5" t="s">
        <v>223</v>
      </c>
      <c r="L50" s="5" t="s">
        <v>238</v>
      </c>
      <c r="M50" s="8">
        <v>13601</v>
      </c>
      <c r="N50" s="5" t="s">
        <v>225</v>
      </c>
    </row>
    <row r="51" spans="1:14" x14ac:dyDescent="0.3">
      <c r="A51" s="1"/>
      <c r="B51" s="5" t="s">
        <v>356</v>
      </c>
      <c r="C51" s="5" t="s">
        <v>357</v>
      </c>
      <c r="D51" s="5" t="s">
        <v>359</v>
      </c>
      <c r="E51" s="4" t="s">
        <v>218</v>
      </c>
      <c r="F51" s="4" t="s">
        <v>219</v>
      </c>
      <c r="G51" s="6" t="s">
        <v>360</v>
      </c>
      <c r="H51" s="8">
        <v>0</v>
      </c>
      <c r="I51" s="5" t="s">
        <v>221</v>
      </c>
      <c r="J51" s="5" t="s">
        <v>222</v>
      </c>
      <c r="K51" s="5" t="s">
        <v>223</v>
      </c>
      <c r="L51" s="5" t="s">
        <v>224</v>
      </c>
      <c r="M51" s="8">
        <v>13604</v>
      </c>
      <c r="N51" s="5" t="s">
        <v>225</v>
      </c>
    </row>
    <row r="52" spans="1:14" x14ac:dyDescent="0.3">
      <c r="A52" s="1"/>
      <c r="B52" s="5" t="s">
        <v>356</v>
      </c>
      <c r="C52" s="5" t="s">
        <v>357</v>
      </c>
      <c r="D52" s="5" t="s">
        <v>361</v>
      </c>
      <c r="E52" s="4" t="s">
        <v>218</v>
      </c>
      <c r="F52" s="4" t="s">
        <v>219</v>
      </c>
      <c r="G52" s="6" t="s">
        <v>360</v>
      </c>
      <c r="H52" s="8">
        <v>0</v>
      </c>
      <c r="I52" s="5" t="s">
        <v>221</v>
      </c>
      <c r="J52" s="5" t="s">
        <v>222</v>
      </c>
      <c r="K52" s="5" t="s">
        <v>223</v>
      </c>
      <c r="L52" s="5" t="s">
        <v>224</v>
      </c>
      <c r="M52" s="8">
        <v>13603</v>
      </c>
      <c r="N52" s="5" t="s">
        <v>225</v>
      </c>
    </row>
    <row r="53" spans="1:14" x14ac:dyDescent="0.3">
      <c r="A53" s="1"/>
      <c r="B53" s="5" t="s">
        <v>356</v>
      </c>
      <c r="C53" s="5" t="s">
        <v>357</v>
      </c>
      <c r="D53" s="5" t="s">
        <v>40</v>
      </c>
      <c r="E53" s="4" t="s">
        <v>218</v>
      </c>
      <c r="F53" s="4" t="s">
        <v>219</v>
      </c>
      <c r="G53" s="6" t="s">
        <v>362</v>
      </c>
      <c r="H53" s="8">
        <v>0</v>
      </c>
      <c r="I53" s="5" t="s">
        <v>221</v>
      </c>
      <c r="J53" s="5" t="s">
        <v>222</v>
      </c>
      <c r="K53" s="5" t="s">
        <v>223</v>
      </c>
      <c r="L53" s="5" t="s">
        <v>224</v>
      </c>
      <c r="M53" s="8">
        <v>13600</v>
      </c>
      <c r="N53" s="5" t="s">
        <v>233</v>
      </c>
    </row>
    <row r="54" spans="1:14" x14ac:dyDescent="0.3">
      <c r="A54" s="1"/>
      <c r="B54" s="5" t="s">
        <v>356</v>
      </c>
      <c r="C54" s="5" t="s">
        <v>357</v>
      </c>
      <c r="D54" s="5" t="s">
        <v>363</v>
      </c>
      <c r="E54" s="4" t="s">
        <v>218</v>
      </c>
      <c r="F54" s="4" t="s">
        <v>219</v>
      </c>
      <c r="G54" s="6" t="s">
        <v>360</v>
      </c>
      <c r="H54" s="8">
        <v>0</v>
      </c>
      <c r="I54" s="5" t="s">
        <v>221</v>
      </c>
      <c r="J54" s="5" t="s">
        <v>222</v>
      </c>
      <c r="K54" s="5" t="s">
        <v>223</v>
      </c>
      <c r="L54" s="5" t="s">
        <v>224</v>
      </c>
      <c r="M54" s="8">
        <v>13602</v>
      </c>
      <c r="N54" s="5" t="s">
        <v>225</v>
      </c>
    </row>
    <row r="55" spans="1:14" ht="26.4" x14ac:dyDescent="0.3">
      <c r="A55" s="1"/>
      <c r="B55" s="5" t="s">
        <v>364</v>
      </c>
      <c r="C55" s="5" t="s">
        <v>365</v>
      </c>
      <c r="D55" s="5" t="s">
        <v>366</v>
      </c>
      <c r="E55" s="4" t="s">
        <v>218</v>
      </c>
      <c r="F55" s="4" t="s">
        <v>219</v>
      </c>
      <c r="G55" s="6" t="s">
        <v>367</v>
      </c>
      <c r="H55" s="8">
        <v>0</v>
      </c>
      <c r="I55" s="5" t="s">
        <v>221</v>
      </c>
      <c r="J55" s="5" t="s">
        <v>222</v>
      </c>
      <c r="K55" s="5" t="s">
        <v>223</v>
      </c>
      <c r="L55" s="5" t="s">
        <v>232</v>
      </c>
      <c r="M55" s="8">
        <v>21126</v>
      </c>
      <c r="N55" s="5" t="s">
        <v>233</v>
      </c>
    </row>
    <row r="56" spans="1:14" ht="26.4" x14ac:dyDescent="0.3">
      <c r="A56" s="1"/>
      <c r="B56" s="5" t="s">
        <v>364</v>
      </c>
      <c r="C56" s="5" t="s">
        <v>365</v>
      </c>
      <c r="D56" s="5" t="s">
        <v>368</v>
      </c>
      <c r="E56" s="4" t="s">
        <v>369</v>
      </c>
      <c r="F56" s="4" t="s">
        <v>370</v>
      </c>
      <c r="G56" s="6" t="s">
        <v>371</v>
      </c>
      <c r="H56" s="8">
        <v>0</v>
      </c>
      <c r="I56" s="5" t="s">
        <v>221</v>
      </c>
      <c r="J56" s="5" t="s">
        <v>231</v>
      </c>
      <c r="K56" s="5" t="s">
        <v>223</v>
      </c>
      <c r="L56" s="5" t="s">
        <v>224</v>
      </c>
      <c r="M56" s="8">
        <v>21119</v>
      </c>
      <c r="N56" s="5" t="s">
        <v>233</v>
      </c>
    </row>
    <row r="57" spans="1:14" x14ac:dyDescent="0.3">
      <c r="A57" s="1"/>
      <c r="B57" s="5" t="s">
        <v>59</v>
      </c>
      <c r="C57" s="5" t="s">
        <v>372</v>
      </c>
      <c r="D57" s="5" t="s">
        <v>373</v>
      </c>
      <c r="E57" s="4" t="s">
        <v>374</v>
      </c>
      <c r="F57" s="4" t="s">
        <v>375</v>
      </c>
      <c r="G57" s="6" t="s">
        <v>376</v>
      </c>
      <c r="H57" s="8">
        <v>0</v>
      </c>
      <c r="I57" s="5" t="s">
        <v>221</v>
      </c>
      <c r="J57" s="5" t="s">
        <v>231</v>
      </c>
      <c r="K57" s="5" t="s">
        <v>223</v>
      </c>
      <c r="L57" s="5" t="s">
        <v>224</v>
      </c>
      <c r="M57" s="8">
        <v>1761</v>
      </c>
      <c r="N57" s="5" t="s">
        <v>233</v>
      </c>
    </row>
    <row r="58" spans="1:14" ht="39.6" x14ac:dyDescent="0.3">
      <c r="A58" s="1"/>
      <c r="B58" s="5" t="s">
        <v>59</v>
      </c>
      <c r="C58" s="5" t="s">
        <v>377</v>
      </c>
      <c r="D58" s="5" t="s">
        <v>378</v>
      </c>
      <c r="E58" s="4" t="s">
        <v>218</v>
      </c>
      <c r="F58" s="4" t="s">
        <v>219</v>
      </c>
      <c r="G58" s="6" t="s">
        <v>379</v>
      </c>
      <c r="H58" s="8">
        <v>0</v>
      </c>
      <c r="I58" s="5" t="s">
        <v>221</v>
      </c>
      <c r="J58" s="5" t="s">
        <v>231</v>
      </c>
      <c r="K58" s="5" t="s">
        <v>223</v>
      </c>
      <c r="L58" s="5" t="s">
        <v>238</v>
      </c>
      <c r="M58" s="8">
        <v>14464</v>
      </c>
      <c r="N58" s="5" t="s">
        <v>233</v>
      </c>
    </row>
    <row r="59" spans="1:14" x14ac:dyDescent="0.3">
      <c r="A59" s="1"/>
      <c r="B59" s="5" t="s">
        <v>380</v>
      </c>
      <c r="C59" s="5" t="s">
        <v>381</v>
      </c>
      <c r="D59" s="5" t="s">
        <v>382</v>
      </c>
      <c r="E59" s="4" t="s">
        <v>383</v>
      </c>
      <c r="F59" s="4" t="s">
        <v>219</v>
      </c>
      <c r="G59" s="6" t="s">
        <v>384</v>
      </c>
      <c r="H59" s="8">
        <v>1</v>
      </c>
      <c r="I59" s="5" t="s">
        <v>221</v>
      </c>
      <c r="J59" s="5" t="s">
        <v>222</v>
      </c>
      <c r="K59" s="5" t="s">
        <v>223</v>
      </c>
      <c r="L59" s="5" t="s">
        <v>232</v>
      </c>
      <c r="M59" s="8">
        <v>988</v>
      </c>
      <c r="N59" s="5" t="s">
        <v>225</v>
      </c>
    </row>
    <row r="60" spans="1:14" ht="39.6" x14ac:dyDescent="0.3">
      <c r="A60" s="1"/>
      <c r="B60" s="5" t="s">
        <v>385</v>
      </c>
      <c r="C60" s="5" t="s">
        <v>386</v>
      </c>
      <c r="D60" s="5" t="s">
        <v>387</v>
      </c>
      <c r="E60" s="4" t="s">
        <v>218</v>
      </c>
      <c r="F60" s="4" t="s">
        <v>219</v>
      </c>
      <c r="G60" s="6" t="s">
        <v>388</v>
      </c>
      <c r="H60" s="8">
        <v>0</v>
      </c>
      <c r="I60" s="5" t="s">
        <v>221</v>
      </c>
      <c r="J60" s="5" t="s">
        <v>231</v>
      </c>
      <c r="K60" s="5" t="s">
        <v>223</v>
      </c>
      <c r="L60" s="5" t="s">
        <v>238</v>
      </c>
      <c r="M60" s="8">
        <v>1451</v>
      </c>
      <c r="N60" s="5" t="s">
        <v>233</v>
      </c>
    </row>
    <row r="61" spans="1:14" ht="39.6" x14ac:dyDescent="0.3">
      <c r="A61" s="1"/>
      <c r="B61" s="5" t="s">
        <v>385</v>
      </c>
      <c r="C61" s="5" t="s">
        <v>389</v>
      </c>
      <c r="D61" s="5" t="s">
        <v>40</v>
      </c>
      <c r="E61" s="4" t="s">
        <v>390</v>
      </c>
      <c r="F61" s="4" t="s">
        <v>391</v>
      </c>
      <c r="G61" s="6" t="s">
        <v>392</v>
      </c>
      <c r="H61" s="8">
        <v>0</v>
      </c>
      <c r="I61" s="5" t="s">
        <v>221</v>
      </c>
      <c r="J61" s="5" t="s">
        <v>231</v>
      </c>
      <c r="K61" s="5" t="s">
        <v>223</v>
      </c>
      <c r="L61" s="5" t="s">
        <v>224</v>
      </c>
      <c r="M61" s="8">
        <v>10553</v>
      </c>
      <c r="N61" s="5" t="s">
        <v>233</v>
      </c>
    </row>
    <row r="62" spans="1:14" x14ac:dyDescent="0.3">
      <c r="A62" s="1"/>
      <c r="B62" s="5" t="s">
        <v>134</v>
      </c>
      <c r="C62" s="5" t="s">
        <v>393</v>
      </c>
      <c r="D62" s="5" t="s">
        <v>394</v>
      </c>
      <c r="E62" s="4" t="s">
        <v>395</v>
      </c>
      <c r="F62" s="4" t="s">
        <v>219</v>
      </c>
      <c r="G62" s="6" t="s">
        <v>396</v>
      </c>
      <c r="H62" s="8">
        <v>0</v>
      </c>
      <c r="I62" s="5" t="s">
        <v>221</v>
      </c>
      <c r="J62" s="5" t="s">
        <v>222</v>
      </c>
      <c r="K62" s="5" t="s">
        <v>223</v>
      </c>
      <c r="L62" s="5" t="s">
        <v>238</v>
      </c>
      <c r="M62" s="8">
        <v>24781</v>
      </c>
      <c r="N62" s="5" t="s">
        <v>233</v>
      </c>
    </row>
    <row r="63" spans="1:14" ht="26.4" x14ac:dyDescent="0.3">
      <c r="A63" s="1"/>
      <c r="B63" s="5" t="s">
        <v>134</v>
      </c>
      <c r="C63" s="5" t="s">
        <v>397</v>
      </c>
      <c r="D63" s="5" t="s">
        <v>398</v>
      </c>
      <c r="E63" s="4" t="s">
        <v>399</v>
      </c>
      <c r="F63" s="4" t="s">
        <v>219</v>
      </c>
      <c r="G63" s="6" t="s">
        <v>400</v>
      </c>
      <c r="H63" s="8">
        <v>0</v>
      </c>
      <c r="I63" s="5" t="s">
        <v>221</v>
      </c>
      <c r="J63" s="5" t="s">
        <v>222</v>
      </c>
      <c r="K63" s="5" t="s">
        <v>223</v>
      </c>
      <c r="L63" s="5" t="s">
        <v>232</v>
      </c>
      <c r="M63" s="8">
        <v>24836</v>
      </c>
      <c r="N63" s="5" t="s">
        <v>233</v>
      </c>
    </row>
    <row r="64" spans="1:14" x14ac:dyDescent="0.3">
      <c r="A64" s="1"/>
      <c r="B64" s="5" t="s">
        <v>134</v>
      </c>
      <c r="C64" s="5" t="s">
        <v>397</v>
      </c>
      <c r="D64" s="5" t="s">
        <v>102</v>
      </c>
      <c r="E64" s="4" t="s">
        <v>395</v>
      </c>
      <c r="F64" s="4" t="s">
        <v>219</v>
      </c>
      <c r="G64" s="6" t="s">
        <v>401</v>
      </c>
      <c r="H64" s="8">
        <v>0</v>
      </c>
      <c r="I64" s="5" t="s">
        <v>221</v>
      </c>
      <c r="J64" s="5" t="s">
        <v>222</v>
      </c>
      <c r="K64" s="5" t="s">
        <v>223</v>
      </c>
      <c r="L64" s="5" t="s">
        <v>238</v>
      </c>
      <c r="M64" s="8">
        <v>24346</v>
      </c>
      <c r="N64" s="5" t="s">
        <v>225</v>
      </c>
    </row>
    <row r="65" spans="1:14" ht="26.4" x14ac:dyDescent="0.3">
      <c r="A65" s="1"/>
      <c r="B65" s="5" t="s">
        <v>65</v>
      </c>
      <c r="C65" s="5" t="s">
        <v>402</v>
      </c>
      <c r="D65" s="5" t="s">
        <v>403</v>
      </c>
      <c r="E65" s="4" t="s">
        <v>218</v>
      </c>
      <c r="F65" s="4" t="s">
        <v>219</v>
      </c>
      <c r="G65" s="6" t="s">
        <v>404</v>
      </c>
      <c r="H65" s="8">
        <v>0</v>
      </c>
      <c r="I65" s="5" t="s">
        <v>221</v>
      </c>
      <c r="J65" s="5" t="s">
        <v>231</v>
      </c>
      <c r="K65" s="5" t="s">
        <v>223</v>
      </c>
      <c r="L65" s="5" t="s">
        <v>238</v>
      </c>
      <c r="M65" s="8">
        <v>679</v>
      </c>
      <c r="N65" s="5" t="s">
        <v>233</v>
      </c>
    </row>
    <row r="66" spans="1:14" x14ac:dyDescent="0.3">
      <c r="A66" s="1"/>
      <c r="B66" s="5" t="s">
        <v>405</v>
      </c>
      <c r="C66" s="5" t="s">
        <v>406</v>
      </c>
      <c r="D66" s="5" t="s">
        <v>407</v>
      </c>
      <c r="E66" s="4" t="s">
        <v>408</v>
      </c>
      <c r="F66" s="4" t="s">
        <v>409</v>
      </c>
      <c r="G66" s="6" t="s">
        <v>410</v>
      </c>
      <c r="H66" s="8">
        <v>0</v>
      </c>
      <c r="I66" s="5" t="s">
        <v>221</v>
      </c>
      <c r="J66" s="5" t="s">
        <v>222</v>
      </c>
      <c r="K66" s="5" t="s">
        <v>223</v>
      </c>
      <c r="L66" s="5" t="s">
        <v>224</v>
      </c>
      <c r="M66" s="8">
        <v>20842</v>
      </c>
      <c r="N66" s="5" t="s">
        <v>233</v>
      </c>
    </row>
    <row r="67" spans="1:14" x14ac:dyDescent="0.3">
      <c r="A67" s="1"/>
      <c r="B67" s="5" t="s">
        <v>405</v>
      </c>
      <c r="C67" s="5" t="s">
        <v>411</v>
      </c>
      <c r="D67" s="5" t="s">
        <v>412</v>
      </c>
      <c r="E67" s="4" t="s">
        <v>413</v>
      </c>
      <c r="F67" s="4" t="s">
        <v>414</v>
      </c>
      <c r="G67" s="6" t="s">
        <v>415</v>
      </c>
      <c r="H67" s="8">
        <v>0</v>
      </c>
      <c r="I67" s="5" t="s">
        <v>221</v>
      </c>
      <c r="J67" s="5" t="s">
        <v>222</v>
      </c>
      <c r="K67" s="5" t="s">
        <v>223</v>
      </c>
      <c r="L67" s="5" t="s">
        <v>238</v>
      </c>
      <c r="M67" s="8">
        <v>21316</v>
      </c>
      <c r="N67" s="5" t="s">
        <v>233</v>
      </c>
    </row>
    <row r="68" spans="1:14" ht="26.4" x14ac:dyDescent="0.3">
      <c r="A68" s="1"/>
      <c r="B68" s="5" t="s">
        <v>416</v>
      </c>
      <c r="C68" s="5" t="s">
        <v>417</v>
      </c>
      <c r="D68" s="5" t="s">
        <v>418</v>
      </c>
      <c r="E68" s="4" t="s">
        <v>218</v>
      </c>
      <c r="F68" s="4" t="s">
        <v>219</v>
      </c>
      <c r="G68" s="6" t="s">
        <v>419</v>
      </c>
      <c r="H68" s="8">
        <v>0</v>
      </c>
      <c r="I68" s="5" t="s">
        <v>221</v>
      </c>
      <c r="J68" s="5" t="s">
        <v>222</v>
      </c>
      <c r="K68" s="5" t="s">
        <v>223</v>
      </c>
      <c r="L68" s="5" t="s">
        <v>238</v>
      </c>
      <c r="M68" s="8">
        <v>8834</v>
      </c>
      <c r="N68" s="5" t="s">
        <v>233</v>
      </c>
    </row>
    <row r="69" spans="1:14" ht="39.6" x14ac:dyDescent="0.3">
      <c r="A69" s="1"/>
      <c r="B69" s="5" t="s">
        <v>420</v>
      </c>
      <c r="C69" s="5" t="s">
        <v>421</v>
      </c>
      <c r="D69" s="5" t="s">
        <v>422</v>
      </c>
      <c r="E69" s="4" t="s">
        <v>218</v>
      </c>
      <c r="F69" s="4" t="s">
        <v>267</v>
      </c>
      <c r="G69" s="6" t="s">
        <v>423</v>
      </c>
      <c r="H69" s="8">
        <v>0</v>
      </c>
      <c r="I69" s="5" t="s">
        <v>221</v>
      </c>
      <c r="J69" s="5" t="s">
        <v>222</v>
      </c>
      <c r="K69" s="5" t="s">
        <v>223</v>
      </c>
      <c r="L69" s="5" t="s">
        <v>238</v>
      </c>
      <c r="M69" s="8">
        <v>22979</v>
      </c>
      <c r="N69" s="5" t="s">
        <v>233</v>
      </c>
    </row>
    <row r="70" spans="1:14" x14ac:dyDescent="0.3">
      <c r="A70" s="1"/>
      <c r="B70" s="5" t="s">
        <v>424</v>
      </c>
      <c r="C70" s="5" t="s">
        <v>425</v>
      </c>
      <c r="D70" s="5" t="s">
        <v>426</v>
      </c>
      <c r="E70" s="4" t="s">
        <v>218</v>
      </c>
      <c r="F70" s="4" t="s">
        <v>219</v>
      </c>
      <c r="G70" s="6" t="s">
        <v>427</v>
      </c>
      <c r="H70" s="8">
        <v>179.37</v>
      </c>
      <c r="I70" s="5" t="s">
        <v>221</v>
      </c>
      <c r="J70" s="5" t="s">
        <v>222</v>
      </c>
      <c r="K70" s="5" t="s">
        <v>223</v>
      </c>
      <c r="L70" s="5" t="s">
        <v>224</v>
      </c>
      <c r="M70" s="8">
        <v>15108</v>
      </c>
      <c r="N70" s="5" t="s">
        <v>225</v>
      </c>
    </row>
    <row r="71" spans="1:14" x14ac:dyDescent="0.3">
      <c r="A71" s="1"/>
      <c r="B71" s="5" t="s">
        <v>424</v>
      </c>
      <c r="C71" s="5" t="s">
        <v>428</v>
      </c>
      <c r="D71" s="5" t="s">
        <v>429</v>
      </c>
      <c r="E71" s="4" t="s">
        <v>218</v>
      </c>
      <c r="F71" s="4" t="s">
        <v>219</v>
      </c>
      <c r="G71" s="6" t="s">
        <v>430</v>
      </c>
      <c r="H71" s="8">
        <v>0</v>
      </c>
      <c r="I71" s="5" t="s">
        <v>221</v>
      </c>
      <c r="J71" s="5" t="s">
        <v>231</v>
      </c>
      <c r="K71" s="5" t="s">
        <v>223</v>
      </c>
      <c r="L71" s="5" t="s">
        <v>238</v>
      </c>
      <c r="M71" s="8">
        <v>15594</v>
      </c>
      <c r="N71" s="5" t="s">
        <v>233</v>
      </c>
    </row>
    <row r="72" spans="1:14" ht="26.4" x14ac:dyDescent="0.3">
      <c r="A72" s="1"/>
      <c r="B72" s="5" t="s">
        <v>424</v>
      </c>
      <c r="C72" s="5" t="s">
        <v>428</v>
      </c>
      <c r="D72" s="5" t="s">
        <v>431</v>
      </c>
      <c r="E72" s="4" t="s">
        <v>432</v>
      </c>
      <c r="F72" s="4" t="s">
        <v>433</v>
      </c>
      <c r="G72" s="6" t="s">
        <v>434</v>
      </c>
      <c r="H72" s="8">
        <v>0</v>
      </c>
      <c r="I72" s="5" t="s">
        <v>221</v>
      </c>
      <c r="J72" s="5" t="s">
        <v>222</v>
      </c>
      <c r="K72" s="5" t="s">
        <v>223</v>
      </c>
      <c r="L72" s="5" t="s">
        <v>224</v>
      </c>
      <c r="M72" s="8">
        <v>14978</v>
      </c>
      <c r="N72" s="5" t="s">
        <v>233</v>
      </c>
    </row>
    <row r="73" spans="1:14" ht="26.4" x14ac:dyDescent="0.3">
      <c r="A73" s="1"/>
      <c r="B73" s="5" t="s">
        <v>424</v>
      </c>
      <c r="C73" s="5" t="s">
        <v>435</v>
      </c>
      <c r="D73" s="5" t="s">
        <v>436</v>
      </c>
      <c r="E73" s="4" t="s">
        <v>218</v>
      </c>
      <c r="F73" s="4" t="s">
        <v>219</v>
      </c>
      <c r="G73" s="6" t="s">
        <v>437</v>
      </c>
      <c r="H73" s="8">
        <v>0</v>
      </c>
      <c r="I73" s="5" t="s">
        <v>221</v>
      </c>
      <c r="J73" s="5" t="s">
        <v>231</v>
      </c>
      <c r="K73" s="5" t="s">
        <v>223</v>
      </c>
      <c r="L73" s="5" t="s">
        <v>238</v>
      </c>
      <c r="M73" s="8">
        <v>14956</v>
      </c>
      <c r="N73" s="5" t="s">
        <v>233</v>
      </c>
    </row>
    <row r="74" spans="1:14" ht="26.4" x14ac:dyDescent="0.3">
      <c r="A74" s="1"/>
      <c r="B74" s="5" t="s">
        <v>424</v>
      </c>
      <c r="C74" s="5" t="s">
        <v>435</v>
      </c>
      <c r="D74" s="5" t="s">
        <v>436</v>
      </c>
      <c r="E74" s="4" t="s">
        <v>432</v>
      </c>
      <c r="F74" s="4" t="s">
        <v>433</v>
      </c>
      <c r="G74" s="6" t="s">
        <v>438</v>
      </c>
      <c r="H74" s="8">
        <v>0</v>
      </c>
      <c r="I74" s="5" t="s">
        <v>221</v>
      </c>
      <c r="J74" s="5" t="s">
        <v>231</v>
      </c>
      <c r="K74" s="5" t="s">
        <v>223</v>
      </c>
      <c r="L74" s="5" t="s">
        <v>224</v>
      </c>
      <c r="M74" s="8">
        <v>14956</v>
      </c>
      <c r="N74" s="5" t="s">
        <v>233</v>
      </c>
    </row>
    <row r="75" spans="1:14" x14ac:dyDescent="0.3">
      <c r="A75" s="1"/>
      <c r="B75" s="5" t="s">
        <v>172</v>
      </c>
      <c r="C75" s="5" t="s">
        <v>439</v>
      </c>
      <c r="D75" s="5" t="s">
        <v>102</v>
      </c>
      <c r="E75" s="4" t="s">
        <v>440</v>
      </c>
      <c r="F75" s="4" t="s">
        <v>441</v>
      </c>
      <c r="G75" s="6" t="s">
        <v>442</v>
      </c>
      <c r="H75" s="8">
        <v>0</v>
      </c>
      <c r="I75" s="5" t="s">
        <v>293</v>
      </c>
      <c r="J75" s="5" t="s">
        <v>222</v>
      </c>
      <c r="K75" s="5" t="s">
        <v>223</v>
      </c>
      <c r="L75" s="5" t="s">
        <v>232</v>
      </c>
      <c r="M75" s="8">
        <v>18306</v>
      </c>
      <c r="N75" s="5" t="s">
        <v>225</v>
      </c>
    </row>
    <row r="76" spans="1:14" x14ac:dyDescent="0.3">
      <c r="A76" s="1"/>
      <c r="B76" s="5" t="s">
        <v>172</v>
      </c>
      <c r="C76" s="5" t="s">
        <v>443</v>
      </c>
      <c r="D76" s="5" t="s">
        <v>444</v>
      </c>
      <c r="E76" s="4" t="s">
        <v>218</v>
      </c>
      <c r="F76" s="4" t="s">
        <v>219</v>
      </c>
      <c r="G76" s="6" t="s">
        <v>445</v>
      </c>
      <c r="H76" s="8">
        <v>0.7</v>
      </c>
      <c r="I76" s="5" t="s">
        <v>221</v>
      </c>
      <c r="J76" s="5" t="s">
        <v>222</v>
      </c>
      <c r="K76" s="5" t="s">
        <v>223</v>
      </c>
      <c r="L76" s="5" t="s">
        <v>224</v>
      </c>
      <c r="M76" s="8">
        <v>18790</v>
      </c>
      <c r="N76" s="5" t="s">
        <v>225</v>
      </c>
    </row>
    <row r="77" spans="1:14" x14ac:dyDescent="0.3">
      <c r="A77" s="1"/>
      <c r="B77" s="5" t="s">
        <v>172</v>
      </c>
      <c r="C77" s="5" t="s">
        <v>443</v>
      </c>
      <c r="D77" s="5" t="s">
        <v>125</v>
      </c>
      <c r="E77" s="4" t="s">
        <v>218</v>
      </c>
      <c r="F77" s="4" t="s">
        <v>219</v>
      </c>
      <c r="G77" s="6" t="s">
        <v>446</v>
      </c>
      <c r="H77" s="8">
        <v>0.35</v>
      </c>
      <c r="I77" s="5" t="s">
        <v>221</v>
      </c>
      <c r="J77" s="5" t="s">
        <v>222</v>
      </c>
      <c r="K77" s="5" t="s">
        <v>223</v>
      </c>
      <c r="L77" s="5" t="s">
        <v>224</v>
      </c>
      <c r="M77" s="8">
        <v>18792</v>
      </c>
      <c r="N77" s="5" t="s">
        <v>225</v>
      </c>
    </row>
    <row r="78" spans="1:14" x14ac:dyDescent="0.3">
      <c r="A78" s="1"/>
      <c r="B78" s="5" t="s">
        <v>172</v>
      </c>
      <c r="C78" s="5" t="s">
        <v>443</v>
      </c>
      <c r="D78" s="5" t="s">
        <v>125</v>
      </c>
      <c r="E78" s="4" t="s">
        <v>218</v>
      </c>
      <c r="F78" s="4" t="s">
        <v>219</v>
      </c>
      <c r="G78" s="6" t="s">
        <v>445</v>
      </c>
      <c r="H78" s="8">
        <v>0.35</v>
      </c>
      <c r="I78" s="5" t="s">
        <v>221</v>
      </c>
      <c r="J78" s="5" t="s">
        <v>222</v>
      </c>
      <c r="K78" s="5" t="s">
        <v>223</v>
      </c>
      <c r="L78" s="5" t="s">
        <v>224</v>
      </c>
      <c r="M78" s="8">
        <v>18792</v>
      </c>
      <c r="N78" s="5" t="s">
        <v>225</v>
      </c>
    </row>
    <row r="79" spans="1:14" x14ac:dyDescent="0.3">
      <c r="A79" s="1"/>
      <c r="B79" s="5" t="s">
        <v>172</v>
      </c>
      <c r="C79" s="5" t="s">
        <v>443</v>
      </c>
      <c r="D79" s="5" t="s">
        <v>158</v>
      </c>
      <c r="E79" s="4" t="s">
        <v>218</v>
      </c>
      <c r="F79" s="4" t="s">
        <v>219</v>
      </c>
      <c r="G79" s="6" t="s">
        <v>446</v>
      </c>
      <c r="H79" s="8">
        <v>0.35</v>
      </c>
      <c r="I79" s="5" t="s">
        <v>221</v>
      </c>
      <c r="J79" s="5" t="s">
        <v>222</v>
      </c>
      <c r="K79" s="5" t="s">
        <v>223</v>
      </c>
      <c r="L79" s="5" t="s">
        <v>224</v>
      </c>
      <c r="M79" s="8">
        <v>18793</v>
      </c>
      <c r="N79" s="5" t="s">
        <v>225</v>
      </c>
    </row>
    <row r="80" spans="1:14" x14ac:dyDescent="0.3">
      <c r="A80" s="1"/>
      <c r="B80" s="5" t="s">
        <v>172</v>
      </c>
      <c r="C80" s="5" t="s">
        <v>443</v>
      </c>
      <c r="D80" s="5" t="s">
        <v>158</v>
      </c>
      <c r="E80" s="4" t="s">
        <v>218</v>
      </c>
      <c r="F80" s="4" t="s">
        <v>219</v>
      </c>
      <c r="G80" s="6" t="s">
        <v>445</v>
      </c>
      <c r="H80" s="8">
        <v>0.35</v>
      </c>
      <c r="I80" s="5" t="s">
        <v>221</v>
      </c>
      <c r="J80" s="5" t="s">
        <v>222</v>
      </c>
      <c r="K80" s="5" t="s">
        <v>223</v>
      </c>
      <c r="L80" s="5" t="s">
        <v>224</v>
      </c>
      <c r="M80" s="8">
        <v>18793</v>
      </c>
      <c r="N80" s="5" t="s">
        <v>225</v>
      </c>
    </row>
    <row r="81" spans="1:14" x14ac:dyDescent="0.3">
      <c r="A81" s="1"/>
      <c r="B81" s="5" t="s">
        <v>172</v>
      </c>
      <c r="C81" s="5" t="s">
        <v>447</v>
      </c>
      <c r="D81" s="5" t="s">
        <v>448</v>
      </c>
      <c r="E81" s="4" t="s">
        <v>440</v>
      </c>
      <c r="F81" s="4" t="s">
        <v>441</v>
      </c>
      <c r="G81" s="6" t="s">
        <v>449</v>
      </c>
      <c r="H81" s="8">
        <v>0</v>
      </c>
      <c r="I81" s="5" t="s">
        <v>293</v>
      </c>
      <c r="J81" s="5" t="s">
        <v>222</v>
      </c>
      <c r="K81" s="5" t="s">
        <v>223</v>
      </c>
      <c r="L81" s="5" t="s">
        <v>232</v>
      </c>
      <c r="M81" s="8">
        <v>18291</v>
      </c>
      <c r="N81" s="5" t="s">
        <v>233</v>
      </c>
    </row>
    <row r="82" spans="1:14" x14ac:dyDescent="0.3">
      <c r="A82" s="1"/>
      <c r="B82" s="5" t="s">
        <v>172</v>
      </c>
      <c r="C82" s="5" t="s">
        <v>263</v>
      </c>
      <c r="D82" s="5" t="s">
        <v>102</v>
      </c>
      <c r="E82" s="4" t="s">
        <v>218</v>
      </c>
      <c r="F82" s="4" t="s">
        <v>219</v>
      </c>
      <c r="G82" s="6" t="s">
        <v>445</v>
      </c>
      <c r="H82" s="8">
        <v>30</v>
      </c>
      <c r="I82" s="5" t="s">
        <v>221</v>
      </c>
      <c r="J82" s="5" t="s">
        <v>222</v>
      </c>
      <c r="K82" s="5" t="s">
        <v>223</v>
      </c>
      <c r="L82" s="5" t="s">
        <v>224</v>
      </c>
      <c r="M82" s="8">
        <v>270</v>
      </c>
      <c r="N82" s="5" t="s">
        <v>225</v>
      </c>
    </row>
    <row r="83" spans="1:14" x14ac:dyDescent="0.3">
      <c r="A83" s="1"/>
      <c r="B83" s="5" t="s">
        <v>172</v>
      </c>
      <c r="C83" s="5" t="s">
        <v>263</v>
      </c>
      <c r="D83" s="5" t="s">
        <v>55</v>
      </c>
      <c r="E83" s="4" t="s">
        <v>218</v>
      </c>
      <c r="F83" s="4" t="s">
        <v>219</v>
      </c>
      <c r="G83" s="6" t="s">
        <v>450</v>
      </c>
      <c r="H83" s="8">
        <v>15</v>
      </c>
      <c r="I83" s="5" t="s">
        <v>221</v>
      </c>
      <c r="J83" s="5" t="s">
        <v>222</v>
      </c>
      <c r="K83" s="5" t="s">
        <v>223</v>
      </c>
      <c r="L83" s="5" t="s">
        <v>224</v>
      </c>
      <c r="M83" s="8">
        <v>26</v>
      </c>
      <c r="N83" s="5" t="s">
        <v>225</v>
      </c>
    </row>
    <row r="84" spans="1:14" x14ac:dyDescent="0.3">
      <c r="A84" s="1"/>
      <c r="B84" s="5" t="s">
        <v>172</v>
      </c>
      <c r="C84" s="5" t="s">
        <v>263</v>
      </c>
      <c r="D84" s="5" t="s">
        <v>55</v>
      </c>
      <c r="E84" s="4" t="s">
        <v>218</v>
      </c>
      <c r="F84" s="4" t="s">
        <v>219</v>
      </c>
      <c r="G84" s="6" t="s">
        <v>451</v>
      </c>
      <c r="H84" s="8">
        <v>15</v>
      </c>
      <c r="I84" s="5" t="s">
        <v>221</v>
      </c>
      <c r="J84" s="5" t="s">
        <v>222</v>
      </c>
      <c r="K84" s="5" t="s">
        <v>223</v>
      </c>
      <c r="L84" s="5" t="s">
        <v>224</v>
      </c>
      <c r="M84" s="8">
        <v>26</v>
      </c>
      <c r="N84" s="5" t="s">
        <v>225</v>
      </c>
    </row>
    <row r="85" spans="1:14" x14ac:dyDescent="0.3">
      <c r="A85" s="1"/>
      <c r="B85" s="5" t="s">
        <v>172</v>
      </c>
      <c r="C85" s="5" t="s">
        <v>263</v>
      </c>
      <c r="D85" s="5" t="s">
        <v>55</v>
      </c>
      <c r="E85" s="4" t="s">
        <v>218</v>
      </c>
      <c r="F85" s="4" t="s">
        <v>219</v>
      </c>
      <c r="G85" s="6" t="s">
        <v>445</v>
      </c>
      <c r="H85" s="8">
        <v>15</v>
      </c>
      <c r="I85" s="5" t="s">
        <v>221</v>
      </c>
      <c r="J85" s="5" t="s">
        <v>222</v>
      </c>
      <c r="K85" s="5" t="s">
        <v>223</v>
      </c>
      <c r="L85" s="5" t="s">
        <v>224</v>
      </c>
      <c r="M85" s="8">
        <v>26</v>
      </c>
      <c r="N85" s="5" t="s">
        <v>225</v>
      </c>
    </row>
    <row r="86" spans="1:14" x14ac:dyDescent="0.3">
      <c r="A86" s="1"/>
      <c r="B86" s="5" t="s">
        <v>172</v>
      </c>
      <c r="C86" s="5" t="s">
        <v>263</v>
      </c>
      <c r="D86" s="5" t="s">
        <v>80</v>
      </c>
      <c r="E86" s="4" t="s">
        <v>218</v>
      </c>
      <c r="F86" s="4" t="s">
        <v>219</v>
      </c>
      <c r="G86" s="6" t="s">
        <v>451</v>
      </c>
      <c r="H86" s="8">
        <v>15</v>
      </c>
      <c r="I86" s="5" t="s">
        <v>221</v>
      </c>
      <c r="J86" s="5" t="s">
        <v>222</v>
      </c>
      <c r="K86" s="5" t="s">
        <v>223</v>
      </c>
      <c r="L86" s="5" t="s">
        <v>224</v>
      </c>
      <c r="M86" s="8">
        <v>27</v>
      </c>
      <c r="N86" s="5" t="s">
        <v>225</v>
      </c>
    </row>
    <row r="87" spans="1:14" x14ac:dyDescent="0.3">
      <c r="A87" s="1"/>
      <c r="B87" s="5" t="s">
        <v>172</v>
      </c>
      <c r="C87" s="5" t="s">
        <v>263</v>
      </c>
      <c r="D87" s="5" t="s">
        <v>80</v>
      </c>
      <c r="E87" s="4" t="s">
        <v>218</v>
      </c>
      <c r="F87" s="4" t="s">
        <v>219</v>
      </c>
      <c r="G87" s="6" t="s">
        <v>445</v>
      </c>
      <c r="H87" s="8">
        <v>15</v>
      </c>
      <c r="I87" s="5" t="s">
        <v>221</v>
      </c>
      <c r="J87" s="5" t="s">
        <v>222</v>
      </c>
      <c r="K87" s="5" t="s">
        <v>223</v>
      </c>
      <c r="L87" s="5" t="s">
        <v>224</v>
      </c>
      <c r="M87" s="8">
        <v>27</v>
      </c>
      <c r="N87" s="5" t="s">
        <v>225</v>
      </c>
    </row>
    <row r="88" spans="1:14" x14ac:dyDescent="0.3">
      <c r="A88" s="1"/>
      <c r="B88" s="5" t="s">
        <v>172</v>
      </c>
      <c r="C88" s="5" t="s">
        <v>263</v>
      </c>
      <c r="D88" s="5" t="s">
        <v>55</v>
      </c>
      <c r="E88" s="4" t="s">
        <v>452</v>
      </c>
      <c r="F88" s="4" t="s">
        <v>453</v>
      </c>
      <c r="G88" s="6" t="s">
        <v>454</v>
      </c>
      <c r="H88" s="8">
        <v>15</v>
      </c>
      <c r="I88" s="5" t="s">
        <v>221</v>
      </c>
      <c r="J88" s="5" t="s">
        <v>222</v>
      </c>
      <c r="K88" s="5" t="s">
        <v>223</v>
      </c>
      <c r="L88" s="5" t="s">
        <v>224</v>
      </c>
      <c r="M88" s="8">
        <v>26</v>
      </c>
      <c r="N88" s="5" t="s">
        <v>225</v>
      </c>
    </row>
    <row r="89" spans="1:14" x14ac:dyDescent="0.3">
      <c r="A89" s="1"/>
      <c r="B89" s="5" t="s">
        <v>172</v>
      </c>
      <c r="C89" s="5" t="s">
        <v>263</v>
      </c>
      <c r="D89" s="5" t="s">
        <v>80</v>
      </c>
      <c r="E89" s="4" t="s">
        <v>452</v>
      </c>
      <c r="F89" s="4" t="s">
        <v>453</v>
      </c>
      <c r="G89" s="6" t="s">
        <v>454</v>
      </c>
      <c r="H89" s="8">
        <v>15</v>
      </c>
      <c r="I89" s="5" t="s">
        <v>221</v>
      </c>
      <c r="J89" s="5" t="s">
        <v>222</v>
      </c>
      <c r="K89" s="5" t="s">
        <v>223</v>
      </c>
      <c r="L89" s="5" t="s">
        <v>224</v>
      </c>
      <c r="M89" s="8">
        <v>27</v>
      </c>
      <c r="N89" s="5" t="s">
        <v>225</v>
      </c>
    </row>
    <row r="90" spans="1:14" x14ac:dyDescent="0.3">
      <c r="A90" s="1"/>
      <c r="B90" s="5" t="s">
        <v>455</v>
      </c>
      <c r="C90" s="5" t="s">
        <v>456</v>
      </c>
      <c r="D90" s="5" t="s">
        <v>102</v>
      </c>
      <c r="E90" s="4" t="s">
        <v>452</v>
      </c>
      <c r="F90" s="4" t="s">
        <v>457</v>
      </c>
      <c r="G90" s="6" t="s">
        <v>458</v>
      </c>
      <c r="H90" s="8">
        <v>3.15</v>
      </c>
      <c r="I90" s="5" t="s">
        <v>221</v>
      </c>
      <c r="J90" s="5" t="s">
        <v>222</v>
      </c>
      <c r="K90" s="5" t="s">
        <v>223</v>
      </c>
      <c r="L90" s="5" t="s">
        <v>224</v>
      </c>
      <c r="M90" s="8">
        <v>14160</v>
      </c>
      <c r="N90" s="5" t="s">
        <v>225</v>
      </c>
    </row>
    <row r="91" spans="1:14" x14ac:dyDescent="0.3">
      <c r="A91" s="1"/>
      <c r="B91" s="5" t="s">
        <v>459</v>
      </c>
      <c r="C91" s="5" t="s">
        <v>460</v>
      </c>
      <c r="D91" s="5" t="s">
        <v>102</v>
      </c>
      <c r="E91" s="4" t="s">
        <v>218</v>
      </c>
      <c r="F91" s="4" t="s">
        <v>219</v>
      </c>
      <c r="G91" s="6" t="s">
        <v>461</v>
      </c>
      <c r="H91" s="8">
        <v>3.15</v>
      </c>
      <c r="I91" s="5" t="s">
        <v>221</v>
      </c>
      <c r="J91" s="5" t="s">
        <v>222</v>
      </c>
      <c r="K91" s="5" t="s">
        <v>223</v>
      </c>
      <c r="L91" s="5" t="s">
        <v>232</v>
      </c>
      <c r="M91" s="8">
        <v>15160</v>
      </c>
      <c r="N91" s="5" t="s">
        <v>225</v>
      </c>
    </row>
    <row r="92" spans="1:14" x14ac:dyDescent="0.3">
      <c r="A92" s="1"/>
      <c r="B92" s="5" t="s">
        <v>459</v>
      </c>
      <c r="C92" s="5" t="s">
        <v>460</v>
      </c>
      <c r="D92" s="5" t="s">
        <v>102</v>
      </c>
      <c r="E92" s="4" t="s">
        <v>462</v>
      </c>
      <c r="F92" s="4" t="s">
        <v>463</v>
      </c>
      <c r="G92" s="6" t="s">
        <v>464</v>
      </c>
      <c r="H92" s="8">
        <v>3.15</v>
      </c>
      <c r="I92" s="5" t="s">
        <v>221</v>
      </c>
      <c r="J92" s="5" t="s">
        <v>222</v>
      </c>
      <c r="K92" s="5" t="s">
        <v>223</v>
      </c>
      <c r="L92" s="5" t="s">
        <v>224</v>
      </c>
      <c r="M92" s="8">
        <v>15160</v>
      </c>
      <c r="N92" s="5" t="s">
        <v>225</v>
      </c>
    </row>
    <row r="93" spans="1:14" x14ac:dyDescent="0.3">
      <c r="A93" s="1"/>
      <c r="B93" s="5" t="s">
        <v>459</v>
      </c>
      <c r="C93" s="5" t="s">
        <v>460</v>
      </c>
      <c r="D93" s="5" t="s">
        <v>102</v>
      </c>
      <c r="E93" s="4" t="s">
        <v>318</v>
      </c>
      <c r="F93" s="4" t="s">
        <v>465</v>
      </c>
      <c r="G93" s="6" t="s">
        <v>466</v>
      </c>
      <c r="H93" s="8">
        <v>2.2999999999999998</v>
      </c>
      <c r="I93" s="5" t="s">
        <v>293</v>
      </c>
      <c r="J93" s="5" t="s">
        <v>222</v>
      </c>
      <c r="K93" s="5" t="s">
        <v>223</v>
      </c>
      <c r="L93" s="5" t="s">
        <v>232</v>
      </c>
      <c r="M93" s="8">
        <v>15160</v>
      </c>
      <c r="N93" s="5" t="s">
        <v>225</v>
      </c>
    </row>
    <row r="94" spans="1:14" x14ac:dyDescent="0.3">
      <c r="A94" s="1"/>
      <c r="B94" s="5" t="s">
        <v>467</v>
      </c>
      <c r="C94" s="5" t="s">
        <v>468</v>
      </c>
      <c r="D94" s="5" t="s">
        <v>55</v>
      </c>
      <c r="E94" s="4" t="s">
        <v>218</v>
      </c>
      <c r="F94" s="4" t="s">
        <v>219</v>
      </c>
      <c r="G94" s="6" t="s">
        <v>469</v>
      </c>
      <c r="H94" s="8">
        <v>1.2</v>
      </c>
      <c r="I94" s="5" t="s">
        <v>221</v>
      </c>
      <c r="J94" s="5" t="s">
        <v>222</v>
      </c>
      <c r="K94" s="5" t="s">
        <v>223</v>
      </c>
      <c r="L94" s="5" t="s">
        <v>224</v>
      </c>
      <c r="M94" s="8">
        <v>18813</v>
      </c>
      <c r="N94" s="5" t="s">
        <v>225</v>
      </c>
    </row>
    <row r="95" spans="1:14" ht="26.4" x14ac:dyDescent="0.3">
      <c r="A95" s="1"/>
      <c r="B95" s="5" t="s">
        <v>467</v>
      </c>
      <c r="C95" s="5" t="s">
        <v>470</v>
      </c>
      <c r="D95" s="5" t="s">
        <v>55</v>
      </c>
      <c r="E95" s="4" t="s">
        <v>218</v>
      </c>
      <c r="F95" s="4" t="s">
        <v>219</v>
      </c>
      <c r="G95" s="6" t="s">
        <v>471</v>
      </c>
      <c r="H95" s="8">
        <v>1.5</v>
      </c>
      <c r="I95" s="5" t="s">
        <v>221</v>
      </c>
      <c r="J95" s="5" t="s">
        <v>222</v>
      </c>
      <c r="K95" s="5" t="s">
        <v>223</v>
      </c>
      <c r="L95" s="5" t="s">
        <v>224</v>
      </c>
      <c r="M95" s="8">
        <v>15113</v>
      </c>
      <c r="N95" s="5" t="s">
        <v>225</v>
      </c>
    </row>
    <row r="96" spans="1:14" x14ac:dyDescent="0.3">
      <c r="A96" s="1"/>
      <c r="B96" s="5" t="s">
        <v>467</v>
      </c>
      <c r="C96" s="5" t="s">
        <v>470</v>
      </c>
      <c r="D96" s="5" t="s">
        <v>80</v>
      </c>
      <c r="E96" s="4" t="s">
        <v>472</v>
      </c>
      <c r="F96" s="4" t="s">
        <v>473</v>
      </c>
      <c r="G96" s="6" t="s">
        <v>474</v>
      </c>
      <c r="H96" s="8">
        <v>1.5</v>
      </c>
      <c r="I96" s="5" t="s">
        <v>221</v>
      </c>
      <c r="J96" s="5" t="s">
        <v>222</v>
      </c>
      <c r="K96" s="5" t="s">
        <v>223</v>
      </c>
      <c r="L96" s="5" t="s">
        <v>224</v>
      </c>
      <c r="M96" s="8">
        <v>15114</v>
      </c>
      <c r="N96" s="5" t="s">
        <v>225</v>
      </c>
    </row>
    <row r="97" spans="1:14" x14ac:dyDescent="0.3">
      <c r="A97" s="1"/>
      <c r="B97" s="5" t="s">
        <v>475</v>
      </c>
      <c r="C97" s="5" t="s">
        <v>476</v>
      </c>
      <c r="D97" s="5" t="s">
        <v>477</v>
      </c>
      <c r="E97" s="4" t="s">
        <v>218</v>
      </c>
      <c r="F97" s="4" t="s">
        <v>219</v>
      </c>
      <c r="G97" s="6" t="s">
        <v>478</v>
      </c>
      <c r="H97" s="8">
        <v>0</v>
      </c>
      <c r="I97" s="5" t="s">
        <v>221</v>
      </c>
      <c r="J97" s="5" t="s">
        <v>222</v>
      </c>
      <c r="K97" s="5" t="s">
        <v>223</v>
      </c>
      <c r="L97" s="5" t="s">
        <v>224</v>
      </c>
      <c r="M97" s="8">
        <v>1973</v>
      </c>
      <c r="N97" s="5" t="s">
        <v>233</v>
      </c>
    </row>
    <row r="98" spans="1:14" x14ac:dyDescent="0.3">
      <c r="A98" s="1"/>
      <c r="B98" s="5" t="s">
        <v>475</v>
      </c>
      <c r="C98" s="5" t="s">
        <v>479</v>
      </c>
      <c r="D98" s="5" t="s">
        <v>480</v>
      </c>
      <c r="E98" s="4" t="s">
        <v>218</v>
      </c>
      <c r="F98" s="4" t="s">
        <v>219</v>
      </c>
      <c r="G98" s="6" t="s">
        <v>478</v>
      </c>
      <c r="H98" s="8">
        <v>0</v>
      </c>
      <c r="I98" s="5" t="s">
        <v>221</v>
      </c>
      <c r="J98" s="5" t="s">
        <v>222</v>
      </c>
      <c r="K98" s="5" t="s">
        <v>223</v>
      </c>
      <c r="L98" s="5" t="s">
        <v>224</v>
      </c>
      <c r="M98" s="8">
        <v>700</v>
      </c>
      <c r="N98" s="5" t="s">
        <v>233</v>
      </c>
    </row>
    <row r="99" spans="1:14" ht="26.4" x14ac:dyDescent="0.3">
      <c r="A99" s="1"/>
      <c r="B99" s="5" t="s">
        <v>71</v>
      </c>
      <c r="C99" s="5" t="s">
        <v>481</v>
      </c>
      <c r="D99" s="5" t="s">
        <v>482</v>
      </c>
      <c r="E99" s="4" t="s">
        <v>218</v>
      </c>
      <c r="F99" s="4" t="s">
        <v>219</v>
      </c>
      <c r="G99" s="6" t="s">
        <v>483</v>
      </c>
      <c r="H99" s="8">
        <v>0</v>
      </c>
      <c r="I99" s="5" t="s">
        <v>221</v>
      </c>
      <c r="J99" s="5" t="s">
        <v>231</v>
      </c>
      <c r="K99" s="5" t="s">
        <v>223</v>
      </c>
      <c r="L99" s="5" t="s">
        <v>238</v>
      </c>
      <c r="M99" s="8">
        <v>24124</v>
      </c>
      <c r="N99" s="5" t="s">
        <v>233</v>
      </c>
    </row>
    <row r="100" spans="1:14" x14ac:dyDescent="0.3">
      <c r="A100" s="1"/>
      <c r="B100" s="5" t="s">
        <v>71</v>
      </c>
      <c r="C100" s="5" t="s">
        <v>484</v>
      </c>
      <c r="D100" s="5" t="s">
        <v>485</v>
      </c>
      <c r="E100" s="4" t="s">
        <v>486</v>
      </c>
      <c r="F100" s="4" t="s">
        <v>487</v>
      </c>
      <c r="G100" s="6" t="s">
        <v>488</v>
      </c>
      <c r="H100" s="8">
        <v>0</v>
      </c>
      <c r="I100" s="5" t="s">
        <v>221</v>
      </c>
      <c r="J100" s="5" t="s">
        <v>222</v>
      </c>
      <c r="K100" s="5" t="s">
        <v>223</v>
      </c>
      <c r="L100" s="5" t="s">
        <v>224</v>
      </c>
      <c r="M100" s="8">
        <v>15198</v>
      </c>
      <c r="N100" s="5" t="s">
        <v>233</v>
      </c>
    </row>
    <row r="101" spans="1:14" x14ac:dyDescent="0.3">
      <c r="A101" s="1"/>
      <c r="B101" s="5" t="s">
        <v>71</v>
      </c>
      <c r="C101" s="5" t="s">
        <v>489</v>
      </c>
      <c r="D101" s="5" t="s">
        <v>490</v>
      </c>
      <c r="E101" s="4" t="s">
        <v>218</v>
      </c>
      <c r="F101" s="4" t="s">
        <v>219</v>
      </c>
      <c r="G101" s="6" t="s">
        <v>491</v>
      </c>
      <c r="H101" s="8">
        <v>0</v>
      </c>
      <c r="I101" s="5" t="s">
        <v>221</v>
      </c>
      <c r="J101" s="5" t="s">
        <v>222</v>
      </c>
      <c r="K101" s="5" t="s">
        <v>223</v>
      </c>
      <c r="L101" s="5" t="s">
        <v>238</v>
      </c>
      <c r="M101" s="8">
        <v>352</v>
      </c>
      <c r="N101" s="5" t="s">
        <v>233</v>
      </c>
    </row>
    <row r="102" spans="1:14" ht="66" x14ac:dyDescent="0.3">
      <c r="A102" s="1"/>
      <c r="B102" s="5" t="s">
        <v>71</v>
      </c>
      <c r="C102" s="5" t="s">
        <v>489</v>
      </c>
      <c r="D102" s="5" t="s">
        <v>492</v>
      </c>
      <c r="E102" s="4" t="s">
        <v>218</v>
      </c>
      <c r="F102" s="4" t="s">
        <v>219</v>
      </c>
      <c r="G102" s="6" t="s">
        <v>493</v>
      </c>
      <c r="H102" s="8">
        <v>0</v>
      </c>
      <c r="I102" s="5" t="s">
        <v>221</v>
      </c>
      <c r="J102" s="5" t="s">
        <v>222</v>
      </c>
      <c r="K102" s="5" t="s">
        <v>223</v>
      </c>
      <c r="L102" s="5" t="s">
        <v>238</v>
      </c>
      <c r="M102" s="8">
        <v>8939</v>
      </c>
      <c r="N102" s="5" t="s">
        <v>233</v>
      </c>
    </row>
    <row r="103" spans="1:14" ht="26.4" x14ac:dyDescent="0.3">
      <c r="A103" s="1"/>
      <c r="B103" s="5" t="s">
        <v>71</v>
      </c>
      <c r="C103" s="5" t="s">
        <v>494</v>
      </c>
      <c r="D103" s="5" t="s">
        <v>495</v>
      </c>
      <c r="E103" s="4" t="s">
        <v>218</v>
      </c>
      <c r="F103" s="4" t="s">
        <v>229</v>
      </c>
      <c r="G103" s="6" t="s">
        <v>496</v>
      </c>
      <c r="H103" s="8">
        <v>0</v>
      </c>
      <c r="I103" s="5" t="s">
        <v>221</v>
      </c>
      <c r="J103" s="5" t="s">
        <v>222</v>
      </c>
      <c r="K103" s="5" t="s">
        <v>223</v>
      </c>
      <c r="L103" s="5" t="s">
        <v>232</v>
      </c>
      <c r="M103" s="8">
        <v>866</v>
      </c>
      <c r="N103" s="5" t="s">
        <v>233</v>
      </c>
    </row>
    <row r="104" spans="1:14" ht="26.4" x14ac:dyDescent="0.3">
      <c r="A104" s="1"/>
      <c r="B104" s="5" t="s">
        <v>71</v>
      </c>
      <c r="C104" s="5" t="s">
        <v>494</v>
      </c>
      <c r="D104" s="5" t="s">
        <v>495</v>
      </c>
      <c r="E104" s="4" t="s">
        <v>218</v>
      </c>
      <c r="F104" s="4" t="s">
        <v>229</v>
      </c>
      <c r="G104" s="6" t="s">
        <v>497</v>
      </c>
      <c r="H104" s="8">
        <v>0</v>
      </c>
      <c r="I104" s="5" t="s">
        <v>221</v>
      </c>
      <c r="J104" s="5" t="s">
        <v>222</v>
      </c>
      <c r="K104" s="5" t="s">
        <v>223</v>
      </c>
      <c r="L104" s="5" t="s">
        <v>232</v>
      </c>
      <c r="M104" s="8">
        <v>866</v>
      </c>
      <c r="N104" s="5" t="s">
        <v>233</v>
      </c>
    </row>
    <row r="105" spans="1:14" ht="26.4" x14ac:dyDescent="0.3">
      <c r="A105" s="1"/>
      <c r="B105" s="5" t="s">
        <v>71</v>
      </c>
      <c r="C105" s="5" t="s">
        <v>494</v>
      </c>
      <c r="D105" s="5" t="s">
        <v>498</v>
      </c>
      <c r="E105" s="4" t="s">
        <v>218</v>
      </c>
      <c r="F105" s="4" t="s">
        <v>499</v>
      </c>
      <c r="G105" s="6" t="s">
        <v>500</v>
      </c>
      <c r="H105" s="8">
        <v>0</v>
      </c>
      <c r="I105" s="5" t="s">
        <v>221</v>
      </c>
      <c r="J105" s="5" t="s">
        <v>222</v>
      </c>
      <c r="K105" s="5" t="s">
        <v>223</v>
      </c>
      <c r="L105" s="5" t="s">
        <v>232</v>
      </c>
      <c r="M105" s="8">
        <v>1179</v>
      </c>
      <c r="N105" s="5" t="s">
        <v>233</v>
      </c>
    </row>
    <row r="106" spans="1:14" ht="26.4" x14ac:dyDescent="0.3">
      <c r="A106" s="1"/>
      <c r="B106" s="5" t="s">
        <v>71</v>
      </c>
      <c r="C106" s="5" t="s">
        <v>501</v>
      </c>
      <c r="D106" s="5" t="s">
        <v>502</v>
      </c>
      <c r="E106" s="4" t="s">
        <v>218</v>
      </c>
      <c r="F106" s="4" t="s">
        <v>219</v>
      </c>
      <c r="G106" s="6" t="s">
        <v>503</v>
      </c>
      <c r="H106" s="8">
        <v>0</v>
      </c>
      <c r="I106" s="5" t="s">
        <v>221</v>
      </c>
      <c r="J106" s="5" t="s">
        <v>231</v>
      </c>
      <c r="K106" s="5" t="s">
        <v>223</v>
      </c>
      <c r="L106" s="5" t="s">
        <v>238</v>
      </c>
      <c r="M106" s="8">
        <v>23258</v>
      </c>
      <c r="N106" s="5" t="s">
        <v>233</v>
      </c>
    </row>
    <row r="107" spans="1:14" ht="26.4" x14ac:dyDescent="0.3">
      <c r="A107" s="1"/>
      <c r="B107" s="5" t="s">
        <v>71</v>
      </c>
      <c r="C107" s="5" t="s">
        <v>504</v>
      </c>
      <c r="D107" s="5" t="s">
        <v>505</v>
      </c>
      <c r="E107" s="4" t="s">
        <v>218</v>
      </c>
      <c r="F107" s="4" t="s">
        <v>219</v>
      </c>
      <c r="G107" s="6" t="s">
        <v>506</v>
      </c>
      <c r="H107" s="8">
        <v>0</v>
      </c>
      <c r="I107" s="5" t="s">
        <v>221</v>
      </c>
      <c r="J107" s="5" t="s">
        <v>222</v>
      </c>
      <c r="K107" s="5" t="s">
        <v>223</v>
      </c>
      <c r="L107" s="5" t="s">
        <v>238</v>
      </c>
      <c r="M107" s="8">
        <v>853</v>
      </c>
      <c r="N107" s="5" t="s">
        <v>233</v>
      </c>
    </row>
    <row r="108" spans="1:14" ht="52.8" x14ac:dyDescent="0.3">
      <c r="A108" s="1"/>
      <c r="B108" s="5" t="s">
        <v>71</v>
      </c>
      <c r="C108" s="5" t="s">
        <v>507</v>
      </c>
      <c r="D108" s="5" t="s">
        <v>508</v>
      </c>
      <c r="E108" s="4" t="s">
        <v>218</v>
      </c>
      <c r="F108" s="4" t="s">
        <v>219</v>
      </c>
      <c r="G108" s="6" t="s">
        <v>509</v>
      </c>
      <c r="H108" s="8">
        <v>0</v>
      </c>
      <c r="I108" s="5" t="s">
        <v>221</v>
      </c>
      <c r="J108" s="5" t="s">
        <v>222</v>
      </c>
      <c r="K108" s="5" t="s">
        <v>223</v>
      </c>
      <c r="L108" s="5" t="s">
        <v>238</v>
      </c>
      <c r="M108" s="8">
        <v>834</v>
      </c>
      <c r="N108" s="5" t="s">
        <v>233</v>
      </c>
    </row>
    <row r="109" spans="1:14" ht="39.6" x14ac:dyDescent="0.3">
      <c r="A109" s="1"/>
      <c r="B109" s="5" t="s">
        <v>71</v>
      </c>
      <c r="C109" s="5" t="s">
        <v>507</v>
      </c>
      <c r="D109" s="5" t="s">
        <v>510</v>
      </c>
      <c r="E109" s="4" t="s">
        <v>218</v>
      </c>
      <c r="F109" s="4" t="s">
        <v>219</v>
      </c>
      <c r="G109" s="6" t="s">
        <v>511</v>
      </c>
      <c r="H109" s="8">
        <v>0</v>
      </c>
      <c r="I109" s="5" t="s">
        <v>221</v>
      </c>
      <c r="J109" s="5" t="s">
        <v>222</v>
      </c>
      <c r="K109" s="5" t="s">
        <v>223</v>
      </c>
      <c r="L109" s="5" t="s">
        <v>238</v>
      </c>
      <c r="M109" s="8">
        <v>1601</v>
      </c>
      <c r="N109" s="5" t="s">
        <v>233</v>
      </c>
    </row>
    <row r="110" spans="1:14" ht="52.8" x14ac:dyDescent="0.3">
      <c r="A110" s="1"/>
      <c r="B110" s="5" t="s">
        <v>71</v>
      </c>
      <c r="C110" s="5" t="s">
        <v>507</v>
      </c>
      <c r="D110" s="5" t="s">
        <v>512</v>
      </c>
      <c r="E110" s="4" t="s">
        <v>218</v>
      </c>
      <c r="F110" s="4" t="s">
        <v>219</v>
      </c>
      <c r="G110" s="6" t="s">
        <v>513</v>
      </c>
      <c r="H110" s="8">
        <v>0</v>
      </c>
      <c r="I110" s="5" t="s">
        <v>221</v>
      </c>
      <c r="J110" s="5" t="s">
        <v>222</v>
      </c>
      <c r="K110" s="5" t="s">
        <v>223</v>
      </c>
      <c r="L110" s="5" t="s">
        <v>238</v>
      </c>
      <c r="M110" s="8">
        <v>9267</v>
      </c>
      <c r="N110" s="5" t="s">
        <v>233</v>
      </c>
    </row>
    <row r="111" spans="1:14" ht="26.4" x14ac:dyDescent="0.3">
      <c r="A111" s="1"/>
      <c r="B111" s="5" t="s">
        <v>71</v>
      </c>
      <c r="C111" s="5" t="s">
        <v>507</v>
      </c>
      <c r="D111" s="5" t="s">
        <v>514</v>
      </c>
      <c r="E111" s="4" t="s">
        <v>218</v>
      </c>
      <c r="F111" s="4" t="s">
        <v>219</v>
      </c>
      <c r="G111" s="6" t="s">
        <v>515</v>
      </c>
      <c r="H111" s="8">
        <v>0</v>
      </c>
      <c r="I111" s="5" t="s">
        <v>221</v>
      </c>
      <c r="J111" s="5" t="s">
        <v>231</v>
      </c>
      <c r="K111" s="5" t="s">
        <v>223</v>
      </c>
      <c r="L111" s="5" t="s">
        <v>238</v>
      </c>
      <c r="M111" s="8">
        <v>464</v>
      </c>
      <c r="N111" s="5" t="s">
        <v>233</v>
      </c>
    </row>
    <row r="112" spans="1:14" ht="26.4" x14ac:dyDescent="0.3">
      <c r="A112" s="1"/>
      <c r="B112" s="5" t="s">
        <v>71</v>
      </c>
      <c r="C112" s="5" t="s">
        <v>516</v>
      </c>
      <c r="D112" s="5" t="s">
        <v>517</v>
      </c>
      <c r="E112" s="4" t="s">
        <v>218</v>
      </c>
      <c r="F112" s="4" t="s">
        <v>219</v>
      </c>
      <c r="G112" s="6" t="s">
        <v>518</v>
      </c>
      <c r="H112" s="8">
        <v>0</v>
      </c>
      <c r="I112" s="5" t="s">
        <v>221</v>
      </c>
      <c r="J112" s="5" t="s">
        <v>231</v>
      </c>
      <c r="K112" s="5" t="s">
        <v>223</v>
      </c>
      <c r="L112" s="5" t="s">
        <v>238</v>
      </c>
      <c r="M112" s="8">
        <v>1987</v>
      </c>
      <c r="N112" s="5" t="s">
        <v>233</v>
      </c>
    </row>
    <row r="113" spans="1:14" ht="39.6" x14ac:dyDescent="0.3">
      <c r="A113" s="1"/>
      <c r="B113" s="5" t="s">
        <v>71</v>
      </c>
      <c r="C113" s="5" t="s">
        <v>519</v>
      </c>
      <c r="D113" s="5" t="s">
        <v>520</v>
      </c>
      <c r="E113" s="4" t="s">
        <v>218</v>
      </c>
      <c r="F113" s="4" t="s">
        <v>219</v>
      </c>
      <c r="G113" s="6" t="s">
        <v>521</v>
      </c>
      <c r="H113" s="8">
        <v>0</v>
      </c>
      <c r="I113" s="5" t="s">
        <v>221</v>
      </c>
      <c r="J113" s="5" t="s">
        <v>222</v>
      </c>
      <c r="K113" s="5" t="s">
        <v>223</v>
      </c>
      <c r="L113" s="5" t="s">
        <v>224</v>
      </c>
      <c r="M113" s="8">
        <v>11702</v>
      </c>
      <c r="N113" s="5" t="s">
        <v>233</v>
      </c>
    </row>
    <row r="114" spans="1:14" ht="52.8" x14ac:dyDescent="0.3">
      <c r="A114" s="1"/>
      <c r="B114" s="5" t="s">
        <v>71</v>
      </c>
      <c r="C114" s="5" t="s">
        <v>519</v>
      </c>
      <c r="D114" s="5" t="s">
        <v>520</v>
      </c>
      <c r="E114" s="4" t="s">
        <v>218</v>
      </c>
      <c r="F114" s="4" t="s">
        <v>219</v>
      </c>
      <c r="G114" s="6" t="s">
        <v>522</v>
      </c>
      <c r="H114" s="8">
        <v>0</v>
      </c>
      <c r="I114" s="5" t="s">
        <v>221</v>
      </c>
      <c r="J114" s="5" t="s">
        <v>222</v>
      </c>
      <c r="K114" s="5" t="s">
        <v>223</v>
      </c>
      <c r="L114" s="5" t="s">
        <v>238</v>
      </c>
      <c r="M114" s="8">
        <v>11702</v>
      </c>
      <c r="N114" s="5" t="s">
        <v>233</v>
      </c>
    </row>
    <row r="115" spans="1:14" ht="39.6" x14ac:dyDescent="0.3">
      <c r="A115" s="1"/>
      <c r="B115" s="5" t="s">
        <v>71</v>
      </c>
      <c r="C115" s="5" t="s">
        <v>519</v>
      </c>
      <c r="D115" s="5" t="s">
        <v>520</v>
      </c>
      <c r="E115" s="4" t="s">
        <v>523</v>
      </c>
      <c r="F115" s="4" t="s">
        <v>524</v>
      </c>
      <c r="G115" s="6" t="s">
        <v>525</v>
      </c>
      <c r="H115" s="8">
        <v>0</v>
      </c>
      <c r="I115" s="5" t="s">
        <v>221</v>
      </c>
      <c r="J115" s="5" t="s">
        <v>222</v>
      </c>
      <c r="K115" s="5" t="s">
        <v>223</v>
      </c>
      <c r="L115" s="5" t="s">
        <v>224</v>
      </c>
      <c r="M115" s="8">
        <v>11702</v>
      </c>
      <c r="N115" s="5" t="s">
        <v>233</v>
      </c>
    </row>
    <row r="116" spans="1:14" ht="26.4" x14ac:dyDescent="0.3">
      <c r="A116" s="1"/>
      <c r="B116" s="5" t="s">
        <v>71</v>
      </c>
      <c r="C116" s="5" t="s">
        <v>526</v>
      </c>
      <c r="D116" s="5" t="s">
        <v>527</v>
      </c>
      <c r="E116" s="4" t="s">
        <v>218</v>
      </c>
      <c r="F116" s="4" t="s">
        <v>219</v>
      </c>
      <c r="G116" s="6" t="s">
        <v>528</v>
      </c>
      <c r="H116" s="8">
        <v>0</v>
      </c>
      <c r="I116" s="5" t="s">
        <v>221</v>
      </c>
      <c r="J116" s="5" t="s">
        <v>231</v>
      </c>
      <c r="K116" s="5" t="s">
        <v>223</v>
      </c>
      <c r="L116" s="5" t="s">
        <v>238</v>
      </c>
      <c r="M116" s="8">
        <v>24318</v>
      </c>
      <c r="N116" s="5" t="s">
        <v>233</v>
      </c>
    </row>
    <row r="117" spans="1:14" ht="66" x14ac:dyDescent="0.3">
      <c r="A117" s="1"/>
      <c r="B117" s="5" t="s">
        <v>71</v>
      </c>
      <c r="C117" s="5" t="s">
        <v>529</v>
      </c>
      <c r="D117" s="5" t="s">
        <v>530</v>
      </c>
      <c r="E117" s="4" t="s">
        <v>218</v>
      </c>
      <c r="F117" s="4" t="s">
        <v>219</v>
      </c>
      <c r="G117" s="6" t="s">
        <v>531</v>
      </c>
      <c r="H117" s="8">
        <v>0</v>
      </c>
      <c r="I117" s="5" t="s">
        <v>221</v>
      </c>
      <c r="J117" s="5" t="s">
        <v>222</v>
      </c>
      <c r="K117" s="5" t="s">
        <v>223</v>
      </c>
      <c r="L117" s="5" t="s">
        <v>238</v>
      </c>
      <c r="M117" s="8">
        <v>8680</v>
      </c>
      <c r="N117" s="5" t="s">
        <v>233</v>
      </c>
    </row>
    <row r="118" spans="1:14" ht="52.8" x14ac:dyDescent="0.3">
      <c r="A118" s="1"/>
      <c r="B118" s="5" t="s">
        <v>71</v>
      </c>
      <c r="C118" s="5" t="s">
        <v>532</v>
      </c>
      <c r="D118" s="5" t="s">
        <v>533</v>
      </c>
      <c r="E118" s="4" t="s">
        <v>218</v>
      </c>
      <c r="F118" s="4" t="s">
        <v>219</v>
      </c>
      <c r="G118" s="6" t="s">
        <v>534</v>
      </c>
      <c r="H118" s="8">
        <v>0</v>
      </c>
      <c r="I118" s="5" t="s">
        <v>221</v>
      </c>
      <c r="J118" s="5" t="s">
        <v>231</v>
      </c>
      <c r="K118" s="5" t="s">
        <v>223</v>
      </c>
      <c r="L118" s="5" t="s">
        <v>238</v>
      </c>
      <c r="M118" s="8">
        <v>508</v>
      </c>
      <c r="N118" s="5" t="s">
        <v>233</v>
      </c>
    </row>
    <row r="119" spans="1:14" ht="26.4" x14ac:dyDescent="0.3">
      <c r="A119" s="1"/>
      <c r="B119" s="5" t="s">
        <v>71</v>
      </c>
      <c r="C119" s="5" t="s">
        <v>535</v>
      </c>
      <c r="D119" s="5" t="s">
        <v>536</v>
      </c>
      <c r="E119" s="4" t="s">
        <v>218</v>
      </c>
      <c r="F119" s="4" t="s">
        <v>219</v>
      </c>
      <c r="G119" s="6" t="s">
        <v>537</v>
      </c>
      <c r="H119" s="8">
        <v>0</v>
      </c>
      <c r="I119" s="5" t="s">
        <v>221</v>
      </c>
      <c r="J119" s="5" t="s">
        <v>222</v>
      </c>
      <c r="K119" s="5" t="s">
        <v>223</v>
      </c>
      <c r="L119" s="5" t="s">
        <v>232</v>
      </c>
      <c r="M119" s="8">
        <v>1437</v>
      </c>
      <c r="N119" s="5" t="s">
        <v>233</v>
      </c>
    </row>
    <row r="120" spans="1:14" ht="26.4" x14ac:dyDescent="0.3">
      <c r="A120" s="1"/>
      <c r="B120" s="5" t="s">
        <v>71</v>
      </c>
      <c r="C120" s="5" t="s">
        <v>538</v>
      </c>
      <c r="D120" s="5" t="s">
        <v>539</v>
      </c>
      <c r="E120" s="4" t="s">
        <v>218</v>
      </c>
      <c r="F120" s="4" t="s">
        <v>219</v>
      </c>
      <c r="G120" s="6" t="s">
        <v>540</v>
      </c>
      <c r="H120" s="8">
        <v>0</v>
      </c>
      <c r="I120" s="5" t="s">
        <v>221</v>
      </c>
      <c r="J120" s="5" t="s">
        <v>222</v>
      </c>
      <c r="K120" s="5" t="s">
        <v>223</v>
      </c>
      <c r="L120" s="5" t="s">
        <v>238</v>
      </c>
      <c r="M120" s="8">
        <v>882</v>
      </c>
      <c r="N120" s="5" t="s">
        <v>233</v>
      </c>
    </row>
    <row r="121" spans="1:14" ht="39.6" x14ac:dyDescent="0.3">
      <c r="A121" s="1"/>
      <c r="B121" s="5" t="s">
        <v>71</v>
      </c>
      <c r="C121" s="5" t="s">
        <v>538</v>
      </c>
      <c r="D121" s="5" t="s">
        <v>541</v>
      </c>
      <c r="E121" s="4" t="s">
        <v>218</v>
      </c>
      <c r="F121" s="4" t="s">
        <v>219</v>
      </c>
      <c r="G121" s="6" t="s">
        <v>542</v>
      </c>
      <c r="H121" s="8">
        <v>0</v>
      </c>
      <c r="I121" s="5" t="s">
        <v>221</v>
      </c>
      <c r="J121" s="5" t="s">
        <v>222</v>
      </c>
      <c r="K121" s="5" t="s">
        <v>223</v>
      </c>
      <c r="L121" s="5" t="s">
        <v>232</v>
      </c>
      <c r="M121" s="8">
        <v>1387</v>
      </c>
      <c r="N121" s="5" t="s">
        <v>233</v>
      </c>
    </row>
    <row r="122" spans="1:14" ht="39.6" x14ac:dyDescent="0.3">
      <c r="A122" s="1"/>
      <c r="B122" s="5" t="s">
        <v>71</v>
      </c>
      <c r="C122" s="5" t="s">
        <v>538</v>
      </c>
      <c r="D122" s="5" t="s">
        <v>541</v>
      </c>
      <c r="E122" s="4" t="s">
        <v>218</v>
      </c>
      <c r="F122" s="4" t="s">
        <v>219</v>
      </c>
      <c r="G122" s="6" t="s">
        <v>543</v>
      </c>
      <c r="H122" s="8">
        <v>0</v>
      </c>
      <c r="I122" s="5" t="s">
        <v>221</v>
      </c>
      <c r="J122" s="5" t="s">
        <v>222</v>
      </c>
      <c r="K122" s="5" t="s">
        <v>223</v>
      </c>
      <c r="L122" s="5" t="s">
        <v>232</v>
      </c>
      <c r="M122" s="8">
        <v>1387</v>
      </c>
      <c r="N122" s="5" t="s">
        <v>233</v>
      </c>
    </row>
    <row r="123" spans="1:14" ht="52.8" x14ac:dyDescent="0.3">
      <c r="A123" s="1"/>
      <c r="B123" s="5" t="s">
        <v>71</v>
      </c>
      <c r="C123" s="5" t="s">
        <v>544</v>
      </c>
      <c r="D123" s="5" t="s">
        <v>40</v>
      </c>
      <c r="E123" s="4" t="s">
        <v>218</v>
      </c>
      <c r="F123" s="4" t="s">
        <v>219</v>
      </c>
      <c r="G123" s="6" t="s">
        <v>545</v>
      </c>
      <c r="H123" s="8">
        <v>0</v>
      </c>
      <c r="I123" s="5" t="s">
        <v>221</v>
      </c>
      <c r="J123" s="5" t="s">
        <v>231</v>
      </c>
      <c r="K123" s="5" t="s">
        <v>223</v>
      </c>
      <c r="L123" s="5" t="s">
        <v>238</v>
      </c>
      <c r="M123" s="8">
        <v>1422</v>
      </c>
      <c r="N123" s="5" t="s">
        <v>233</v>
      </c>
    </row>
    <row r="124" spans="1:14" ht="52.8" x14ac:dyDescent="0.3">
      <c r="A124" s="1"/>
      <c r="B124" s="5" t="s">
        <v>71</v>
      </c>
      <c r="C124" s="5" t="s">
        <v>546</v>
      </c>
      <c r="D124" s="5" t="s">
        <v>547</v>
      </c>
      <c r="E124" s="4" t="s">
        <v>218</v>
      </c>
      <c r="F124" s="4" t="s">
        <v>219</v>
      </c>
      <c r="G124" s="6" t="s">
        <v>548</v>
      </c>
      <c r="H124" s="8">
        <v>0</v>
      </c>
      <c r="I124" s="5" t="s">
        <v>221</v>
      </c>
      <c r="J124" s="5" t="s">
        <v>231</v>
      </c>
      <c r="K124" s="5" t="s">
        <v>223</v>
      </c>
      <c r="L124" s="5" t="s">
        <v>238</v>
      </c>
      <c r="M124" s="8">
        <v>642</v>
      </c>
      <c r="N124" s="5" t="s">
        <v>233</v>
      </c>
    </row>
    <row r="125" spans="1:14" ht="26.4" x14ac:dyDescent="0.3">
      <c r="A125" s="1"/>
      <c r="B125" s="5" t="s">
        <v>71</v>
      </c>
      <c r="C125" s="5" t="s">
        <v>549</v>
      </c>
      <c r="D125" s="5" t="s">
        <v>550</v>
      </c>
      <c r="E125" s="4" t="s">
        <v>218</v>
      </c>
      <c r="F125" s="4" t="s">
        <v>219</v>
      </c>
      <c r="G125" s="6" t="s">
        <v>551</v>
      </c>
      <c r="H125" s="8">
        <v>0</v>
      </c>
      <c r="I125" s="5" t="s">
        <v>221</v>
      </c>
      <c r="J125" s="5" t="s">
        <v>231</v>
      </c>
      <c r="K125" s="5" t="s">
        <v>223</v>
      </c>
      <c r="L125" s="5" t="s">
        <v>238</v>
      </c>
      <c r="M125" s="8">
        <v>19929</v>
      </c>
      <c r="N125" s="5" t="s">
        <v>233</v>
      </c>
    </row>
    <row r="126" spans="1:14" ht="39.6" x14ac:dyDescent="0.3">
      <c r="A126" s="1"/>
      <c r="B126" s="5" t="s">
        <v>71</v>
      </c>
      <c r="C126" s="5" t="s">
        <v>549</v>
      </c>
      <c r="D126" s="5" t="s">
        <v>552</v>
      </c>
      <c r="E126" s="4" t="s">
        <v>218</v>
      </c>
      <c r="F126" s="4" t="s">
        <v>219</v>
      </c>
      <c r="G126" s="6" t="s">
        <v>553</v>
      </c>
      <c r="H126" s="8">
        <v>0</v>
      </c>
      <c r="I126" s="5" t="s">
        <v>221</v>
      </c>
      <c r="J126" s="5" t="s">
        <v>231</v>
      </c>
      <c r="K126" s="5" t="s">
        <v>223</v>
      </c>
      <c r="L126" s="5" t="s">
        <v>238</v>
      </c>
      <c r="M126" s="8">
        <v>1110</v>
      </c>
      <c r="N126" s="5" t="s">
        <v>233</v>
      </c>
    </row>
    <row r="127" spans="1:14" x14ac:dyDescent="0.3">
      <c r="A127" s="1"/>
      <c r="B127" s="5" t="s">
        <v>554</v>
      </c>
      <c r="C127" s="5" t="s">
        <v>535</v>
      </c>
      <c r="D127" s="5" t="s">
        <v>555</v>
      </c>
      <c r="E127" s="4" t="s">
        <v>218</v>
      </c>
      <c r="F127" s="4" t="s">
        <v>219</v>
      </c>
      <c r="G127" s="6" t="s">
        <v>556</v>
      </c>
      <c r="H127" s="8">
        <v>24.26</v>
      </c>
      <c r="I127" s="5" t="s">
        <v>221</v>
      </c>
      <c r="J127" s="5" t="s">
        <v>222</v>
      </c>
      <c r="K127" s="5" t="s">
        <v>223</v>
      </c>
      <c r="L127" s="5" t="s">
        <v>232</v>
      </c>
      <c r="M127" s="8">
        <v>60</v>
      </c>
      <c r="N127" s="5" t="s">
        <v>225</v>
      </c>
    </row>
    <row r="128" spans="1:14" x14ac:dyDescent="0.3">
      <c r="A128" s="1"/>
      <c r="B128" s="5" t="s">
        <v>557</v>
      </c>
      <c r="C128" s="5" t="s">
        <v>558</v>
      </c>
      <c r="D128" s="5" t="s">
        <v>559</v>
      </c>
      <c r="E128" s="4" t="s">
        <v>369</v>
      </c>
      <c r="F128" s="4" t="s">
        <v>560</v>
      </c>
      <c r="G128" s="6" t="s">
        <v>561</v>
      </c>
      <c r="H128" s="8">
        <v>0</v>
      </c>
      <c r="I128" s="5" t="s">
        <v>221</v>
      </c>
      <c r="J128" s="5" t="s">
        <v>231</v>
      </c>
      <c r="K128" s="5" t="s">
        <v>223</v>
      </c>
      <c r="L128" s="5" t="s">
        <v>224</v>
      </c>
      <c r="M128" s="8">
        <v>14010</v>
      </c>
      <c r="N128" s="5" t="s">
        <v>233</v>
      </c>
    </row>
    <row r="129" spans="1:14" x14ac:dyDescent="0.3">
      <c r="A129" s="1"/>
      <c r="B129" s="5" t="s">
        <v>78</v>
      </c>
      <c r="C129" s="5" t="s">
        <v>562</v>
      </c>
      <c r="D129" s="5" t="s">
        <v>563</v>
      </c>
      <c r="E129" s="4" t="s">
        <v>564</v>
      </c>
      <c r="F129" s="4" t="s">
        <v>565</v>
      </c>
      <c r="G129" s="6" t="s">
        <v>566</v>
      </c>
      <c r="H129" s="8">
        <v>80</v>
      </c>
      <c r="I129" s="5" t="s">
        <v>221</v>
      </c>
      <c r="J129" s="5" t="s">
        <v>222</v>
      </c>
      <c r="K129" s="5" t="s">
        <v>223</v>
      </c>
      <c r="L129" s="5" t="s">
        <v>238</v>
      </c>
      <c r="M129" s="8">
        <v>15544</v>
      </c>
      <c r="N129" s="5" t="s">
        <v>233</v>
      </c>
    </row>
    <row r="130" spans="1:14" ht="26.4" x14ac:dyDescent="0.3">
      <c r="A130" s="1"/>
      <c r="B130" s="5" t="s">
        <v>78</v>
      </c>
      <c r="C130" s="5" t="s">
        <v>562</v>
      </c>
      <c r="D130" s="5" t="s">
        <v>563</v>
      </c>
      <c r="E130" s="4" t="s">
        <v>565</v>
      </c>
      <c r="F130" s="4" t="s">
        <v>567</v>
      </c>
      <c r="G130" s="6" t="s">
        <v>568</v>
      </c>
      <c r="H130" s="8">
        <v>80</v>
      </c>
      <c r="I130" s="5" t="s">
        <v>221</v>
      </c>
      <c r="J130" s="5" t="s">
        <v>222</v>
      </c>
      <c r="K130" s="5" t="s">
        <v>223</v>
      </c>
      <c r="L130" s="5" t="s">
        <v>238</v>
      </c>
      <c r="M130" s="8">
        <v>15544</v>
      </c>
      <c r="N130" s="5" t="s">
        <v>233</v>
      </c>
    </row>
    <row r="131" spans="1:14" ht="26.4" x14ac:dyDescent="0.3">
      <c r="A131" s="1"/>
      <c r="B131" s="5" t="s">
        <v>78</v>
      </c>
      <c r="C131" s="5" t="s">
        <v>569</v>
      </c>
      <c r="D131" s="5" t="s">
        <v>80</v>
      </c>
      <c r="E131" s="4" t="s">
        <v>218</v>
      </c>
      <c r="F131" s="4" t="s">
        <v>219</v>
      </c>
      <c r="G131" s="6" t="s">
        <v>570</v>
      </c>
      <c r="H131" s="8">
        <v>17</v>
      </c>
      <c r="I131" s="5" t="s">
        <v>221</v>
      </c>
      <c r="J131" s="5" t="s">
        <v>222</v>
      </c>
      <c r="K131" s="5" t="s">
        <v>223</v>
      </c>
      <c r="L131" s="5" t="s">
        <v>232</v>
      </c>
      <c r="M131" s="8">
        <v>101</v>
      </c>
      <c r="N131" s="5" t="s">
        <v>225</v>
      </c>
    </row>
    <row r="132" spans="1:14" x14ac:dyDescent="0.3">
      <c r="A132" s="1"/>
      <c r="B132" s="5" t="s">
        <v>78</v>
      </c>
      <c r="C132" s="5" t="s">
        <v>571</v>
      </c>
      <c r="D132" s="5" t="s">
        <v>572</v>
      </c>
      <c r="E132" s="4" t="s">
        <v>218</v>
      </c>
      <c r="F132" s="4" t="s">
        <v>219</v>
      </c>
      <c r="G132" s="6" t="s">
        <v>573</v>
      </c>
      <c r="H132" s="8">
        <v>0</v>
      </c>
      <c r="I132" s="5" t="s">
        <v>221</v>
      </c>
      <c r="J132" s="5" t="s">
        <v>222</v>
      </c>
      <c r="K132" s="5" t="s">
        <v>223</v>
      </c>
      <c r="L132" s="5" t="s">
        <v>238</v>
      </c>
      <c r="M132" s="8">
        <v>681</v>
      </c>
      <c r="N132" s="5" t="s">
        <v>233</v>
      </c>
    </row>
    <row r="133" spans="1:14" x14ac:dyDescent="0.3">
      <c r="A133" s="1"/>
      <c r="B133" s="5" t="s">
        <v>78</v>
      </c>
      <c r="C133" s="5" t="s">
        <v>571</v>
      </c>
      <c r="D133" s="5" t="s">
        <v>574</v>
      </c>
      <c r="E133" s="4" t="s">
        <v>218</v>
      </c>
      <c r="F133" s="4" t="s">
        <v>219</v>
      </c>
      <c r="G133" s="6" t="s">
        <v>575</v>
      </c>
      <c r="H133" s="8">
        <v>0</v>
      </c>
      <c r="I133" s="5" t="s">
        <v>221</v>
      </c>
      <c r="J133" s="5" t="s">
        <v>231</v>
      </c>
      <c r="K133" s="5" t="s">
        <v>223</v>
      </c>
      <c r="L133" s="5" t="s">
        <v>238</v>
      </c>
      <c r="M133" s="8">
        <v>680</v>
      </c>
      <c r="N133" s="5" t="s">
        <v>233</v>
      </c>
    </row>
    <row r="134" spans="1:14" x14ac:dyDescent="0.3">
      <c r="A134" s="1"/>
      <c r="B134" s="5" t="s">
        <v>199</v>
      </c>
      <c r="C134" s="5" t="s">
        <v>386</v>
      </c>
      <c r="D134" s="5" t="s">
        <v>102</v>
      </c>
      <c r="E134" s="4" t="s">
        <v>218</v>
      </c>
      <c r="F134" s="4" t="s">
        <v>219</v>
      </c>
      <c r="G134" s="6" t="s">
        <v>576</v>
      </c>
      <c r="H134" s="8">
        <v>0</v>
      </c>
      <c r="I134" s="5" t="s">
        <v>221</v>
      </c>
      <c r="J134" s="5" t="s">
        <v>231</v>
      </c>
      <c r="K134" s="5" t="s">
        <v>223</v>
      </c>
      <c r="L134" s="5" t="s">
        <v>238</v>
      </c>
      <c r="M134" s="8">
        <v>258</v>
      </c>
      <c r="N134" s="5" t="s">
        <v>225</v>
      </c>
    </row>
    <row r="135" spans="1:14" ht="66" x14ac:dyDescent="0.3">
      <c r="A135" s="1"/>
      <c r="B135" s="5" t="s">
        <v>577</v>
      </c>
      <c r="C135" s="5" t="s">
        <v>578</v>
      </c>
      <c r="D135" s="5" t="s">
        <v>579</v>
      </c>
      <c r="E135" s="4" t="s">
        <v>218</v>
      </c>
      <c r="F135" s="4" t="s">
        <v>219</v>
      </c>
      <c r="G135" s="6" t="s">
        <v>580</v>
      </c>
      <c r="H135" s="8">
        <v>0</v>
      </c>
      <c r="I135" s="5" t="s">
        <v>221</v>
      </c>
      <c r="J135" s="5" t="s">
        <v>231</v>
      </c>
      <c r="K135" s="5" t="s">
        <v>223</v>
      </c>
      <c r="L135" s="5" t="s">
        <v>238</v>
      </c>
      <c r="M135" s="8">
        <v>23025</v>
      </c>
      <c r="N135" s="5" t="s">
        <v>233</v>
      </c>
    </row>
    <row r="136" spans="1:14" ht="52.8" x14ac:dyDescent="0.3">
      <c r="A136" s="1"/>
      <c r="B136" s="5" t="s">
        <v>577</v>
      </c>
      <c r="C136" s="5" t="s">
        <v>581</v>
      </c>
      <c r="D136" s="5" t="s">
        <v>582</v>
      </c>
      <c r="E136" s="4" t="s">
        <v>218</v>
      </c>
      <c r="F136" s="4" t="s">
        <v>219</v>
      </c>
      <c r="G136" s="6" t="s">
        <v>583</v>
      </c>
      <c r="H136" s="8">
        <v>0</v>
      </c>
      <c r="I136" s="5" t="s">
        <v>221</v>
      </c>
      <c r="J136" s="5" t="s">
        <v>231</v>
      </c>
      <c r="K136" s="5" t="s">
        <v>223</v>
      </c>
      <c r="L136" s="5" t="s">
        <v>238</v>
      </c>
      <c r="M136" s="8">
        <v>22626</v>
      </c>
      <c r="N136" s="5" t="s">
        <v>233</v>
      </c>
    </row>
    <row r="137" spans="1:14" ht="26.4" x14ac:dyDescent="0.3">
      <c r="A137" s="1"/>
      <c r="B137" s="5" t="s">
        <v>577</v>
      </c>
      <c r="C137" s="5" t="s">
        <v>581</v>
      </c>
      <c r="D137" s="5" t="s">
        <v>584</v>
      </c>
      <c r="E137" s="4" t="s">
        <v>218</v>
      </c>
      <c r="F137" s="4" t="s">
        <v>219</v>
      </c>
      <c r="G137" s="6" t="s">
        <v>585</v>
      </c>
      <c r="H137" s="8">
        <v>0</v>
      </c>
      <c r="I137" s="5" t="s">
        <v>221</v>
      </c>
      <c r="J137" s="5" t="s">
        <v>222</v>
      </c>
      <c r="K137" s="5" t="s">
        <v>223</v>
      </c>
      <c r="L137" s="5" t="s">
        <v>238</v>
      </c>
      <c r="M137" s="8">
        <v>22636</v>
      </c>
      <c r="N137" s="5" t="s">
        <v>233</v>
      </c>
    </row>
    <row r="138" spans="1:14" ht="39.6" x14ac:dyDescent="0.3">
      <c r="A138" s="1"/>
      <c r="B138" s="5" t="s">
        <v>577</v>
      </c>
      <c r="C138" s="5" t="s">
        <v>586</v>
      </c>
      <c r="D138" s="5" t="s">
        <v>261</v>
      </c>
      <c r="E138" s="4" t="s">
        <v>218</v>
      </c>
      <c r="F138" s="4" t="s">
        <v>219</v>
      </c>
      <c r="G138" s="6" t="s">
        <v>587</v>
      </c>
      <c r="H138" s="8">
        <v>0</v>
      </c>
      <c r="I138" s="5" t="s">
        <v>221</v>
      </c>
      <c r="J138" s="5" t="s">
        <v>231</v>
      </c>
      <c r="K138" s="5" t="s">
        <v>223</v>
      </c>
      <c r="L138" s="5" t="s">
        <v>238</v>
      </c>
      <c r="M138" s="8">
        <v>12905</v>
      </c>
      <c r="N138" s="5" t="s">
        <v>233</v>
      </c>
    </row>
    <row r="139" spans="1:14" ht="39.6" x14ac:dyDescent="0.3">
      <c r="A139" s="1"/>
      <c r="B139" s="5" t="s">
        <v>577</v>
      </c>
      <c r="C139" s="5" t="s">
        <v>586</v>
      </c>
      <c r="D139" s="5" t="s">
        <v>588</v>
      </c>
      <c r="E139" s="4" t="s">
        <v>218</v>
      </c>
      <c r="F139" s="4" t="s">
        <v>219</v>
      </c>
      <c r="G139" s="6" t="s">
        <v>589</v>
      </c>
      <c r="H139" s="8">
        <v>0</v>
      </c>
      <c r="I139" s="5" t="s">
        <v>221</v>
      </c>
      <c r="J139" s="5" t="s">
        <v>231</v>
      </c>
      <c r="K139" s="5" t="s">
        <v>223</v>
      </c>
      <c r="L139" s="5" t="s">
        <v>238</v>
      </c>
      <c r="M139" s="8">
        <v>13658</v>
      </c>
      <c r="N139" s="5" t="s">
        <v>233</v>
      </c>
    </row>
    <row r="140" spans="1:14" ht="26.4" x14ac:dyDescent="0.3">
      <c r="A140" s="1"/>
      <c r="B140" s="5" t="s">
        <v>577</v>
      </c>
      <c r="C140" s="5" t="s">
        <v>586</v>
      </c>
      <c r="D140" s="5" t="s">
        <v>590</v>
      </c>
      <c r="E140" s="4" t="s">
        <v>591</v>
      </c>
      <c r="F140" s="4" t="s">
        <v>592</v>
      </c>
      <c r="G140" s="6" t="s">
        <v>593</v>
      </c>
      <c r="H140" s="8">
        <v>0</v>
      </c>
      <c r="I140" s="5" t="s">
        <v>221</v>
      </c>
      <c r="J140" s="5" t="s">
        <v>222</v>
      </c>
      <c r="K140" s="5" t="s">
        <v>223</v>
      </c>
      <c r="L140" s="5" t="s">
        <v>232</v>
      </c>
      <c r="M140" s="8">
        <v>13258</v>
      </c>
      <c r="N140" s="5" t="s">
        <v>233</v>
      </c>
    </row>
    <row r="141" spans="1:14" ht="26.4" x14ac:dyDescent="0.3">
      <c r="A141" s="1"/>
      <c r="B141" s="5" t="s">
        <v>577</v>
      </c>
      <c r="C141" s="5" t="s">
        <v>586</v>
      </c>
      <c r="D141" s="5" t="s">
        <v>590</v>
      </c>
      <c r="E141" s="4" t="s">
        <v>591</v>
      </c>
      <c r="F141" s="4" t="s">
        <v>592</v>
      </c>
      <c r="G141" s="6" t="s">
        <v>594</v>
      </c>
      <c r="H141" s="8">
        <v>0</v>
      </c>
      <c r="I141" s="5" t="s">
        <v>221</v>
      </c>
      <c r="J141" s="5" t="s">
        <v>222</v>
      </c>
      <c r="K141" s="5" t="s">
        <v>223</v>
      </c>
      <c r="L141" s="5" t="s">
        <v>238</v>
      </c>
      <c r="M141" s="8">
        <v>13258</v>
      </c>
      <c r="N141" s="5" t="s">
        <v>233</v>
      </c>
    </row>
    <row r="142" spans="1:14" ht="26.4" x14ac:dyDescent="0.3">
      <c r="A142" s="1"/>
      <c r="B142" s="5" t="s">
        <v>577</v>
      </c>
      <c r="C142" s="5" t="s">
        <v>586</v>
      </c>
      <c r="D142" s="5" t="s">
        <v>595</v>
      </c>
      <c r="E142" s="4" t="s">
        <v>591</v>
      </c>
      <c r="F142" s="4" t="s">
        <v>596</v>
      </c>
      <c r="G142" s="6" t="s">
        <v>597</v>
      </c>
      <c r="H142" s="8">
        <v>0</v>
      </c>
      <c r="I142" s="5" t="s">
        <v>221</v>
      </c>
      <c r="J142" s="5" t="s">
        <v>222</v>
      </c>
      <c r="K142" s="5" t="s">
        <v>223</v>
      </c>
      <c r="L142" s="5" t="s">
        <v>224</v>
      </c>
      <c r="M142" s="8">
        <v>13270</v>
      </c>
      <c r="N142" s="5" t="s">
        <v>233</v>
      </c>
    </row>
    <row r="143" spans="1:14" x14ac:dyDescent="0.3">
      <c r="A143" s="1"/>
      <c r="B143" s="5" t="s">
        <v>577</v>
      </c>
      <c r="C143" s="5" t="s">
        <v>586</v>
      </c>
      <c r="D143" s="5" t="s">
        <v>598</v>
      </c>
      <c r="E143" s="4" t="s">
        <v>599</v>
      </c>
      <c r="F143" s="4" t="s">
        <v>457</v>
      </c>
      <c r="G143" s="6" t="s">
        <v>600</v>
      </c>
      <c r="H143" s="8">
        <v>0</v>
      </c>
      <c r="I143" s="5" t="s">
        <v>221</v>
      </c>
      <c r="J143" s="5" t="s">
        <v>222</v>
      </c>
      <c r="K143" s="5" t="s">
        <v>223</v>
      </c>
      <c r="L143" s="5" t="s">
        <v>224</v>
      </c>
      <c r="M143" s="8">
        <v>13265</v>
      </c>
      <c r="N143" s="5" t="s">
        <v>233</v>
      </c>
    </row>
    <row r="144" spans="1:14" ht="26.4" x14ac:dyDescent="0.3">
      <c r="A144" s="1"/>
      <c r="B144" s="5" t="s">
        <v>577</v>
      </c>
      <c r="C144" s="5" t="s">
        <v>586</v>
      </c>
      <c r="D144" s="5" t="s">
        <v>601</v>
      </c>
      <c r="E144" s="4" t="s">
        <v>602</v>
      </c>
      <c r="F144" s="4" t="s">
        <v>596</v>
      </c>
      <c r="G144" s="6" t="s">
        <v>594</v>
      </c>
      <c r="H144" s="8">
        <v>0</v>
      </c>
      <c r="I144" s="5" t="s">
        <v>221</v>
      </c>
      <c r="J144" s="5" t="s">
        <v>222</v>
      </c>
      <c r="K144" s="5" t="s">
        <v>223</v>
      </c>
      <c r="L144" s="5" t="s">
        <v>238</v>
      </c>
      <c r="M144" s="8">
        <v>13259</v>
      </c>
      <c r="N144" s="5" t="s">
        <v>233</v>
      </c>
    </row>
    <row r="145" spans="1:14" ht="52.8" x14ac:dyDescent="0.3">
      <c r="A145" s="1"/>
      <c r="B145" s="5" t="s">
        <v>577</v>
      </c>
      <c r="C145" s="5" t="s">
        <v>603</v>
      </c>
      <c r="D145" s="5" t="s">
        <v>604</v>
      </c>
      <c r="E145" s="4" t="s">
        <v>218</v>
      </c>
      <c r="F145" s="4" t="s">
        <v>219</v>
      </c>
      <c r="G145" s="6" t="s">
        <v>605</v>
      </c>
      <c r="H145" s="8">
        <v>0</v>
      </c>
      <c r="I145" s="5" t="s">
        <v>221</v>
      </c>
      <c r="J145" s="5" t="s">
        <v>231</v>
      </c>
      <c r="K145" s="5" t="s">
        <v>223</v>
      </c>
      <c r="L145" s="5" t="s">
        <v>238</v>
      </c>
      <c r="M145" s="8">
        <v>17377</v>
      </c>
      <c r="N145" s="5" t="s">
        <v>233</v>
      </c>
    </row>
    <row r="146" spans="1:14" ht="39.6" x14ac:dyDescent="0.3">
      <c r="A146" s="1"/>
      <c r="B146" s="5" t="s">
        <v>577</v>
      </c>
      <c r="C146" s="5" t="s">
        <v>606</v>
      </c>
      <c r="D146" s="5" t="s">
        <v>607</v>
      </c>
      <c r="E146" s="4" t="s">
        <v>218</v>
      </c>
      <c r="F146" s="4" t="s">
        <v>219</v>
      </c>
      <c r="G146" s="6" t="s">
        <v>608</v>
      </c>
      <c r="H146" s="8">
        <v>0</v>
      </c>
      <c r="I146" s="5" t="s">
        <v>221</v>
      </c>
      <c r="J146" s="5" t="s">
        <v>222</v>
      </c>
      <c r="K146" s="5" t="s">
        <v>223</v>
      </c>
      <c r="L146" s="5" t="s">
        <v>238</v>
      </c>
      <c r="M146" s="8">
        <v>11823</v>
      </c>
      <c r="N146" s="5" t="s">
        <v>233</v>
      </c>
    </row>
    <row r="147" spans="1:14" ht="26.4" x14ac:dyDescent="0.3">
      <c r="A147" s="1"/>
      <c r="B147" s="5" t="s">
        <v>577</v>
      </c>
      <c r="C147" s="5" t="s">
        <v>606</v>
      </c>
      <c r="D147" s="5" t="s">
        <v>609</v>
      </c>
      <c r="E147" s="4" t="s">
        <v>218</v>
      </c>
      <c r="F147" s="4" t="s">
        <v>219</v>
      </c>
      <c r="G147" s="6" t="s">
        <v>610</v>
      </c>
      <c r="H147" s="8">
        <v>0</v>
      </c>
      <c r="I147" s="5" t="s">
        <v>221</v>
      </c>
      <c r="J147" s="5" t="s">
        <v>231</v>
      </c>
      <c r="K147" s="5" t="s">
        <v>223</v>
      </c>
      <c r="L147" s="5" t="s">
        <v>238</v>
      </c>
      <c r="M147" s="8">
        <v>14380</v>
      </c>
      <c r="N147" s="5" t="s">
        <v>233</v>
      </c>
    </row>
    <row r="148" spans="1:14" ht="26.4" x14ac:dyDescent="0.3">
      <c r="A148" s="1"/>
      <c r="B148" s="5" t="s">
        <v>577</v>
      </c>
      <c r="C148" s="5" t="s">
        <v>606</v>
      </c>
      <c r="D148" s="5" t="s">
        <v>611</v>
      </c>
      <c r="E148" s="4" t="s">
        <v>218</v>
      </c>
      <c r="F148" s="4" t="s">
        <v>219</v>
      </c>
      <c r="G148" s="6" t="s">
        <v>612</v>
      </c>
      <c r="H148" s="8">
        <v>0</v>
      </c>
      <c r="I148" s="5" t="s">
        <v>221</v>
      </c>
      <c r="J148" s="5" t="s">
        <v>231</v>
      </c>
      <c r="K148" s="5" t="s">
        <v>223</v>
      </c>
      <c r="L148" s="5" t="s">
        <v>238</v>
      </c>
      <c r="M148" s="8">
        <v>1344</v>
      </c>
      <c r="N148" s="5" t="s">
        <v>233</v>
      </c>
    </row>
    <row r="149" spans="1:14" x14ac:dyDescent="0.3">
      <c r="A149" s="1"/>
      <c r="B149" s="5" t="s">
        <v>577</v>
      </c>
      <c r="C149" s="5" t="s">
        <v>613</v>
      </c>
      <c r="D149" s="5" t="s">
        <v>614</v>
      </c>
      <c r="E149" s="4" t="s">
        <v>218</v>
      </c>
      <c r="F149" s="4" t="s">
        <v>219</v>
      </c>
      <c r="G149" s="6" t="s">
        <v>615</v>
      </c>
      <c r="H149" s="8">
        <v>0</v>
      </c>
      <c r="I149" s="5" t="s">
        <v>221</v>
      </c>
      <c r="J149" s="5" t="s">
        <v>222</v>
      </c>
      <c r="K149" s="5" t="s">
        <v>223</v>
      </c>
      <c r="L149" s="5" t="s">
        <v>238</v>
      </c>
      <c r="M149" s="8">
        <v>21426</v>
      </c>
      <c r="N149" s="5" t="s">
        <v>233</v>
      </c>
    </row>
    <row r="150" spans="1:14" x14ac:dyDescent="0.3">
      <c r="A150" s="1"/>
      <c r="B150" s="5" t="s">
        <v>577</v>
      </c>
      <c r="C150" s="5" t="s">
        <v>616</v>
      </c>
      <c r="D150" s="5" t="s">
        <v>617</v>
      </c>
      <c r="E150" s="4" t="s">
        <v>218</v>
      </c>
      <c r="F150" s="4" t="s">
        <v>219</v>
      </c>
      <c r="G150" s="6" t="s">
        <v>618</v>
      </c>
      <c r="H150" s="8">
        <v>0</v>
      </c>
      <c r="I150" s="5" t="s">
        <v>221</v>
      </c>
      <c r="J150" s="5" t="s">
        <v>231</v>
      </c>
      <c r="K150" s="5" t="s">
        <v>223</v>
      </c>
      <c r="L150" s="5" t="s">
        <v>238</v>
      </c>
      <c r="M150" s="8">
        <v>17410</v>
      </c>
      <c r="N150" s="5" t="s">
        <v>233</v>
      </c>
    </row>
    <row r="151" spans="1:14" x14ac:dyDescent="0.3">
      <c r="A151" s="1"/>
      <c r="B151" s="5" t="s">
        <v>577</v>
      </c>
      <c r="C151" s="5" t="s">
        <v>24</v>
      </c>
      <c r="D151" s="5" t="s">
        <v>619</v>
      </c>
      <c r="E151" s="4" t="s">
        <v>369</v>
      </c>
      <c r="F151" s="4" t="s">
        <v>560</v>
      </c>
      <c r="G151" s="6" t="s">
        <v>620</v>
      </c>
      <c r="H151" s="8">
        <v>0</v>
      </c>
      <c r="I151" s="5" t="s">
        <v>221</v>
      </c>
      <c r="J151" s="5" t="s">
        <v>222</v>
      </c>
      <c r="K151" s="5" t="s">
        <v>223</v>
      </c>
      <c r="L151" s="5" t="s">
        <v>238</v>
      </c>
      <c r="M151" s="8">
        <v>25033</v>
      </c>
      <c r="N151" s="5" t="s">
        <v>233</v>
      </c>
    </row>
    <row r="152" spans="1:14" ht="39.6" x14ac:dyDescent="0.3">
      <c r="A152" s="1"/>
      <c r="B152" s="5" t="s">
        <v>577</v>
      </c>
      <c r="C152" s="5" t="s">
        <v>621</v>
      </c>
      <c r="D152" s="5" t="s">
        <v>622</v>
      </c>
      <c r="E152" s="4" t="s">
        <v>218</v>
      </c>
      <c r="F152" s="4" t="s">
        <v>219</v>
      </c>
      <c r="G152" s="6" t="s">
        <v>623</v>
      </c>
      <c r="H152" s="8">
        <v>0</v>
      </c>
      <c r="I152" s="5" t="s">
        <v>221</v>
      </c>
      <c r="J152" s="5" t="s">
        <v>231</v>
      </c>
      <c r="K152" s="5" t="s">
        <v>223</v>
      </c>
      <c r="L152" s="5" t="s">
        <v>238</v>
      </c>
      <c r="M152" s="8">
        <v>13179</v>
      </c>
      <c r="N152" s="5" t="s">
        <v>233</v>
      </c>
    </row>
    <row r="153" spans="1:14" ht="52.8" x14ac:dyDescent="0.3">
      <c r="A153" s="1"/>
      <c r="B153" s="5" t="s">
        <v>577</v>
      </c>
      <c r="C153" s="5" t="s">
        <v>624</v>
      </c>
      <c r="D153" s="5" t="s">
        <v>625</v>
      </c>
      <c r="E153" s="4" t="s">
        <v>218</v>
      </c>
      <c r="F153" s="4" t="s">
        <v>219</v>
      </c>
      <c r="G153" s="6" t="s">
        <v>605</v>
      </c>
      <c r="H153" s="8">
        <v>0</v>
      </c>
      <c r="I153" s="5" t="s">
        <v>221</v>
      </c>
      <c r="J153" s="5" t="s">
        <v>231</v>
      </c>
      <c r="K153" s="5" t="s">
        <v>223</v>
      </c>
      <c r="L153" s="5" t="s">
        <v>238</v>
      </c>
      <c r="M153" s="8">
        <v>17433</v>
      </c>
      <c r="N153" s="5" t="s">
        <v>233</v>
      </c>
    </row>
    <row r="154" spans="1:14" ht="39.6" x14ac:dyDescent="0.3">
      <c r="A154" s="1"/>
      <c r="B154" s="5" t="s">
        <v>577</v>
      </c>
      <c r="C154" s="5" t="s">
        <v>624</v>
      </c>
      <c r="D154" s="5" t="s">
        <v>626</v>
      </c>
      <c r="E154" s="4" t="s">
        <v>218</v>
      </c>
      <c r="F154" s="4" t="s">
        <v>219</v>
      </c>
      <c r="G154" s="6" t="s">
        <v>627</v>
      </c>
      <c r="H154" s="8">
        <v>0</v>
      </c>
      <c r="I154" s="5" t="s">
        <v>221</v>
      </c>
      <c r="J154" s="5" t="s">
        <v>231</v>
      </c>
      <c r="K154" s="5" t="s">
        <v>223</v>
      </c>
      <c r="L154" s="5" t="s">
        <v>238</v>
      </c>
      <c r="M154" s="8">
        <v>17424</v>
      </c>
      <c r="N154" s="5" t="s">
        <v>233</v>
      </c>
    </row>
    <row r="155" spans="1:14" ht="39.6" x14ac:dyDescent="0.3">
      <c r="A155" s="1"/>
      <c r="B155" s="5" t="s">
        <v>577</v>
      </c>
      <c r="C155" s="5" t="s">
        <v>624</v>
      </c>
      <c r="D155" s="5" t="s">
        <v>628</v>
      </c>
      <c r="E155" s="4" t="s">
        <v>218</v>
      </c>
      <c r="F155" s="4" t="s">
        <v>219</v>
      </c>
      <c r="G155" s="6" t="s">
        <v>629</v>
      </c>
      <c r="H155" s="8">
        <v>0</v>
      </c>
      <c r="I155" s="5" t="s">
        <v>221</v>
      </c>
      <c r="J155" s="5" t="s">
        <v>222</v>
      </c>
      <c r="K155" s="5" t="s">
        <v>223</v>
      </c>
      <c r="L155" s="5" t="s">
        <v>238</v>
      </c>
      <c r="M155" s="8">
        <v>17437</v>
      </c>
      <c r="N155" s="5" t="s">
        <v>233</v>
      </c>
    </row>
    <row r="156" spans="1:14" ht="52.8" x14ac:dyDescent="0.3">
      <c r="A156" s="1"/>
      <c r="B156" s="5" t="s">
        <v>84</v>
      </c>
      <c r="C156" s="5" t="s">
        <v>85</v>
      </c>
      <c r="D156" s="5" t="s">
        <v>55</v>
      </c>
      <c r="E156" s="4" t="s">
        <v>314</v>
      </c>
      <c r="F156" s="4" t="s">
        <v>315</v>
      </c>
      <c r="G156" s="6" t="s">
        <v>630</v>
      </c>
      <c r="H156" s="8">
        <v>0</v>
      </c>
      <c r="I156" s="5" t="s">
        <v>221</v>
      </c>
      <c r="J156" s="5" t="s">
        <v>231</v>
      </c>
      <c r="K156" s="5" t="s">
        <v>223</v>
      </c>
      <c r="L156" s="5" t="s">
        <v>282</v>
      </c>
      <c r="M156" s="8">
        <v>24348</v>
      </c>
      <c r="N156" s="5" t="s">
        <v>225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631</v>
      </c>
      <c r="B5" s="1"/>
      <c r="C5" s="1"/>
      <c r="D5" s="1"/>
      <c r="E5" s="1"/>
    </row>
    <row r="6" spans="1:6" ht="34.950000000000003" customHeight="1" x14ac:dyDescent="0.3">
      <c r="A6" s="3" t="s">
        <v>3</v>
      </c>
      <c r="B6" s="3" t="s">
        <v>5</v>
      </c>
      <c r="C6" s="3" t="s">
        <v>4</v>
      </c>
      <c r="D6" s="3" t="s">
        <v>6</v>
      </c>
      <c r="E6" s="3" t="s">
        <v>632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E31" activePane="bottomRight" state="frozen"/>
      <selection pane="topRight" activeCell="C1" sqref="C1"/>
      <selection pane="bottomLeft" activeCell="A11" sqref="A11"/>
      <selection pane="bottomRight" activeCell="FO11" sqref="FO11:FO58"/>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633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634</v>
      </c>
      <c r="FQ5" s="204"/>
      <c r="FR5" s="204"/>
      <c r="FS5" s="204"/>
      <c r="FT5" s="204"/>
      <c r="FU5" s="204"/>
      <c r="FV5" s="204"/>
      <c r="FW5" s="204"/>
      <c r="FX5" s="204"/>
    </row>
    <row r="6" spans="1:180" ht="22.05" hidden="1" customHeight="1" x14ac:dyDescent="0.3">
      <c r="A6" s="201" t="s">
        <v>92</v>
      </c>
      <c r="B6" s="201" t="s">
        <v>635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636</v>
      </c>
      <c r="FO6" s="1"/>
      <c r="FP6" s="10">
        <v>221</v>
      </c>
      <c r="FQ6" s="10">
        <v>222</v>
      </c>
      <c r="FR6" s="10">
        <v>224</v>
      </c>
      <c r="FS6" s="10">
        <v>2187</v>
      </c>
      <c r="FT6" s="10">
        <v>227</v>
      </c>
      <c r="FU6" s="10">
        <v>49400</v>
      </c>
      <c r="FV6" s="10">
        <v>199</v>
      </c>
      <c r="FW6" s="10">
        <v>200</v>
      </c>
      <c r="FX6" s="204" t="s">
        <v>637</v>
      </c>
    </row>
    <row r="7" spans="1:180" ht="15" hidden="1" customHeight="1" x14ac:dyDescent="0.3">
      <c r="A7" s="201"/>
      <c r="B7" s="201"/>
      <c r="C7" s="9" t="s">
        <v>638</v>
      </c>
      <c r="D7" s="9" t="s">
        <v>639</v>
      </c>
      <c r="E7" s="9" t="s">
        <v>639</v>
      </c>
      <c r="F7" s="9" t="s">
        <v>640</v>
      </c>
      <c r="G7" s="9" t="s">
        <v>640</v>
      </c>
      <c r="H7" s="9" t="s">
        <v>640</v>
      </c>
      <c r="I7" s="9" t="s">
        <v>640</v>
      </c>
      <c r="J7" s="9" t="s">
        <v>639</v>
      </c>
      <c r="K7" s="9" t="s">
        <v>639</v>
      </c>
      <c r="L7" s="9" t="s">
        <v>639</v>
      </c>
      <c r="M7" s="9" t="s">
        <v>639</v>
      </c>
      <c r="N7" s="9" t="s">
        <v>639</v>
      </c>
      <c r="O7" s="9" t="s">
        <v>639</v>
      </c>
      <c r="P7" s="9" t="s">
        <v>639</v>
      </c>
      <c r="Q7" s="9" t="s">
        <v>639</v>
      </c>
      <c r="R7" s="9" t="s">
        <v>639</v>
      </c>
      <c r="S7" s="9" t="s">
        <v>639</v>
      </c>
      <c r="T7" s="9" t="s">
        <v>639</v>
      </c>
      <c r="U7" s="9" t="s">
        <v>639</v>
      </c>
      <c r="V7" s="9" t="s">
        <v>639</v>
      </c>
      <c r="W7" s="9" t="s">
        <v>639</v>
      </c>
      <c r="X7" s="9" t="s">
        <v>638</v>
      </c>
      <c r="Y7" s="9" t="s">
        <v>638</v>
      </c>
      <c r="Z7" s="9" t="s">
        <v>638</v>
      </c>
      <c r="AA7" s="9" t="s">
        <v>639</v>
      </c>
      <c r="AB7" s="9" t="s">
        <v>638</v>
      </c>
      <c r="AC7" s="9" t="s">
        <v>638</v>
      </c>
      <c r="AD7" s="9" t="s">
        <v>638</v>
      </c>
      <c r="AE7" s="9" t="s">
        <v>638</v>
      </c>
      <c r="AF7" s="9" t="s">
        <v>638</v>
      </c>
      <c r="AG7" s="9" t="s">
        <v>638</v>
      </c>
      <c r="AH7" s="9" t="s">
        <v>638</v>
      </c>
      <c r="AI7" s="9" t="s">
        <v>638</v>
      </c>
      <c r="AJ7" s="9" t="s">
        <v>639</v>
      </c>
      <c r="AK7" s="9" t="s">
        <v>640</v>
      </c>
      <c r="AL7" s="9" t="s">
        <v>640</v>
      </c>
      <c r="AM7" s="9" t="s">
        <v>640</v>
      </c>
      <c r="AN7" s="9" t="s">
        <v>639</v>
      </c>
      <c r="AO7" s="9" t="s">
        <v>639</v>
      </c>
      <c r="AP7" s="9" t="s">
        <v>639</v>
      </c>
      <c r="AQ7" s="9" t="s">
        <v>639</v>
      </c>
      <c r="AR7" s="9" t="s">
        <v>639</v>
      </c>
      <c r="AS7" s="9" t="s">
        <v>639</v>
      </c>
      <c r="AT7" s="9" t="s">
        <v>639</v>
      </c>
      <c r="AU7" s="9" t="s">
        <v>638</v>
      </c>
      <c r="AV7" s="9" t="s">
        <v>639</v>
      </c>
      <c r="AW7" s="9" t="s">
        <v>639</v>
      </c>
      <c r="AX7" s="9" t="s">
        <v>639</v>
      </c>
      <c r="AY7" s="9" t="s">
        <v>639</v>
      </c>
      <c r="AZ7" s="9" t="s">
        <v>639</v>
      </c>
      <c r="BA7" s="9" t="s">
        <v>639</v>
      </c>
      <c r="BB7" s="9" t="s">
        <v>638</v>
      </c>
      <c r="BC7" s="9" t="s">
        <v>640</v>
      </c>
      <c r="BD7" s="9" t="s">
        <v>639</v>
      </c>
      <c r="BE7" s="9" t="s">
        <v>639</v>
      </c>
      <c r="BF7" s="9" t="s">
        <v>639</v>
      </c>
      <c r="BG7" s="9" t="s">
        <v>639</v>
      </c>
      <c r="BH7" s="9" t="s">
        <v>640</v>
      </c>
      <c r="BI7" s="9" t="s">
        <v>640</v>
      </c>
      <c r="BJ7" s="9" t="s">
        <v>640</v>
      </c>
      <c r="BK7" s="9" t="s">
        <v>638</v>
      </c>
      <c r="BL7" s="9" t="s">
        <v>638</v>
      </c>
      <c r="BM7" s="9" t="s">
        <v>638</v>
      </c>
      <c r="BN7" s="9" t="s">
        <v>639</v>
      </c>
      <c r="BO7" s="9" t="s">
        <v>639</v>
      </c>
      <c r="BP7" s="9" t="s">
        <v>639</v>
      </c>
      <c r="BQ7" s="9" t="s">
        <v>639</v>
      </c>
      <c r="BR7" s="9" t="s">
        <v>639</v>
      </c>
      <c r="BS7" s="9" t="s">
        <v>639</v>
      </c>
      <c r="BT7" s="9" t="s">
        <v>639</v>
      </c>
      <c r="BU7" s="9" t="s">
        <v>638</v>
      </c>
      <c r="BV7" s="9" t="s">
        <v>638</v>
      </c>
      <c r="BW7" s="9" t="s">
        <v>638</v>
      </c>
      <c r="BX7" s="9" t="s">
        <v>640</v>
      </c>
      <c r="BY7" s="9" t="s">
        <v>638</v>
      </c>
      <c r="BZ7" s="9" t="s">
        <v>639</v>
      </c>
      <c r="CA7" s="9" t="s">
        <v>640</v>
      </c>
      <c r="CB7" s="9" t="s">
        <v>639</v>
      </c>
      <c r="CC7" s="9" t="s">
        <v>639</v>
      </c>
      <c r="CD7" s="9" t="s">
        <v>639</v>
      </c>
      <c r="CE7" s="9" t="s">
        <v>639</v>
      </c>
      <c r="CF7" s="9" t="s">
        <v>639</v>
      </c>
      <c r="CG7" s="9" t="s">
        <v>639</v>
      </c>
      <c r="CH7" s="9" t="s">
        <v>639</v>
      </c>
      <c r="CI7" s="9" t="s">
        <v>639</v>
      </c>
      <c r="CJ7" s="9" t="s">
        <v>639</v>
      </c>
      <c r="CK7" s="9" t="s">
        <v>639</v>
      </c>
      <c r="CL7" s="9" t="s">
        <v>639</v>
      </c>
      <c r="CM7" s="9" t="s">
        <v>639</v>
      </c>
      <c r="CN7" s="9" t="s">
        <v>638</v>
      </c>
      <c r="CO7" s="9" t="s">
        <v>638</v>
      </c>
      <c r="CP7" s="9" t="s">
        <v>638</v>
      </c>
      <c r="CQ7" s="9" t="s">
        <v>638</v>
      </c>
      <c r="CR7" s="9" t="s">
        <v>639</v>
      </c>
      <c r="CS7" s="9" t="s">
        <v>639</v>
      </c>
      <c r="CT7" s="9" t="s">
        <v>639</v>
      </c>
      <c r="CU7" s="9" t="s">
        <v>639</v>
      </c>
      <c r="CV7" s="9" t="s">
        <v>640</v>
      </c>
      <c r="CW7" s="9" t="s">
        <v>639</v>
      </c>
      <c r="CX7" s="9" t="s">
        <v>639</v>
      </c>
      <c r="CY7" s="9" t="s">
        <v>638</v>
      </c>
      <c r="CZ7" s="9" t="s">
        <v>640</v>
      </c>
      <c r="DA7" s="9" t="s">
        <v>640</v>
      </c>
      <c r="DB7" s="9" t="s">
        <v>639</v>
      </c>
      <c r="DC7" s="9" t="s">
        <v>640</v>
      </c>
      <c r="DD7" s="9" t="s">
        <v>640</v>
      </c>
      <c r="DE7" s="9" t="s">
        <v>638</v>
      </c>
      <c r="DF7" s="9" t="s">
        <v>638</v>
      </c>
      <c r="DG7" s="9" t="s">
        <v>639</v>
      </c>
      <c r="DH7" s="9" t="s">
        <v>639</v>
      </c>
      <c r="DI7" s="9" t="s">
        <v>639</v>
      </c>
      <c r="DJ7" s="9" t="s">
        <v>640</v>
      </c>
      <c r="DK7" s="9" t="s">
        <v>640</v>
      </c>
      <c r="DL7" s="9" t="s">
        <v>639</v>
      </c>
      <c r="DM7" s="9" t="s">
        <v>639</v>
      </c>
      <c r="DN7" s="9" t="s">
        <v>638</v>
      </c>
      <c r="DO7" s="9" t="s">
        <v>638</v>
      </c>
      <c r="DP7" s="9" t="s">
        <v>639</v>
      </c>
      <c r="DQ7" s="9" t="s">
        <v>639</v>
      </c>
      <c r="DR7" s="9" t="s">
        <v>638</v>
      </c>
      <c r="DS7" s="9" t="s">
        <v>639</v>
      </c>
      <c r="DT7" s="9" t="s">
        <v>639</v>
      </c>
      <c r="DU7" s="9" t="s">
        <v>640</v>
      </c>
      <c r="DV7" s="9" t="s">
        <v>639</v>
      </c>
      <c r="DW7" s="9" t="s">
        <v>639</v>
      </c>
      <c r="DX7" s="9" t="s">
        <v>639</v>
      </c>
      <c r="DY7" s="9" t="s">
        <v>640</v>
      </c>
      <c r="DZ7" s="9" t="s">
        <v>639</v>
      </c>
      <c r="EA7" s="9" t="s">
        <v>639</v>
      </c>
      <c r="EB7" s="9" t="s">
        <v>640</v>
      </c>
      <c r="EC7" s="9" t="s">
        <v>640</v>
      </c>
      <c r="ED7" s="9" t="s">
        <v>638</v>
      </c>
      <c r="EE7" s="9" t="s">
        <v>639</v>
      </c>
      <c r="EF7" s="9" t="s">
        <v>639</v>
      </c>
      <c r="EG7" s="9" t="s">
        <v>639</v>
      </c>
      <c r="EH7" s="9" t="s">
        <v>639</v>
      </c>
      <c r="EI7" s="9" t="s">
        <v>638</v>
      </c>
      <c r="EJ7" s="9" t="s">
        <v>639</v>
      </c>
      <c r="EK7" s="9" t="s">
        <v>639</v>
      </c>
      <c r="EL7" s="9" t="s">
        <v>638</v>
      </c>
      <c r="EM7" s="9" t="s">
        <v>638</v>
      </c>
      <c r="EN7" s="9" t="s">
        <v>638</v>
      </c>
      <c r="EO7" s="9" t="s">
        <v>638</v>
      </c>
      <c r="EP7" s="9" t="s">
        <v>640</v>
      </c>
      <c r="EQ7" s="9" t="s">
        <v>638</v>
      </c>
      <c r="ER7" s="9" t="s">
        <v>638</v>
      </c>
      <c r="ES7" s="9" t="s">
        <v>638</v>
      </c>
      <c r="ET7" s="9" t="s">
        <v>639</v>
      </c>
      <c r="EU7" s="9" t="s">
        <v>639</v>
      </c>
      <c r="EV7" s="9" t="s">
        <v>639</v>
      </c>
      <c r="EW7" s="9" t="s">
        <v>638</v>
      </c>
      <c r="EX7" s="9" t="s">
        <v>639</v>
      </c>
      <c r="EY7" s="9" t="s">
        <v>639</v>
      </c>
      <c r="EZ7" s="9" t="s">
        <v>639</v>
      </c>
      <c r="FA7" s="9" t="s">
        <v>639</v>
      </c>
      <c r="FB7" s="9" t="s">
        <v>638</v>
      </c>
      <c r="FC7" s="9" t="s">
        <v>640</v>
      </c>
      <c r="FD7" s="9" t="s">
        <v>639</v>
      </c>
      <c r="FE7" s="9" t="s">
        <v>639</v>
      </c>
      <c r="FF7" s="9" t="s">
        <v>640</v>
      </c>
      <c r="FG7" s="9" t="s">
        <v>640</v>
      </c>
      <c r="FH7" s="9" t="s">
        <v>640</v>
      </c>
      <c r="FI7" s="9" t="s">
        <v>639</v>
      </c>
      <c r="FJ7" s="9" t="s">
        <v>640</v>
      </c>
      <c r="FK7" s="9" t="s">
        <v>640</v>
      </c>
      <c r="FL7" s="9" t="s">
        <v>640</v>
      </c>
      <c r="FM7" s="9" t="s">
        <v>640</v>
      </c>
      <c r="FN7" s="201"/>
      <c r="FO7" s="1"/>
      <c r="FP7" s="10" t="s">
        <v>640</v>
      </c>
      <c r="FQ7" s="10" t="s">
        <v>639</v>
      </c>
      <c r="FR7" s="10" t="s">
        <v>640</v>
      </c>
      <c r="FS7" s="10" t="s">
        <v>640</v>
      </c>
      <c r="FT7" s="10" t="s">
        <v>640</v>
      </c>
      <c r="FU7" s="10" t="s">
        <v>640</v>
      </c>
      <c r="FV7" s="10" t="s">
        <v>640</v>
      </c>
      <c r="FW7" s="10" t="s">
        <v>640</v>
      </c>
      <c r="FX7" s="204"/>
    </row>
    <row r="8" spans="1:180" ht="15" hidden="1" customHeight="1" x14ac:dyDescent="0.3">
      <c r="A8" s="201"/>
      <c r="B8" s="201"/>
      <c r="C8" s="9" t="s">
        <v>641</v>
      </c>
      <c r="D8" s="9" t="s">
        <v>641</v>
      </c>
      <c r="E8" s="9" t="s">
        <v>641</v>
      </c>
      <c r="F8" s="9" t="s">
        <v>642</v>
      </c>
      <c r="G8" s="9" t="s">
        <v>642</v>
      </c>
      <c r="H8" s="9" t="s">
        <v>641</v>
      </c>
      <c r="I8" s="9" t="s">
        <v>641</v>
      </c>
      <c r="J8" s="9" t="s">
        <v>642</v>
      </c>
      <c r="K8" s="9" t="s">
        <v>642</v>
      </c>
      <c r="L8" s="9" t="s">
        <v>642</v>
      </c>
      <c r="M8" s="9" t="s">
        <v>642</v>
      </c>
      <c r="N8" s="9" t="s">
        <v>642</v>
      </c>
      <c r="O8" s="9" t="s">
        <v>642</v>
      </c>
      <c r="P8" s="9" t="s">
        <v>642</v>
      </c>
      <c r="Q8" s="9" t="s">
        <v>642</v>
      </c>
      <c r="R8" s="9" t="s">
        <v>641</v>
      </c>
      <c r="S8" s="9" t="s">
        <v>641</v>
      </c>
      <c r="T8" s="9" t="s">
        <v>642</v>
      </c>
      <c r="U8" s="9" t="s">
        <v>642</v>
      </c>
      <c r="V8" s="9" t="s">
        <v>642</v>
      </c>
      <c r="W8" s="9" t="s">
        <v>642</v>
      </c>
      <c r="X8" s="9" t="s">
        <v>641</v>
      </c>
      <c r="Y8" s="9" t="s">
        <v>641</v>
      </c>
      <c r="Z8" s="9" t="s">
        <v>641</v>
      </c>
      <c r="AA8" s="9" t="s">
        <v>642</v>
      </c>
      <c r="AB8" s="9" t="s">
        <v>641</v>
      </c>
      <c r="AC8" s="9" t="s">
        <v>641</v>
      </c>
      <c r="AD8" s="9" t="s">
        <v>641</v>
      </c>
      <c r="AE8" s="9" t="s">
        <v>641</v>
      </c>
      <c r="AF8" s="9" t="s">
        <v>642</v>
      </c>
      <c r="AG8" s="9" t="s">
        <v>642</v>
      </c>
      <c r="AH8" s="9" t="s">
        <v>642</v>
      </c>
      <c r="AI8" s="9" t="s">
        <v>641</v>
      </c>
      <c r="AJ8" s="9" t="s">
        <v>641</v>
      </c>
      <c r="AK8" s="9" t="s">
        <v>642</v>
      </c>
      <c r="AL8" s="9" t="s">
        <v>642</v>
      </c>
      <c r="AM8" s="9" t="s">
        <v>642</v>
      </c>
      <c r="AN8" s="9" t="s">
        <v>641</v>
      </c>
      <c r="AO8" s="9" t="s">
        <v>641</v>
      </c>
      <c r="AP8" s="9" t="s">
        <v>641</v>
      </c>
      <c r="AQ8" s="9" t="s">
        <v>641</v>
      </c>
      <c r="AR8" s="9" t="s">
        <v>641</v>
      </c>
      <c r="AS8" s="9" t="s">
        <v>641</v>
      </c>
      <c r="AT8" s="9" t="s">
        <v>641</v>
      </c>
      <c r="AU8" s="9" t="s">
        <v>641</v>
      </c>
      <c r="AV8" s="9" t="s">
        <v>642</v>
      </c>
      <c r="AW8" s="9" t="s">
        <v>642</v>
      </c>
      <c r="AX8" s="9" t="s">
        <v>642</v>
      </c>
      <c r="AY8" s="9" t="s">
        <v>641</v>
      </c>
      <c r="AZ8" s="9" t="s">
        <v>641</v>
      </c>
      <c r="BA8" s="9" t="s">
        <v>641</v>
      </c>
      <c r="BB8" s="9" t="s">
        <v>641</v>
      </c>
      <c r="BC8" s="9" t="s">
        <v>641</v>
      </c>
      <c r="BD8" s="9" t="s">
        <v>641</v>
      </c>
      <c r="BE8" s="9" t="s">
        <v>641</v>
      </c>
      <c r="BF8" s="9" t="s">
        <v>641</v>
      </c>
      <c r="BG8" s="9" t="s">
        <v>641</v>
      </c>
      <c r="BH8" s="9" t="s">
        <v>642</v>
      </c>
      <c r="BI8" s="9" t="s">
        <v>642</v>
      </c>
      <c r="BJ8" s="9" t="s">
        <v>642</v>
      </c>
      <c r="BK8" s="9" t="s">
        <v>642</v>
      </c>
      <c r="BL8" s="9" t="s">
        <v>642</v>
      </c>
      <c r="BM8" s="9" t="s">
        <v>642</v>
      </c>
      <c r="BN8" s="9" t="s">
        <v>641</v>
      </c>
      <c r="BO8" s="9" t="s">
        <v>642</v>
      </c>
      <c r="BP8" s="9" t="s">
        <v>642</v>
      </c>
      <c r="BQ8" s="9" t="s">
        <v>642</v>
      </c>
      <c r="BR8" s="9" t="s">
        <v>642</v>
      </c>
      <c r="BS8" s="9" t="s">
        <v>642</v>
      </c>
      <c r="BT8" s="9" t="s">
        <v>642</v>
      </c>
      <c r="BU8" s="9" t="s">
        <v>642</v>
      </c>
      <c r="BV8" s="9" t="s">
        <v>642</v>
      </c>
      <c r="BW8" s="9" t="s">
        <v>642</v>
      </c>
      <c r="BX8" s="9" t="s">
        <v>641</v>
      </c>
      <c r="BY8" s="9" t="s">
        <v>642</v>
      </c>
      <c r="BZ8" s="9" t="s">
        <v>642</v>
      </c>
      <c r="CA8" s="9" t="s">
        <v>641</v>
      </c>
      <c r="CB8" s="9" t="s">
        <v>641</v>
      </c>
      <c r="CC8" s="9" t="s">
        <v>641</v>
      </c>
      <c r="CD8" s="9" t="s">
        <v>641</v>
      </c>
      <c r="CE8" s="9" t="s">
        <v>641</v>
      </c>
      <c r="CF8" s="9" t="s">
        <v>641</v>
      </c>
      <c r="CG8" s="9" t="s">
        <v>642</v>
      </c>
      <c r="CH8" s="9" t="s">
        <v>642</v>
      </c>
      <c r="CI8" s="9" t="s">
        <v>642</v>
      </c>
      <c r="CJ8" s="9" t="s">
        <v>642</v>
      </c>
      <c r="CK8" s="9" t="s">
        <v>642</v>
      </c>
      <c r="CL8" s="9" t="s">
        <v>642</v>
      </c>
      <c r="CM8" s="9" t="s">
        <v>642</v>
      </c>
      <c r="CN8" s="9" t="s">
        <v>642</v>
      </c>
      <c r="CO8" s="9" t="s">
        <v>642</v>
      </c>
      <c r="CP8" s="9" t="s">
        <v>642</v>
      </c>
      <c r="CQ8" s="9" t="s">
        <v>642</v>
      </c>
      <c r="CR8" s="9" t="s">
        <v>642</v>
      </c>
      <c r="CS8" s="9" t="s">
        <v>642</v>
      </c>
      <c r="CT8" s="9" t="s">
        <v>641</v>
      </c>
      <c r="CU8" s="9" t="s">
        <v>641</v>
      </c>
      <c r="CV8" s="9" t="s">
        <v>641</v>
      </c>
      <c r="CW8" s="9" t="s">
        <v>643</v>
      </c>
      <c r="CX8" s="9" t="s">
        <v>644</v>
      </c>
      <c r="CY8" s="9" t="s">
        <v>643</v>
      </c>
      <c r="CZ8" s="9" t="s">
        <v>644</v>
      </c>
      <c r="DA8" s="9" t="s">
        <v>643</v>
      </c>
      <c r="DB8" s="9" t="s">
        <v>641</v>
      </c>
      <c r="DC8" s="9" t="s">
        <v>641</v>
      </c>
      <c r="DD8" s="9" t="s">
        <v>641</v>
      </c>
      <c r="DE8" s="9" t="s">
        <v>643</v>
      </c>
      <c r="DF8" s="9" t="s">
        <v>641</v>
      </c>
      <c r="DG8" s="9" t="s">
        <v>641</v>
      </c>
      <c r="DH8" s="9" t="s">
        <v>641</v>
      </c>
      <c r="DI8" s="9" t="s">
        <v>641</v>
      </c>
      <c r="DJ8" s="9" t="s">
        <v>641</v>
      </c>
      <c r="DK8" s="9" t="s">
        <v>641</v>
      </c>
      <c r="DL8" s="9" t="s">
        <v>641</v>
      </c>
      <c r="DM8" s="9" t="s">
        <v>641</v>
      </c>
      <c r="DN8" s="9" t="s">
        <v>643</v>
      </c>
      <c r="DO8" s="9" t="s">
        <v>643</v>
      </c>
      <c r="DP8" s="9" t="s">
        <v>644</v>
      </c>
      <c r="DQ8" s="9" t="s">
        <v>644</v>
      </c>
      <c r="DR8" s="9" t="s">
        <v>643</v>
      </c>
      <c r="DS8" s="9" t="s">
        <v>641</v>
      </c>
      <c r="DT8" s="9" t="s">
        <v>641</v>
      </c>
      <c r="DU8" s="9" t="s">
        <v>641</v>
      </c>
      <c r="DV8" s="9" t="s">
        <v>641</v>
      </c>
      <c r="DW8" s="9" t="s">
        <v>643</v>
      </c>
      <c r="DX8" s="9" t="s">
        <v>641</v>
      </c>
      <c r="DY8" s="9" t="s">
        <v>641</v>
      </c>
      <c r="DZ8" s="9" t="s">
        <v>641</v>
      </c>
      <c r="EA8" s="9" t="s">
        <v>641</v>
      </c>
      <c r="EB8" s="9" t="s">
        <v>644</v>
      </c>
      <c r="EC8" s="9" t="s">
        <v>644</v>
      </c>
      <c r="ED8" s="9" t="s">
        <v>643</v>
      </c>
      <c r="EE8" s="9" t="s">
        <v>644</v>
      </c>
      <c r="EF8" s="9" t="s">
        <v>644</v>
      </c>
      <c r="EG8" s="9" t="s">
        <v>644</v>
      </c>
      <c r="EH8" s="9" t="s">
        <v>644</v>
      </c>
      <c r="EI8" s="9" t="s">
        <v>643</v>
      </c>
      <c r="EJ8" s="9" t="s">
        <v>641</v>
      </c>
      <c r="EK8" s="9" t="s">
        <v>641</v>
      </c>
      <c r="EL8" s="9" t="s">
        <v>641</v>
      </c>
      <c r="EM8" s="9" t="s">
        <v>641</v>
      </c>
      <c r="EN8" s="9" t="s">
        <v>641</v>
      </c>
      <c r="EO8" s="9" t="s">
        <v>641</v>
      </c>
      <c r="EP8" s="9" t="s">
        <v>644</v>
      </c>
      <c r="EQ8" s="9" t="s">
        <v>643</v>
      </c>
      <c r="ER8" s="9" t="s">
        <v>643</v>
      </c>
      <c r="ES8" s="9" t="s">
        <v>643</v>
      </c>
      <c r="ET8" s="9" t="s">
        <v>641</v>
      </c>
      <c r="EU8" s="9" t="s">
        <v>644</v>
      </c>
      <c r="EV8" s="9" t="s">
        <v>644</v>
      </c>
      <c r="EW8" s="9" t="s">
        <v>643</v>
      </c>
      <c r="EX8" s="9" t="s">
        <v>642</v>
      </c>
      <c r="EY8" s="9" t="s">
        <v>642</v>
      </c>
      <c r="EZ8" s="9" t="s">
        <v>642</v>
      </c>
      <c r="FA8" s="9" t="s">
        <v>642</v>
      </c>
      <c r="FB8" s="9" t="s">
        <v>643</v>
      </c>
      <c r="FC8" s="9" t="s">
        <v>641</v>
      </c>
      <c r="FD8" s="9" t="s">
        <v>641</v>
      </c>
      <c r="FE8" s="9" t="s">
        <v>641</v>
      </c>
      <c r="FF8" s="9" t="s">
        <v>642</v>
      </c>
      <c r="FG8" s="9" t="s">
        <v>642</v>
      </c>
      <c r="FH8" s="9" t="s">
        <v>642</v>
      </c>
      <c r="FI8" s="9" t="s">
        <v>642</v>
      </c>
      <c r="FJ8" s="9" t="s">
        <v>642</v>
      </c>
      <c r="FK8" s="9" t="s">
        <v>642</v>
      </c>
      <c r="FL8" s="9" t="s">
        <v>642</v>
      </c>
      <c r="FM8" s="9" t="s">
        <v>642</v>
      </c>
      <c r="FN8" s="201"/>
      <c r="FO8" s="1"/>
      <c r="FP8" s="10" t="s">
        <v>641</v>
      </c>
      <c r="FQ8" s="10" t="s">
        <v>641</v>
      </c>
      <c r="FR8" s="10" t="s">
        <v>641</v>
      </c>
      <c r="FS8" s="10" t="s">
        <v>641</v>
      </c>
      <c r="FT8" s="10" t="s">
        <v>642</v>
      </c>
      <c r="FU8" s="10" t="s">
        <v>642</v>
      </c>
      <c r="FV8" s="10" t="s">
        <v>641</v>
      </c>
      <c r="FW8" s="10" t="s">
        <v>641</v>
      </c>
      <c r="FX8" s="204"/>
    </row>
    <row r="9" spans="1:180" ht="40.049999999999997" customHeight="1" x14ac:dyDescent="0.3">
      <c r="A9" s="201"/>
      <c r="B9" s="201"/>
      <c r="C9" s="11" t="s">
        <v>645</v>
      </c>
      <c r="D9" s="11" t="s">
        <v>112</v>
      </c>
      <c r="E9" s="11" t="s">
        <v>112</v>
      </c>
      <c r="F9" s="11" t="s">
        <v>112</v>
      </c>
      <c r="G9" s="11" t="s">
        <v>112</v>
      </c>
      <c r="H9" s="11" t="s">
        <v>148</v>
      </c>
      <c r="I9" s="11" t="s">
        <v>148</v>
      </c>
      <c r="J9" s="11" t="s">
        <v>199</v>
      </c>
      <c r="K9" s="11" t="s">
        <v>199</v>
      </c>
      <c r="L9" s="11" t="s">
        <v>134</v>
      </c>
      <c r="M9" s="11" t="s">
        <v>134</v>
      </c>
      <c r="N9" s="11" t="s">
        <v>134</v>
      </c>
      <c r="O9" s="11" t="s">
        <v>134</v>
      </c>
      <c r="P9" s="11" t="s">
        <v>134</v>
      </c>
      <c r="Q9" s="11" t="s">
        <v>134</v>
      </c>
      <c r="R9" s="11" t="s">
        <v>134</v>
      </c>
      <c r="S9" s="11" t="s">
        <v>134</v>
      </c>
      <c r="T9" s="11" t="s">
        <v>554</v>
      </c>
      <c r="U9" s="11" t="s">
        <v>554</v>
      </c>
      <c r="V9" s="11" t="s">
        <v>554</v>
      </c>
      <c r="W9" s="11" t="s">
        <v>554</v>
      </c>
      <c r="X9" s="11" t="s">
        <v>646</v>
      </c>
      <c r="Y9" s="11" t="s">
        <v>286</v>
      </c>
      <c r="Z9" s="11" t="s">
        <v>286</v>
      </c>
      <c r="AA9" s="11" t="s">
        <v>286</v>
      </c>
      <c r="AB9" s="11" t="s">
        <v>104</v>
      </c>
      <c r="AC9" s="11" t="s">
        <v>104</v>
      </c>
      <c r="AD9" s="11" t="s">
        <v>104</v>
      </c>
      <c r="AE9" s="11" t="s">
        <v>104</v>
      </c>
      <c r="AF9" s="11" t="s">
        <v>104</v>
      </c>
      <c r="AG9" s="11" t="s">
        <v>104</v>
      </c>
      <c r="AH9" s="11" t="s">
        <v>104</v>
      </c>
      <c r="AI9" s="11" t="s">
        <v>647</v>
      </c>
      <c r="AJ9" s="11" t="s">
        <v>99</v>
      </c>
      <c r="AK9" s="11" t="s">
        <v>424</v>
      </c>
      <c r="AL9" s="11" t="s">
        <v>648</v>
      </c>
      <c r="AM9" s="11" t="s">
        <v>648</v>
      </c>
      <c r="AN9" s="11" t="s">
        <v>52</v>
      </c>
      <c r="AO9" s="11" t="s">
        <v>52</v>
      </c>
      <c r="AP9" s="11" t="s">
        <v>649</v>
      </c>
      <c r="AQ9" s="11" t="s">
        <v>650</v>
      </c>
      <c r="AR9" s="11" t="s">
        <v>650</v>
      </c>
      <c r="AS9" s="11" t="s">
        <v>651</v>
      </c>
      <c r="AT9" s="11" t="s">
        <v>652</v>
      </c>
      <c r="AU9" s="11" t="s">
        <v>653</v>
      </c>
      <c r="AV9" s="11" t="s">
        <v>131</v>
      </c>
      <c r="AW9" s="11" t="s">
        <v>131</v>
      </c>
      <c r="AX9" s="11" t="s">
        <v>131</v>
      </c>
      <c r="AY9" s="11" t="s">
        <v>78</v>
      </c>
      <c r="AZ9" s="11" t="s">
        <v>78</v>
      </c>
      <c r="BA9" s="11" t="s">
        <v>78</v>
      </c>
      <c r="BB9" s="11" t="s">
        <v>78</v>
      </c>
      <c r="BC9" s="11" t="s">
        <v>78</v>
      </c>
      <c r="BD9" s="11" t="s">
        <v>78</v>
      </c>
      <c r="BE9" s="11" t="s">
        <v>654</v>
      </c>
      <c r="BF9" s="11" t="s">
        <v>654</v>
      </c>
      <c r="BG9" s="11" t="s">
        <v>655</v>
      </c>
      <c r="BH9" s="11" t="s">
        <v>115</v>
      </c>
      <c r="BI9" s="11" t="s">
        <v>115</v>
      </c>
      <c r="BJ9" s="11" t="s">
        <v>115</v>
      </c>
      <c r="BK9" s="11" t="s">
        <v>122</v>
      </c>
      <c r="BL9" s="11" t="s">
        <v>122</v>
      </c>
      <c r="BM9" s="11" t="s">
        <v>122</v>
      </c>
      <c r="BN9" s="11" t="s">
        <v>122</v>
      </c>
      <c r="BO9" s="11" t="s">
        <v>122</v>
      </c>
      <c r="BP9" s="11" t="s">
        <v>122</v>
      </c>
      <c r="BQ9" s="11" t="s">
        <v>122</v>
      </c>
      <c r="BR9" s="11" t="s">
        <v>122</v>
      </c>
      <c r="BS9" s="11" t="s">
        <v>122</v>
      </c>
      <c r="BT9" s="11" t="s">
        <v>122</v>
      </c>
      <c r="BU9" s="11" t="s">
        <v>122</v>
      </c>
      <c r="BV9" s="11" t="s">
        <v>122</v>
      </c>
      <c r="BW9" s="11" t="s">
        <v>122</v>
      </c>
      <c r="BX9" s="11" t="s">
        <v>122</v>
      </c>
      <c r="BY9" s="11" t="s">
        <v>656</v>
      </c>
      <c r="BZ9" s="11" t="s">
        <v>656</v>
      </c>
      <c r="CA9" s="11" t="s">
        <v>380</v>
      </c>
      <c r="CB9" s="11" t="s">
        <v>172</v>
      </c>
      <c r="CC9" s="11" t="s">
        <v>172</v>
      </c>
      <c r="CD9" s="11" t="s">
        <v>172</v>
      </c>
      <c r="CE9" s="11" t="s">
        <v>172</v>
      </c>
      <c r="CF9" s="11" t="s">
        <v>172</v>
      </c>
      <c r="CG9" s="11" t="s">
        <v>172</v>
      </c>
      <c r="CH9" s="11" t="s">
        <v>172</v>
      </c>
      <c r="CI9" s="11" t="s">
        <v>172</v>
      </c>
      <c r="CJ9" s="11" t="s">
        <v>172</v>
      </c>
      <c r="CK9" s="11" t="s">
        <v>172</v>
      </c>
      <c r="CL9" s="11" t="s">
        <v>172</v>
      </c>
      <c r="CM9" s="11" t="s">
        <v>172</v>
      </c>
      <c r="CN9" s="11" t="s">
        <v>189</v>
      </c>
      <c r="CO9" s="11" t="s">
        <v>189</v>
      </c>
      <c r="CP9" s="11" t="s">
        <v>189</v>
      </c>
      <c r="CQ9" s="11" t="s">
        <v>189</v>
      </c>
      <c r="CR9" s="11" t="s">
        <v>196</v>
      </c>
      <c r="CS9" s="11" t="s">
        <v>196</v>
      </c>
      <c r="CT9" s="11" t="s">
        <v>657</v>
      </c>
      <c r="CU9" s="11" t="s">
        <v>657</v>
      </c>
      <c r="CV9" s="11" t="s">
        <v>658</v>
      </c>
      <c r="CW9" s="11" t="s">
        <v>659</v>
      </c>
      <c r="CX9" s="11" t="s">
        <v>660</v>
      </c>
      <c r="CY9" s="11" t="s">
        <v>661</v>
      </c>
      <c r="CZ9" s="11" t="s">
        <v>662</v>
      </c>
      <c r="DA9" s="11" t="s">
        <v>663</v>
      </c>
      <c r="DB9" s="11" t="s">
        <v>84</v>
      </c>
      <c r="DC9" s="11" t="s">
        <v>148</v>
      </c>
      <c r="DD9" s="11" t="s">
        <v>148</v>
      </c>
      <c r="DE9" s="11" t="s">
        <v>134</v>
      </c>
      <c r="DF9" s="11" t="s">
        <v>647</v>
      </c>
      <c r="DG9" s="11" t="s">
        <v>664</v>
      </c>
      <c r="DH9" s="11" t="s">
        <v>665</v>
      </c>
      <c r="DI9" s="11" t="s">
        <v>312</v>
      </c>
      <c r="DJ9" s="11" t="s">
        <v>666</v>
      </c>
      <c r="DK9" s="11" t="s">
        <v>667</v>
      </c>
      <c r="DL9" s="11" t="s">
        <v>668</v>
      </c>
      <c r="DM9" s="11" t="s">
        <v>669</v>
      </c>
      <c r="DN9" s="11" t="s">
        <v>670</v>
      </c>
      <c r="DO9" s="11" t="s">
        <v>671</v>
      </c>
      <c r="DP9" s="11" t="s">
        <v>455</v>
      </c>
      <c r="DQ9" s="11" t="s">
        <v>459</v>
      </c>
      <c r="DR9" s="11" t="s">
        <v>672</v>
      </c>
      <c r="DS9" s="11" t="s">
        <v>673</v>
      </c>
      <c r="DT9" s="11" t="s">
        <v>674</v>
      </c>
      <c r="DU9" s="11" t="s">
        <v>675</v>
      </c>
      <c r="DV9" s="11" t="s">
        <v>676</v>
      </c>
      <c r="DW9" s="11" t="s">
        <v>677</v>
      </c>
      <c r="DX9" s="11" t="s">
        <v>678</v>
      </c>
      <c r="DY9" s="11" t="s">
        <v>678</v>
      </c>
      <c r="DZ9" s="11" t="s">
        <v>678</v>
      </c>
      <c r="EA9" s="11" t="s">
        <v>678</v>
      </c>
      <c r="EB9" s="11" t="s">
        <v>679</v>
      </c>
      <c r="EC9" s="11" t="s">
        <v>679</v>
      </c>
      <c r="ED9" s="11" t="s">
        <v>122</v>
      </c>
      <c r="EE9" s="11" t="s">
        <v>122</v>
      </c>
      <c r="EF9" s="11" t="s">
        <v>122</v>
      </c>
      <c r="EG9" s="11" t="s">
        <v>122</v>
      </c>
      <c r="EH9" s="11" t="s">
        <v>122</v>
      </c>
      <c r="EI9" s="11" t="s">
        <v>122</v>
      </c>
      <c r="EJ9" s="11" t="s">
        <v>680</v>
      </c>
      <c r="EK9" s="11" t="s">
        <v>680</v>
      </c>
      <c r="EL9" s="11" t="s">
        <v>681</v>
      </c>
      <c r="EM9" s="11" t="s">
        <v>681</v>
      </c>
      <c r="EN9" s="11" t="s">
        <v>681</v>
      </c>
      <c r="EO9" s="11" t="s">
        <v>681</v>
      </c>
      <c r="EP9" s="11" t="s">
        <v>364</v>
      </c>
      <c r="EQ9" s="11" t="s">
        <v>682</v>
      </c>
      <c r="ER9" s="11" t="s">
        <v>683</v>
      </c>
      <c r="ES9" s="11" t="s">
        <v>172</v>
      </c>
      <c r="ET9" s="11" t="s">
        <v>172</v>
      </c>
      <c r="EU9" s="11" t="s">
        <v>172</v>
      </c>
      <c r="EV9" s="11" t="s">
        <v>172</v>
      </c>
      <c r="EW9" s="11" t="s">
        <v>172</v>
      </c>
      <c r="EX9" s="11" t="s">
        <v>467</v>
      </c>
      <c r="EY9" s="11" t="s">
        <v>467</v>
      </c>
      <c r="EZ9" s="11" t="s">
        <v>467</v>
      </c>
      <c r="FA9" s="11" t="s">
        <v>467</v>
      </c>
      <c r="FB9" s="11" t="s">
        <v>684</v>
      </c>
      <c r="FC9" s="11" t="s">
        <v>685</v>
      </c>
      <c r="FD9" s="11" t="s">
        <v>685</v>
      </c>
      <c r="FE9" s="11" t="s">
        <v>685</v>
      </c>
      <c r="FF9" s="11" t="s">
        <v>686</v>
      </c>
      <c r="FG9" s="11" t="s">
        <v>687</v>
      </c>
      <c r="FH9" s="11" t="s">
        <v>687</v>
      </c>
      <c r="FI9" s="11" t="s">
        <v>688</v>
      </c>
      <c r="FJ9" s="11" t="s">
        <v>689</v>
      </c>
      <c r="FK9" s="11" t="s">
        <v>216</v>
      </c>
      <c r="FL9" s="11" t="s">
        <v>14</v>
      </c>
      <c r="FM9" s="11" t="s">
        <v>690</v>
      </c>
      <c r="FN9" s="201"/>
      <c r="FO9" s="1"/>
      <c r="FP9" s="12" t="s">
        <v>691</v>
      </c>
      <c r="FQ9" s="12" t="s">
        <v>44</v>
      </c>
      <c r="FR9" s="12" t="s">
        <v>692</v>
      </c>
      <c r="FS9" s="12" t="s">
        <v>693</v>
      </c>
      <c r="FT9" s="12" t="s">
        <v>694</v>
      </c>
      <c r="FU9" s="12" t="s">
        <v>695</v>
      </c>
      <c r="FV9" s="12" t="s">
        <v>685</v>
      </c>
      <c r="FW9" s="12" t="s">
        <v>685</v>
      </c>
      <c r="FX9" s="204"/>
    </row>
    <row r="10" spans="1:180" ht="40.049999999999997" customHeight="1" x14ac:dyDescent="0.3">
      <c r="A10" s="201"/>
      <c r="B10" s="201"/>
      <c r="C10" s="9" t="s">
        <v>696</v>
      </c>
      <c r="D10" s="9" t="s">
        <v>697</v>
      </c>
      <c r="E10" s="9" t="s">
        <v>698</v>
      </c>
      <c r="F10" s="9" t="s">
        <v>699</v>
      </c>
      <c r="G10" s="9" t="s">
        <v>700</v>
      </c>
      <c r="H10" s="9" t="s">
        <v>701</v>
      </c>
      <c r="I10" s="9" t="s">
        <v>702</v>
      </c>
      <c r="J10" s="9" t="s">
        <v>703</v>
      </c>
      <c r="K10" s="9" t="s">
        <v>704</v>
      </c>
      <c r="L10" s="9" t="s">
        <v>705</v>
      </c>
      <c r="M10" s="9" t="s">
        <v>706</v>
      </c>
      <c r="N10" s="9" t="s">
        <v>707</v>
      </c>
      <c r="O10" s="9" t="s">
        <v>708</v>
      </c>
      <c r="P10" s="9" t="s">
        <v>709</v>
      </c>
      <c r="Q10" s="9" t="s">
        <v>710</v>
      </c>
      <c r="R10" s="9" t="s">
        <v>711</v>
      </c>
      <c r="S10" s="9" t="s">
        <v>712</v>
      </c>
      <c r="T10" s="9" t="s">
        <v>713</v>
      </c>
      <c r="U10" s="9" t="s">
        <v>714</v>
      </c>
      <c r="V10" s="9" t="s">
        <v>715</v>
      </c>
      <c r="W10" s="9" t="s">
        <v>716</v>
      </c>
      <c r="X10" s="9" t="s">
        <v>717</v>
      </c>
      <c r="Y10" s="9" t="s">
        <v>718</v>
      </c>
      <c r="Z10" s="9" t="s">
        <v>719</v>
      </c>
      <c r="AA10" s="9" t="s">
        <v>297</v>
      </c>
      <c r="AB10" s="9" t="s">
        <v>720</v>
      </c>
      <c r="AC10" s="9" t="s">
        <v>269</v>
      </c>
      <c r="AD10" s="9" t="s">
        <v>271</v>
      </c>
      <c r="AE10" s="9" t="s">
        <v>721</v>
      </c>
      <c r="AF10" s="9" t="s">
        <v>722</v>
      </c>
      <c r="AG10" s="9" t="s">
        <v>723</v>
      </c>
      <c r="AH10" s="9" t="s">
        <v>724</v>
      </c>
      <c r="AI10" s="9" t="s">
        <v>725</v>
      </c>
      <c r="AJ10" s="9" t="s">
        <v>726</v>
      </c>
      <c r="AK10" s="9" t="s">
        <v>425</v>
      </c>
      <c r="AL10" s="9" t="s">
        <v>727</v>
      </c>
      <c r="AM10" s="9" t="s">
        <v>728</v>
      </c>
      <c r="AN10" s="9" t="s">
        <v>729</v>
      </c>
      <c r="AO10" s="9" t="s">
        <v>53</v>
      </c>
      <c r="AP10" s="9" t="s">
        <v>649</v>
      </c>
      <c r="AQ10" s="9" t="s">
        <v>730</v>
      </c>
      <c r="AR10" s="9" t="s">
        <v>731</v>
      </c>
      <c r="AS10" s="9" t="s">
        <v>732</v>
      </c>
      <c r="AT10" s="9" t="s">
        <v>733</v>
      </c>
      <c r="AU10" s="9" t="s">
        <v>734</v>
      </c>
      <c r="AV10" s="9" t="s">
        <v>735</v>
      </c>
      <c r="AW10" s="9" t="s">
        <v>736</v>
      </c>
      <c r="AX10" s="9" t="s">
        <v>737</v>
      </c>
      <c r="AY10" s="9" t="s">
        <v>738</v>
      </c>
      <c r="AZ10" s="9" t="s">
        <v>79</v>
      </c>
      <c r="BA10" s="9" t="s">
        <v>739</v>
      </c>
      <c r="BB10" s="9" t="s">
        <v>740</v>
      </c>
      <c r="BC10" s="9" t="s">
        <v>741</v>
      </c>
      <c r="BD10" s="9" t="s">
        <v>562</v>
      </c>
      <c r="BE10" s="9" t="s">
        <v>742</v>
      </c>
      <c r="BF10" s="9" t="s">
        <v>743</v>
      </c>
      <c r="BG10" s="9" t="s">
        <v>744</v>
      </c>
      <c r="BH10" s="9" t="s">
        <v>745</v>
      </c>
      <c r="BI10" s="9" t="s">
        <v>746</v>
      </c>
      <c r="BJ10" s="9" t="s">
        <v>747</v>
      </c>
      <c r="BK10" s="9" t="s">
        <v>748</v>
      </c>
      <c r="BL10" s="9" t="s">
        <v>749</v>
      </c>
      <c r="BM10" s="9" t="s">
        <v>750</v>
      </c>
      <c r="BN10" s="9" t="s">
        <v>751</v>
      </c>
      <c r="BO10" s="9" t="s">
        <v>752</v>
      </c>
      <c r="BP10" s="9" t="s">
        <v>753</v>
      </c>
      <c r="BQ10" s="9" t="s">
        <v>754</v>
      </c>
      <c r="BR10" s="9" t="s">
        <v>755</v>
      </c>
      <c r="BS10" s="9" t="s">
        <v>756</v>
      </c>
      <c r="BT10" s="9" t="s">
        <v>757</v>
      </c>
      <c r="BU10" s="9" t="s">
        <v>758</v>
      </c>
      <c r="BV10" s="9" t="s">
        <v>759</v>
      </c>
      <c r="BW10" s="9" t="s">
        <v>760</v>
      </c>
      <c r="BX10" s="9" t="s">
        <v>761</v>
      </c>
      <c r="BY10" s="9" t="s">
        <v>762</v>
      </c>
      <c r="BZ10" s="9" t="s">
        <v>763</v>
      </c>
      <c r="CA10" s="9" t="s">
        <v>381</v>
      </c>
      <c r="CB10" s="9" t="s">
        <v>764</v>
      </c>
      <c r="CC10" s="9" t="s">
        <v>765</v>
      </c>
      <c r="CD10" s="9" t="s">
        <v>766</v>
      </c>
      <c r="CE10" s="9" t="s">
        <v>767</v>
      </c>
      <c r="CF10" s="9" t="s">
        <v>263</v>
      </c>
      <c r="CG10" s="9" t="s">
        <v>768</v>
      </c>
      <c r="CH10" s="9" t="s">
        <v>769</v>
      </c>
      <c r="CI10" s="9" t="s">
        <v>770</v>
      </c>
      <c r="CJ10" s="9" t="s">
        <v>771</v>
      </c>
      <c r="CK10" s="9" t="s">
        <v>772</v>
      </c>
      <c r="CL10" s="9" t="s">
        <v>773</v>
      </c>
      <c r="CM10" s="9" t="s">
        <v>774</v>
      </c>
      <c r="CN10" s="9" t="s">
        <v>775</v>
      </c>
      <c r="CO10" s="9" t="s">
        <v>776</v>
      </c>
      <c r="CP10" s="9" t="s">
        <v>777</v>
      </c>
      <c r="CQ10" s="9" t="s">
        <v>778</v>
      </c>
      <c r="CR10" s="9" t="s">
        <v>779</v>
      </c>
      <c r="CS10" s="9" t="s">
        <v>780</v>
      </c>
      <c r="CT10" s="9" t="s">
        <v>781</v>
      </c>
      <c r="CU10" s="9" t="s">
        <v>782</v>
      </c>
      <c r="CV10" s="9" t="s">
        <v>783</v>
      </c>
      <c r="CW10" s="9" t="s">
        <v>784</v>
      </c>
      <c r="CX10" s="9" t="s">
        <v>785</v>
      </c>
      <c r="CY10" s="9" t="s">
        <v>786</v>
      </c>
      <c r="CZ10" s="9" t="s">
        <v>787</v>
      </c>
      <c r="DA10" s="9" t="s">
        <v>788</v>
      </c>
      <c r="DB10" s="9" t="s">
        <v>85</v>
      </c>
      <c r="DC10" s="9" t="s">
        <v>789</v>
      </c>
      <c r="DD10" s="9" t="s">
        <v>790</v>
      </c>
      <c r="DE10" s="9" t="s">
        <v>397</v>
      </c>
      <c r="DF10" s="9" t="s">
        <v>791</v>
      </c>
      <c r="DG10" s="9" t="s">
        <v>792</v>
      </c>
      <c r="DH10" s="9" t="s">
        <v>793</v>
      </c>
      <c r="DI10" s="9" t="s">
        <v>794</v>
      </c>
      <c r="DJ10" s="9" t="s">
        <v>795</v>
      </c>
      <c r="DK10" s="9" t="s">
        <v>796</v>
      </c>
      <c r="DL10" s="9" t="s">
        <v>797</v>
      </c>
      <c r="DM10" s="9" t="s">
        <v>798</v>
      </c>
      <c r="DN10" s="9" t="s">
        <v>799</v>
      </c>
      <c r="DO10" s="9" t="s">
        <v>800</v>
      </c>
      <c r="DP10" s="9" t="s">
        <v>801</v>
      </c>
      <c r="DQ10" s="9" t="s">
        <v>802</v>
      </c>
      <c r="DR10" s="9" t="s">
        <v>803</v>
      </c>
      <c r="DS10" s="9" t="s">
        <v>804</v>
      </c>
      <c r="DT10" s="9" t="s">
        <v>805</v>
      </c>
      <c r="DU10" s="9" t="s">
        <v>806</v>
      </c>
      <c r="DV10" s="9" t="s">
        <v>807</v>
      </c>
      <c r="DW10" s="9" t="s">
        <v>808</v>
      </c>
      <c r="DX10" s="9" t="s">
        <v>809</v>
      </c>
      <c r="DY10" s="9" t="s">
        <v>810</v>
      </c>
      <c r="DZ10" s="9" t="s">
        <v>811</v>
      </c>
      <c r="EA10" s="9" t="s">
        <v>812</v>
      </c>
      <c r="EB10" s="9" t="s">
        <v>813</v>
      </c>
      <c r="EC10" s="9" t="s">
        <v>814</v>
      </c>
      <c r="ED10" s="9" t="s">
        <v>340</v>
      </c>
      <c r="EE10" s="9" t="s">
        <v>815</v>
      </c>
      <c r="EF10" s="9" t="s">
        <v>816</v>
      </c>
      <c r="EG10" s="9" t="s">
        <v>817</v>
      </c>
      <c r="EH10" s="9" t="s">
        <v>818</v>
      </c>
      <c r="EI10" s="9" t="s">
        <v>819</v>
      </c>
      <c r="EJ10" s="9" t="s">
        <v>820</v>
      </c>
      <c r="EK10" s="9" t="s">
        <v>821</v>
      </c>
      <c r="EL10" s="9" t="s">
        <v>822</v>
      </c>
      <c r="EM10" s="9" t="s">
        <v>823</v>
      </c>
      <c r="EN10" s="9" t="s">
        <v>824</v>
      </c>
      <c r="EO10" s="9" t="s">
        <v>825</v>
      </c>
      <c r="EP10" s="9" t="s">
        <v>826</v>
      </c>
      <c r="EQ10" s="9" t="s">
        <v>827</v>
      </c>
      <c r="ER10" s="9" t="s">
        <v>828</v>
      </c>
      <c r="ES10" s="9" t="s">
        <v>829</v>
      </c>
      <c r="ET10" s="9" t="s">
        <v>830</v>
      </c>
      <c r="EU10" s="9" t="s">
        <v>831</v>
      </c>
      <c r="EV10" s="9" t="s">
        <v>832</v>
      </c>
      <c r="EW10" s="9" t="s">
        <v>833</v>
      </c>
      <c r="EX10" s="9" t="s">
        <v>834</v>
      </c>
      <c r="EY10" s="9" t="s">
        <v>835</v>
      </c>
      <c r="EZ10" s="9" t="s">
        <v>836</v>
      </c>
      <c r="FA10" s="9" t="s">
        <v>837</v>
      </c>
      <c r="FB10" s="9" t="s">
        <v>838</v>
      </c>
      <c r="FC10" s="9" t="s">
        <v>839</v>
      </c>
      <c r="FD10" s="9" t="s">
        <v>840</v>
      </c>
      <c r="FE10" s="9" t="s">
        <v>841</v>
      </c>
      <c r="FF10" s="9" t="s">
        <v>842</v>
      </c>
      <c r="FG10" s="9" t="s">
        <v>843</v>
      </c>
      <c r="FH10" s="9" t="s">
        <v>844</v>
      </c>
      <c r="FI10" s="9" t="s">
        <v>845</v>
      </c>
      <c r="FJ10" s="9" t="s">
        <v>846</v>
      </c>
      <c r="FK10" s="9" t="s">
        <v>847</v>
      </c>
      <c r="FL10" s="9" t="s">
        <v>15</v>
      </c>
      <c r="FM10" s="9" t="s">
        <v>848</v>
      </c>
      <c r="FN10" s="201" t="s">
        <v>849</v>
      </c>
      <c r="FO10" s="1"/>
      <c r="FP10" s="10" t="s">
        <v>850</v>
      </c>
      <c r="FQ10" s="10" t="s">
        <v>851</v>
      </c>
      <c r="FR10" s="10" t="s">
        <v>852</v>
      </c>
      <c r="FS10" s="10" t="s">
        <v>853</v>
      </c>
      <c r="FT10" s="10" t="s">
        <v>854</v>
      </c>
      <c r="FU10" s="10" t="s">
        <v>855</v>
      </c>
      <c r="FV10" s="10" t="s">
        <v>856</v>
      </c>
      <c r="FW10" s="10" t="s">
        <v>857</v>
      </c>
      <c r="FX10" s="204" t="s">
        <v>849</v>
      </c>
    </row>
    <row r="11" spans="1:180" ht="24" customHeight="1" x14ac:dyDescent="0.3">
      <c r="A11" s="13" t="s">
        <v>96</v>
      </c>
      <c r="B11" s="13" t="s">
        <v>858</v>
      </c>
      <c r="C11" s="14">
        <v>202.8</v>
      </c>
      <c r="D11" s="14">
        <v>633.79999999999995</v>
      </c>
      <c r="E11" s="14">
        <v>212.8</v>
      </c>
      <c r="F11" s="14"/>
      <c r="G11" s="14"/>
      <c r="H11" s="14">
        <v>90.1</v>
      </c>
      <c r="I11" s="14">
        <v>239.2</v>
      </c>
      <c r="J11" s="14"/>
      <c r="K11" s="14">
        <v>0</v>
      </c>
      <c r="L11" s="14">
        <v>127.6</v>
      </c>
      <c r="M11" s="14">
        <v>127.6</v>
      </c>
      <c r="N11" s="14">
        <v>128.19999999999999</v>
      </c>
      <c r="O11" s="14">
        <v>241.1</v>
      </c>
      <c r="P11" s="14">
        <v>205.1</v>
      </c>
      <c r="Q11" s="14">
        <v>108.8</v>
      </c>
      <c r="R11" s="14">
        <v>552.70000000000005</v>
      </c>
      <c r="S11" s="14">
        <v>10.199999999999999</v>
      </c>
      <c r="T11" s="14"/>
      <c r="U11" s="14"/>
      <c r="V11" s="14"/>
      <c r="W11" s="14"/>
      <c r="X11" s="14">
        <v>167.7</v>
      </c>
      <c r="Y11" s="14">
        <v>6.9</v>
      </c>
      <c r="Z11" s="14">
        <v>4.4000000000000004</v>
      </c>
      <c r="AA11" s="14">
        <v>0</v>
      </c>
      <c r="AB11" s="14">
        <v>5.6</v>
      </c>
      <c r="AC11" s="14"/>
      <c r="AD11" s="14">
        <v>141.69999999999999</v>
      </c>
      <c r="AE11" s="14"/>
      <c r="AF11" s="14"/>
      <c r="AG11" s="14"/>
      <c r="AH11" s="14">
        <v>0</v>
      </c>
      <c r="AI11" s="14">
        <v>110.4</v>
      </c>
      <c r="AJ11" s="14">
        <v>222.5</v>
      </c>
      <c r="AK11" s="14"/>
      <c r="AL11" s="14"/>
      <c r="AM11" s="14"/>
      <c r="AN11" s="14">
        <v>6.5</v>
      </c>
      <c r="AO11" s="14">
        <v>461.7</v>
      </c>
      <c r="AP11" s="14">
        <v>81.599999999999994</v>
      </c>
      <c r="AQ11" s="14">
        <v>151.19999999999999</v>
      </c>
      <c r="AR11" s="14">
        <v>41.9</v>
      </c>
      <c r="AS11" s="14">
        <v>18.399999999999999</v>
      </c>
      <c r="AT11" s="14">
        <v>18.8</v>
      </c>
      <c r="AU11" s="14">
        <v>91.5</v>
      </c>
      <c r="AV11" s="14"/>
      <c r="AW11" s="14"/>
      <c r="AX11" s="14"/>
      <c r="AY11" s="14">
        <v>106.3</v>
      </c>
      <c r="AZ11" s="14">
        <v>46.8</v>
      </c>
      <c r="BA11" s="14">
        <v>45.4</v>
      </c>
      <c r="BB11" s="14">
        <v>3.8</v>
      </c>
      <c r="BC11" s="14">
        <v>17.3</v>
      </c>
      <c r="BD11" s="14">
        <v>167.8</v>
      </c>
      <c r="BE11" s="14"/>
      <c r="BF11" s="14"/>
      <c r="BG11" s="14">
        <v>30</v>
      </c>
      <c r="BH11" s="14"/>
      <c r="BI11" s="14"/>
      <c r="BJ11" s="14">
        <v>45.5</v>
      </c>
      <c r="BK11" s="14"/>
      <c r="BL11" s="14"/>
      <c r="BM11" s="14"/>
      <c r="BN11" s="14">
        <v>128.1</v>
      </c>
      <c r="BO11" s="14"/>
      <c r="BP11" s="14">
        <v>0</v>
      </c>
      <c r="BQ11" s="14">
        <v>0</v>
      </c>
      <c r="BR11" s="14"/>
      <c r="BS11" s="14">
        <v>39.1</v>
      </c>
      <c r="BT11" s="14">
        <v>28.3</v>
      </c>
      <c r="BU11" s="14"/>
      <c r="BV11" s="14"/>
      <c r="BW11" s="14"/>
      <c r="BX11" s="14"/>
      <c r="BY11" s="14"/>
      <c r="BZ11" s="14"/>
      <c r="CA11" s="14">
        <v>2.2999999999999998</v>
      </c>
      <c r="CB11" s="14">
        <v>264.8</v>
      </c>
      <c r="CC11" s="14">
        <v>133.5</v>
      </c>
      <c r="CD11" s="14">
        <v>62.5</v>
      </c>
      <c r="CE11" s="14">
        <v>77.2</v>
      </c>
      <c r="CF11" s="14"/>
      <c r="CG11" s="14"/>
      <c r="CH11" s="14">
        <v>0</v>
      </c>
      <c r="CI11" s="14">
        <v>0</v>
      </c>
      <c r="CJ11" s="14">
        <v>102.5</v>
      </c>
      <c r="CK11" s="14">
        <v>102.2</v>
      </c>
      <c r="CL11" s="14">
        <v>121.8</v>
      </c>
      <c r="CM11" s="14">
        <v>0</v>
      </c>
      <c r="CN11" s="14"/>
      <c r="CO11" s="14"/>
      <c r="CP11" s="14"/>
      <c r="CQ11" s="14"/>
      <c r="CR11" s="14">
        <v>209.7</v>
      </c>
      <c r="CS11" s="14">
        <v>99.9</v>
      </c>
      <c r="CT11" s="14">
        <v>7</v>
      </c>
      <c r="CU11" s="14">
        <v>4.4000000000000004</v>
      </c>
      <c r="CV11" s="14">
        <v>20</v>
      </c>
      <c r="CW11" s="14">
        <v>0</v>
      </c>
      <c r="CX11" s="14">
        <v>63.1</v>
      </c>
      <c r="CY11" s="14">
        <v>0</v>
      </c>
      <c r="CZ11" s="14">
        <v>2.7</v>
      </c>
      <c r="DA11" s="14">
        <v>0</v>
      </c>
      <c r="DB11" s="14">
        <v>20.2</v>
      </c>
      <c r="DC11" s="14">
        <v>9.9</v>
      </c>
      <c r="DD11" s="14">
        <v>5.5</v>
      </c>
      <c r="DE11" s="14">
        <v>0</v>
      </c>
      <c r="DF11" s="14"/>
      <c r="DG11" s="14">
        <v>3.6</v>
      </c>
      <c r="DH11" s="14">
        <v>5.2</v>
      </c>
      <c r="DI11" s="14">
        <v>20.100000000000001</v>
      </c>
      <c r="DJ11" s="14">
        <v>20</v>
      </c>
      <c r="DK11" s="14">
        <v>18.7</v>
      </c>
      <c r="DL11" s="14">
        <v>3.1</v>
      </c>
      <c r="DM11" s="14">
        <v>18.600000000000001</v>
      </c>
      <c r="DN11" s="14">
        <v>0</v>
      </c>
      <c r="DO11" s="14">
        <v>0</v>
      </c>
      <c r="DP11" s="14">
        <v>10.4</v>
      </c>
      <c r="DQ11" s="14">
        <v>29.6</v>
      </c>
      <c r="DR11" s="14">
        <v>0</v>
      </c>
      <c r="DS11" s="14">
        <v>3.1</v>
      </c>
      <c r="DT11" s="14">
        <v>19.100000000000001</v>
      </c>
      <c r="DU11" s="14">
        <v>3.1</v>
      </c>
      <c r="DV11" s="14">
        <v>0.4</v>
      </c>
      <c r="DW11" s="14">
        <v>0</v>
      </c>
      <c r="DX11" s="14">
        <v>19.7</v>
      </c>
      <c r="DY11" s="14">
        <v>12.6</v>
      </c>
      <c r="DZ11" s="14">
        <v>20.100000000000001</v>
      </c>
      <c r="EA11" s="14">
        <v>20.2</v>
      </c>
      <c r="EB11" s="14">
        <v>8.3000000000000007</v>
      </c>
      <c r="EC11" s="14">
        <v>12.8</v>
      </c>
      <c r="ED11" s="14">
        <v>0</v>
      </c>
      <c r="EE11" s="14">
        <v>9</v>
      </c>
      <c r="EF11" s="14">
        <v>18.399999999999999</v>
      </c>
      <c r="EG11" s="14">
        <v>1</v>
      </c>
      <c r="EH11" s="14">
        <v>0.2</v>
      </c>
      <c r="EI11" s="14">
        <v>0</v>
      </c>
      <c r="EJ11" s="14">
        <v>21.2</v>
      </c>
      <c r="EK11" s="14">
        <v>7.9</v>
      </c>
      <c r="EL11" s="14">
        <v>3.2</v>
      </c>
      <c r="EM11" s="14">
        <v>20.399999999999999</v>
      </c>
      <c r="EN11" s="14">
        <v>20.399999999999999</v>
      </c>
      <c r="EO11" s="14">
        <v>20.100000000000001</v>
      </c>
      <c r="EP11" s="14">
        <v>2</v>
      </c>
      <c r="EQ11" s="14">
        <v>0</v>
      </c>
      <c r="ER11" s="14">
        <v>0</v>
      </c>
      <c r="ES11" s="14">
        <v>0</v>
      </c>
      <c r="ET11" s="14"/>
      <c r="EU11" s="14">
        <v>12.9</v>
      </c>
      <c r="EV11" s="14">
        <v>9</v>
      </c>
      <c r="EW11" s="14">
        <v>0</v>
      </c>
      <c r="EX11" s="14">
        <v>3.2</v>
      </c>
      <c r="EY11" s="14">
        <v>2.2999999999999998</v>
      </c>
      <c r="EZ11" s="14">
        <v>1.2</v>
      </c>
      <c r="FA11" s="14">
        <v>1</v>
      </c>
      <c r="FB11" s="14">
        <v>0</v>
      </c>
      <c r="FC11" s="14">
        <v>8.3000000000000007</v>
      </c>
      <c r="FD11" s="14">
        <v>20</v>
      </c>
      <c r="FE11" s="14">
        <v>20</v>
      </c>
      <c r="FF11" s="14">
        <v>9.5</v>
      </c>
      <c r="FG11" s="14">
        <v>27.4</v>
      </c>
      <c r="FH11" s="14">
        <v>34.299999999999997</v>
      </c>
      <c r="FI11" s="14">
        <v>14.5</v>
      </c>
      <c r="FJ11" s="14">
        <v>5.0999999999999996</v>
      </c>
      <c r="FK11" s="14"/>
      <c r="FL11" s="14">
        <v>11.2</v>
      </c>
      <c r="FM11" s="14">
        <v>20.6</v>
      </c>
      <c r="FN11" s="14">
        <v>6951.4</v>
      </c>
      <c r="FO11" s="15">
        <f>+FG11+FH11</f>
        <v>61.699999999999996</v>
      </c>
      <c r="FP11" s="14">
        <v>24.46461</v>
      </c>
      <c r="FQ11" s="14">
        <v>7.9749999999999996</v>
      </c>
      <c r="FR11" s="14">
        <v>6</v>
      </c>
      <c r="FS11" s="14">
        <v>13.2</v>
      </c>
      <c r="FT11" s="14">
        <v>25.593319999999999</v>
      </c>
      <c r="FU11" s="14">
        <v>18.949470000000002</v>
      </c>
      <c r="FV11" s="14">
        <v>11.1</v>
      </c>
      <c r="FW11" s="14">
        <v>15.6</v>
      </c>
      <c r="FX11" s="14">
        <v>122.8824</v>
      </c>
    </row>
    <row r="12" spans="1:180" ht="24" customHeight="1" x14ac:dyDescent="0.3">
      <c r="A12" s="16" t="s">
        <v>96</v>
      </c>
      <c r="B12" s="16" t="s">
        <v>859</v>
      </c>
      <c r="C12" s="17">
        <v>202.4</v>
      </c>
      <c r="D12" s="17">
        <v>637.4</v>
      </c>
      <c r="E12" s="17">
        <v>213.8</v>
      </c>
      <c r="F12" s="17"/>
      <c r="G12" s="17"/>
      <c r="H12" s="17">
        <v>90.5</v>
      </c>
      <c r="I12" s="17">
        <v>240.6</v>
      </c>
      <c r="J12" s="17"/>
      <c r="K12" s="17">
        <v>0</v>
      </c>
      <c r="L12" s="17">
        <v>119.9</v>
      </c>
      <c r="M12" s="17">
        <v>120.4</v>
      </c>
      <c r="N12" s="17">
        <v>119.8</v>
      </c>
      <c r="O12" s="17">
        <v>223.9</v>
      </c>
      <c r="P12" s="17">
        <v>205.1</v>
      </c>
      <c r="Q12" s="17">
        <v>108.5</v>
      </c>
      <c r="R12" s="17">
        <v>560</v>
      </c>
      <c r="S12" s="17">
        <v>10.199999999999999</v>
      </c>
      <c r="T12" s="17"/>
      <c r="U12" s="17"/>
      <c r="V12" s="17"/>
      <c r="W12" s="17"/>
      <c r="X12" s="17">
        <v>169.2</v>
      </c>
      <c r="Y12" s="17">
        <v>7.2</v>
      </c>
      <c r="Z12" s="17">
        <v>5.3</v>
      </c>
      <c r="AA12" s="17">
        <v>0</v>
      </c>
      <c r="AB12" s="17">
        <v>5.8</v>
      </c>
      <c r="AC12" s="17"/>
      <c r="AD12" s="17">
        <v>142.4</v>
      </c>
      <c r="AE12" s="17"/>
      <c r="AF12" s="17"/>
      <c r="AG12" s="17"/>
      <c r="AH12" s="17">
        <v>0</v>
      </c>
      <c r="AI12" s="17">
        <v>110.4</v>
      </c>
      <c r="AJ12" s="17">
        <v>210.6</v>
      </c>
      <c r="AK12" s="17"/>
      <c r="AL12" s="17"/>
      <c r="AM12" s="17"/>
      <c r="AN12" s="17">
        <v>6.5</v>
      </c>
      <c r="AO12" s="17">
        <v>462.2</v>
      </c>
      <c r="AP12" s="17">
        <v>81.599999999999994</v>
      </c>
      <c r="AQ12" s="17">
        <v>151.1</v>
      </c>
      <c r="AR12" s="17">
        <v>42</v>
      </c>
      <c r="AS12" s="17">
        <v>17.600000000000001</v>
      </c>
      <c r="AT12" s="17">
        <v>18.8</v>
      </c>
      <c r="AU12" s="17">
        <v>89.6</v>
      </c>
      <c r="AV12" s="17"/>
      <c r="AW12" s="17"/>
      <c r="AX12" s="17"/>
      <c r="AY12" s="17">
        <v>106.8</v>
      </c>
      <c r="AZ12" s="17">
        <v>46.5</v>
      </c>
      <c r="BA12" s="17">
        <v>45.7</v>
      </c>
      <c r="BB12" s="17">
        <v>3.8</v>
      </c>
      <c r="BC12" s="17">
        <v>17.3</v>
      </c>
      <c r="BD12" s="17">
        <v>169.1</v>
      </c>
      <c r="BE12" s="17"/>
      <c r="BF12" s="17"/>
      <c r="BG12" s="17">
        <v>30.3</v>
      </c>
      <c r="BH12" s="17"/>
      <c r="BI12" s="17"/>
      <c r="BJ12" s="17">
        <v>45.3</v>
      </c>
      <c r="BK12" s="17"/>
      <c r="BL12" s="17"/>
      <c r="BM12" s="17"/>
      <c r="BN12" s="17">
        <v>128.19999999999999</v>
      </c>
      <c r="BO12" s="17"/>
      <c r="BP12" s="17">
        <v>0</v>
      </c>
      <c r="BQ12" s="17">
        <v>0</v>
      </c>
      <c r="BR12" s="17"/>
      <c r="BS12" s="17">
        <v>39</v>
      </c>
      <c r="BT12" s="17">
        <v>28.3</v>
      </c>
      <c r="BU12" s="17"/>
      <c r="BV12" s="17"/>
      <c r="BW12" s="17"/>
      <c r="BX12" s="17"/>
      <c r="BY12" s="17"/>
      <c r="BZ12" s="17"/>
      <c r="CA12" s="17">
        <v>2.2999999999999998</v>
      </c>
      <c r="CB12" s="17">
        <v>245.6</v>
      </c>
      <c r="CC12" s="17">
        <v>129.9</v>
      </c>
      <c r="CD12" s="17">
        <v>62.8</v>
      </c>
      <c r="CE12" s="17">
        <v>77.2</v>
      </c>
      <c r="CF12" s="17"/>
      <c r="CG12" s="17"/>
      <c r="CH12" s="17">
        <v>0</v>
      </c>
      <c r="CI12" s="17">
        <v>0</v>
      </c>
      <c r="CJ12" s="17">
        <v>101.8</v>
      </c>
      <c r="CK12" s="17">
        <v>101.6</v>
      </c>
      <c r="CL12" s="17">
        <v>121.8</v>
      </c>
      <c r="CM12" s="17">
        <v>0</v>
      </c>
      <c r="CN12" s="17"/>
      <c r="CO12" s="17"/>
      <c r="CP12" s="17"/>
      <c r="CQ12" s="17"/>
      <c r="CR12" s="17">
        <v>209.8</v>
      </c>
      <c r="CS12" s="17">
        <v>100.4</v>
      </c>
      <c r="CT12" s="17">
        <v>6.9</v>
      </c>
      <c r="CU12" s="17">
        <v>4.4000000000000004</v>
      </c>
      <c r="CV12" s="17">
        <v>20</v>
      </c>
      <c r="CW12" s="17">
        <v>0</v>
      </c>
      <c r="CX12" s="17">
        <v>67.900000000000006</v>
      </c>
      <c r="CY12" s="17">
        <v>0</v>
      </c>
      <c r="CZ12" s="17">
        <v>2.6</v>
      </c>
      <c r="DA12" s="17">
        <v>0</v>
      </c>
      <c r="DB12" s="17">
        <v>20.2</v>
      </c>
      <c r="DC12" s="17">
        <v>10</v>
      </c>
      <c r="DD12" s="17">
        <v>5.5</v>
      </c>
      <c r="DE12" s="17">
        <v>0</v>
      </c>
      <c r="DF12" s="17"/>
      <c r="DG12" s="17">
        <v>3.6</v>
      </c>
      <c r="DH12" s="17">
        <v>5.0999999999999996</v>
      </c>
      <c r="DI12" s="17">
        <v>20.100000000000001</v>
      </c>
      <c r="DJ12" s="17">
        <v>20</v>
      </c>
      <c r="DK12" s="17">
        <v>18.7</v>
      </c>
      <c r="DL12" s="17">
        <v>3.2</v>
      </c>
      <c r="DM12" s="17">
        <v>18.600000000000001</v>
      </c>
      <c r="DN12" s="17">
        <v>0</v>
      </c>
      <c r="DO12" s="17">
        <v>0</v>
      </c>
      <c r="DP12" s="17">
        <v>12.2</v>
      </c>
      <c r="DQ12" s="17">
        <v>31.3</v>
      </c>
      <c r="DR12" s="17">
        <v>0</v>
      </c>
      <c r="DS12" s="17">
        <v>3.1</v>
      </c>
      <c r="DT12" s="17">
        <v>19.100000000000001</v>
      </c>
      <c r="DU12" s="17">
        <v>3.1</v>
      </c>
      <c r="DV12" s="17">
        <v>0.4</v>
      </c>
      <c r="DW12" s="17">
        <v>0</v>
      </c>
      <c r="DX12" s="17">
        <v>19.7</v>
      </c>
      <c r="DY12" s="17">
        <v>12.6</v>
      </c>
      <c r="DZ12" s="17">
        <v>20.100000000000001</v>
      </c>
      <c r="EA12" s="17">
        <v>20.2</v>
      </c>
      <c r="EB12" s="17">
        <v>6.1</v>
      </c>
      <c r="EC12" s="17">
        <v>10.1</v>
      </c>
      <c r="ED12" s="17">
        <v>0</v>
      </c>
      <c r="EE12" s="17">
        <v>11.4</v>
      </c>
      <c r="EF12" s="17">
        <v>16.5</v>
      </c>
      <c r="EG12" s="17">
        <v>0.4</v>
      </c>
      <c r="EH12" s="17">
        <v>0</v>
      </c>
      <c r="EI12" s="17">
        <v>0</v>
      </c>
      <c r="EJ12" s="17">
        <v>21.2</v>
      </c>
      <c r="EK12" s="17">
        <v>7.8</v>
      </c>
      <c r="EL12" s="17">
        <v>5.3</v>
      </c>
      <c r="EM12" s="17">
        <v>20.399999999999999</v>
      </c>
      <c r="EN12" s="17">
        <v>20.399999999999999</v>
      </c>
      <c r="EO12" s="17">
        <v>20.100000000000001</v>
      </c>
      <c r="EP12" s="17">
        <v>2.4</v>
      </c>
      <c r="EQ12" s="17">
        <v>0</v>
      </c>
      <c r="ER12" s="17">
        <v>0</v>
      </c>
      <c r="ES12" s="17">
        <v>0</v>
      </c>
      <c r="ET12" s="17"/>
      <c r="EU12" s="17">
        <v>6.5</v>
      </c>
      <c r="EV12" s="17">
        <v>4.5999999999999996</v>
      </c>
      <c r="EW12" s="17">
        <v>0</v>
      </c>
      <c r="EX12" s="17">
        <v>3.2</v>
      </c>
      <c r="EY12" s="17">
        <v>2.2999999999999998</v>
      </c>
      <c r="EZ12" s="17">
        <v>1.2</v>
      </c>
      <c r="FA12" s="17">
        <v>1</v>
      </c>
      <c r="FB12" s="17">
        <v>0</v>
      </c>
      <c r="FC12" s="17">
        <v>8.4</v>
      </c>
      <c r="FD12" s="17">
        <v>20</v>
      </c>
      <c r="FE12" s="17">
        <v>20</v>
      </c>
      <c r="FF12" s="17">
        <v>9.6999999999999993</v>
      </c>
      <c r="FG12" s="17">
        <v>27.3</v>
      </c>
      <c r="FH12" s="17">
        <v>31.1</v>
      </c>
      <c r="FI12" s="17">
        <v>13.1</v>
      </c>
      <c r="FJ12" s="17">
        <v>5.0999999999999996</v>
      </c>
      <c r="FK12" s="17"/>
      <c r="FL12" s="17">
        <v>11.2</v>
      </c>
      <c r="FM12" s="17">
        <v>20.8</v>
      </c>
      <c r="FN12" s="17">
        <v>6882.5</v>
      </c>
      <c r="FO12" s="15">
        <f t="shared" ref="FO12:FO58" si="0">+FG12+FH12</f>
        <v>58.400000000000006</v>
      </c>
      <c r="FP12" s="17">
        <v>24.467569999999998</v>
      </c>
      <c r="FQ12" s="17">
        <v>7.976</v>
      </c>
      <c r="FR12" s="17">
        <v>6</v>
      </c>
      <c r="FS12" s="17">
        <v>13.2</v>
      </c>
      <c r="FT12" s="17">
        <v>25.570450000000001</v>
      </c>
      <c r="FU12" s="17">
        <v>18.949059999999999</v>
      </c>
      <c r="FV12" s="17">
        <v>11</v>
      </c>
      <c r="FW12" s="17">
        <v>15.7</v>
      </c>
      <c r="FX12" s="17">
        <v>122.86308</v>
      </c>
    </row>
    <row r="13" spans="1:180" ht="24" customHeight="1" x14ac:dyDescent="0.3">
      <c r="A13" s="16" t="s">
        <v>96</v>
      </c>
      <c r="B13" s="16" t="s">
        <v>860</v>
      </c>
      <c r="C13" s="17">
        <v>202.3</v>
      </c>
      <c r="D13" s="17">
        <v>643</v>
      </c>
      <c r="E13" s="17">
        <v>216.6</v>
      </c>
      <c r="F13" s="17"/>
      <c r="G13" s="17"/>
      <c r="H13" s="17">
        <v>90.4</v>
      </c>
      <c r="I13" s="17">
        <v>241.8</v>
      </c>
      <c r="J13" s="17"/>
      <c r="K13" s="17">
        <v>0</v>
      </c>
      <c r="L13" s="17">
        <v>128.1</v>
      </c>
      <c r="M13" s="17">
        <v>128.19999999999999</v>
      </c>
      <c r="N13" s="17">
        <v>128.4</v>
      </c>
      <c r="O13" s="17">
        <v>222.5</v>
      </c>
      <c r="P13" s="17">
        <v>162.6</v>
      </c>
      <c r="Q13" s="17">
        <v>96.3</v>
      </c>
      <c r="R13" s="17">
        <v>566.20000000000005</v>
      </c>
      <c r="S13" s="17">
        <v>10.199999999999999</v>
      </c>
      <c r="T13" s="17"/>
      <c r="U13" s="17"/>
      <c r="V13" s="17"/>
      <c r="W13" s="17"/>
      <c r="X13" s="17">
        <v>164.1</v>
      </c>
      <c r="Y13" s="17">
        <v>7.8</v>
      </c>
      <c r="Z13" s="17">
        <v>5.3</v>
      </c>
      <c r="AA13" s="17">
        <v>0</v>
      </c>
      <c r="AB13" s="17">
        <v>5.7</v>
      </c>
      <c r="AC13" s="17"/>
      <c r="AD13" s="17">
        <v>143</v>
      </c>
      <c r="AE13" s="17"/>
      <c r="AF13" s="17"/>
      <c r="AG13" s="17"/>
      <c r="AH13" s="17">
        <v>0</v>
      </c>
      <c r="AI13" s="17">
        <v>110.4</v>
      </c>
      <c r="AJ13" s="17">
        <v>185.4</v>
      </c>
      <c r="AK13" s="17"/>
      <c r="AL13" s="17"/>
      <c r="AM13" s="17"/>
      <c r="AN13" s="17">
        <v>6.5</v>
      </c>
      <c r="AO13" s="17">
        <v>464.7</v>
      </c>
      <c r="AP13" s="17">
        <v>81.599999999999994</v>
      </c>
      <c r="AQ13" s="17">
        <v>151.6</v>
      </c>
      <c r="AR13" s="17">
        <v>42</v>
      </c>
      <c r="AS13" s="17">
        <v>18.600000000000001</v>
      </c>
      <c r="AT13" s="17">
        <v>18.8</v>
      </c>
      <c r="AU13" s="17">
        <v>89</v>
      </c>
      <c r="AV13" s="17"/>
      <c r="AW13" s="17"/>
      <c r="AX13" s="17"/>
      <c r="AY13" s="17">
        <v>107.3</v>
      </c>
      <c r="AZ13" s="17">
        <v>46.3</v>
      </c>
      <c r="BA13" s="17">
        <v>46.5</v>
      </c>
      <c r="BB13" s="17">
        <v>3.8</v>
      </c>
      <c r="BC13" s="17">
        <v>17.3</v>
      </c>
      <c r="BD13" s="17">
        <v>171.5</v>
      </c>
      <c r="BE13" s="17"/>
      <c r="BF13" s="17"/>
      <c r="BG13" s="17">
        <v>0</v>
      </c>
      <c r="BH13" s="17"/>
      <c r="BI13" s="17"/>
      <c r="BJ13" s="17">
        <v>45.4</v>
      </c>
      <c r="BK13" s="17"/>
      <c r="BL13" s="17"/>
      <c r="BM13" s="17"/>
      <c r="BN13" s="17">
        <v>128.4</v>
      </c>
      <c r="BO13" s="17"/>
      <c r="BP13" s="17">
        <v>0</v>
      </c>
      <c r="BQ13" s="17">
        <v>0</v>
      </c>
      <c r="BR13" s="17"/>
      <c r="BS13" s="17">
        <v>39.1</v>
      </c>
      <c r="BT13" s="17">
        <v>28.3</v>
      </c>
      <c r="BU13" s="17"/>
      <c r="BV13" s="17"/>
      <c r="BW13" s="17"/>
      <c r="BX13" s="17"/>
      <c r="BY13" s="17"/>
      <c r="BZ13" s="17"/>
      <c r="CA13" s="17">
        <v>2.2999999999999998</v>
      </c>
      <c r="CB13" s="17">
        <v>268.5</v>
      </c>
      <c r="CC13" s="17">
        <v>132.5</v>
      </c>
      <c r="CD13" s="17">
        <v>63</v>
      </c>
      <c r="CE13" s="17">
        <v>77.3</v>
      </c>
      <c r="CF13" s="17"/>
      <c r="CG13" s="17"/>
      <c r="CH13" s="17">
        <v>0</v>
      </c>
      <c r="CI13" s="17">
        <v>0</v>
      </c>
      <c r="CJ13" s="17">
        <v>103</v>
      </c>
      <c r="CK13" s="17">
        <v>103</v>
      </c>
      <c r="CL13" s="17">
        <v>122.2</v>
      </c>
      <c r="CM13" s="17">
        <v>0</v>
      </c>
      <c r="CN13" s="17"/>
      <c r="CO13" s="17"/>
      <c r="CP13" s="17"/>
      <c r="CQ13" s="17"/>
      <c r="CR13" s="17">
        <v>179</v>
      </c>
      <c r="CS13" s="17">
        <v>93.4</v>
      </c>
      <c r="CT13" s="17">
        <v>6.9</v>
      </c>
      <c r="CU13" s="17">
        <v>4.5999999999999996</v>
      </c>
      <c r="CV13" s="17">
        <v>20</v>
      </c>
      <c r="CW13" s="17">
        <v>0</v>
      </c>
      <c r="CX13" s="17">
        <v>57.6</v>
      </c>
      <c r="CY13" s="17">
        <v>0</v>
      </c>
      <c r="CZ13" s="17">
        <v>3.5</v>
      </c>
      <c r="DA13" s="17">
        <v>0</v>
      </c>
      <c r="DB13" s="17">
        <v>20.3</v>
      </c>
      <c r="DC13" s="17">
        <v>9.9</v>
      </c>
      <c r="DD13" s="17">
        <v>5.5</v>
      </c>
      <c r="DE13" s="17">
        <v>0</v>
      </c>
      <c r="DF13" s="17"/>
      <c r="DG13" s="17">
        <v>3.6</v>
      </c>
      <c r="DH13" s="17">
        <v>4.9000000000000004</v>
      </c>
      <c r="DI13" s="17">
        <v>20.5</v>
      </c>
      <c r="DJ13" s="17">
        <v>20</v>
      </c>
      <c r="DK13" s="17">
        <v>18.7</v>
      </c>
      <c r="DL13" s="17">
        <v>3.2</v>
      </c>
      <c r="DM13" s="17">
        <v>18.600000000000001</v>
      </c>
      <c r="DN13" s="17">
        <v>0</v>
      </c>
      <c r="DO13" s="17">
        <v>0</v>
      </c>
      <c r="DP13" s="17">
        <v>15</v>
      </c>
      <c r="DQ13" s="17">
        <v>32.4</v>
      </c>
      <c r="DR13" s="17">
        <v>0</v>
      </c>
      <c r="DS13" s="17">
        <v>3.2</v>
      </c>
      <c r="DT13" s="17">
        <v>17</v>
      </c>
      <c r="DU13" s="17">
        <v>3.1</v>
      </c>
      <c r="DV13" s="17">
        <v>0.4</v>
      </c>
      <c r="DW13" s="17">
        <v>0</v>
      </c>
      <c r="DX13" s="17">
        <v>19.7</v>
      </c>
      <c r="DY13" s="17">
        <v>12.6</v>
      </c>
      <c r="DZ13" s="17">
        <v>19.8</v>
      </c>
      <c r="EA13" s="17">
        <v>20.3</v>
      </c>
      <c r="EB13" s="17">
        <v>3.8</v>
      </c>
      <c r="EC13" s="17">
        <v>10.6</v>
      </c>
      <c r="ED13" s="17">
        <v>0</v>
      </c>
      <c r="EE13" s="17">
        <v>8.1999999999999993</v>
      </c>
      <c r="EF13" s="17">
        <v>12.5</v>
      </c>
      <c r="EG13" s="17">
        <v>0</v>
      </c>
      <c r="EH13" s="17">
        <v>0</v>
      </c>
      <c r="EI13" s="17">
        <v>0</v>
      </c>
      <c r="EJ13" s="17">
        <v>21.2</v>
      </c>
      <c r="EK13" s="17">
        <v>7.8</v>
      </c>
      <c r="EL13" s="17">
        <v>4.4000000000000004</v>
      </c>
      <c r="EM13" s="17">
        <v>20.399999999999999</v>
      </c>
      <c r="EN13" s="17">
        <v>20.399999999999999</v>
      </c>
      <c r="EO13" s="17">
        <v>20.100000000000001</v>
      </c>
      <c r="EP13" s="17">
        <v>1.8</v>
      </c>
      <c r="EQ13" s="17">
        <v>0</v>
      </c>
      <c r="ER13" s="17">
        <v>0</v>
      </c>
      <c r="ES13" s="17">
        <v>0</v>
      </c>
      <c r="ET13" s="17"/>
      <c r="EU13" s="17">
        <v>3.1</v>
      </c>
      <c r="EV13" s="17">
        <v>6.1</v>
      </c>
      <c r="EW13" s="17">
        <v>0</v>
      </c>
      <c r="EX13" s="17">
        <v>3.2</v>
      </c>
      <c r="EY13" s="17">
        <v>2.2999999999999998</v>
      </c>
      <c r="EZ13" s="17">
        <v>1.2</v>
      </c>
      <c r="FA13" s="17">
        <v>1</v>
      </c>
      <c r="FB13" s="17">
        <v>0</v>
      </c>
      <c r="FC13" s="17">
        <v>8.4</v>
      </c>
      <c r="FD13" s="17">
        <v>20</v>
      </c>
      <c r="FE13" s="17">
        <v>20</v>
      </c>
      <c r="FF13" s="17">
        <v>9.6999999999999993</v>
      </c>
      <c r="FG13" s="17">
        <v>27.2</v>
      </c>
      <c r="FH13" s="17">
        <v>34.1</v>
      </c>
      <c r="FI13" s="17">
        <v>14</v>
      </c>
      <c r="FJ13" s="17">
        <v>4.9000000000000004</v>
      </c>
      <c r="FK13" s="17"/>
      <c r="FL13" s="17">
        <v>11.2</v>
      </c>
      <c r="FM13" s="17">
        <v>20</v>
      </c>
      <c r="FN13" s="17">
        <v>6788.1</v>
      </c>
      <c r="FO13" s="15">
        <f t="shared" si="0"/>
        <v>61.3</v>
      </c>
      <c r="FP13" s="17">
        <v>24.470790000000001</v>
      </c>
      <c r="FQ13" s="17">
        <v>7.9749999999999996</v>
      </c>
      <c r="FR13" s="17">
        <v>6</v>
      </c>
      <c r="FS13" s="17">
        <v>13.2</v>
      </c>
      <c r="FT13" s="17">
        <v>25.49466</v>
      </c>
      <c r="FU13" s="17">
        <v>18.94896</v>
      </c>
      <c r="FV13" s="17">
        <v>11</v>
      </c>
      <c r="FW13" s="17">
        <v>15.8</v>
      </c>
      <c r="FX13" s="17">
        <v>122.88941</v>
      </c>
    </row>
    <row r="14" spans="1:180" ht="24" customHeight="1" x14ac:dyDescent="0.3">
      <c r="A14" s="16" t="s">
        <v>96</v>
      </c>
      <c r="B14" s="16" t="s">
        <v>861</v>
      </c>
      <c r="C14" s="17">
        <v>197.3</v>
      </c>
      <c r="D14" s="17">
        <v>634.5</v>
      </c>
      <c r="E14" s="17">
        <v>214.3</v>
      </c>
      <c r="F14" s="17"/>
      <c r="G14" s="17"/>
      <c r="H14" s="17">
        <v>88.2</v>
      </c>
      <c r="I14" s="17">
        <v>236.4</v>
      </c>
      <c r="J14" s="17"/>
      <c r="K14" s="17">
        <v>0</v>
      </c>
      <c r="L14" s="17">
        <v>126.5</v>
      </c>
      <c r="M14" s="17">
        <v>126.7</v>
      </c>
      <c r="N14" s="17">
        <v>126.3</v>
      </c>
      <c r="O14" s="17">
        <v>225.3</v>
      </c>
      <c r="P14" s="17">
        <v>116.5</v>
      </c>
      <c r="Q14" s="17">
        <v>72.2</v>
      </c>
      <c r="R14" s="17">
        <v>561.9</v>
      </c>
      <c r="S14" s="17">
        <v>9.6999999999999993</v>
      </c>
      <c r="T14" s="17"/>
      <c r="U14" s="17"/>
      <c r="V14" s="17"/>
      <c r="W14" s="17"/>
      <c r="X14" s="17">
        <v>168.2</v>
      </c>
      <c r="Y14" s="17">
        <v>7.2</v>
      </c>
      <c r="Z14" s="17">
        <v>5.0999999999999996</v>
      </c>
      <c r="AA14" s="17">
        <v>0</v>
      </c>
      <c r="AB14" s="17">
        <v>5.7</v>
      </c>
      <c r="AC14" s="17"/>
      <c r="AD14" s="17">
        <v>141.30000000000001</v>
      </c>
      <c r="AE14" s="17"/>
      <c r="AF14" s="17"/>
      <c r="AG14" s="17"/>
      <c r="AH14" s="17">
        <v>0</v>
      </c>
      <c r="AI14" s="17">
        <v>108.8</v>
      </c>
      <c r="AJ14" s="17">
        <v>220.5</v>
      </c>
      <c r="AK14" s="17"/>
      <c r="AL14" s="17"/>
      <c r="AM14" s="17"/>
      <c r="AN14" s="17">
        <v>6.5</v>
      </c>
      <c r="AO14" s="17">
        <v>462.4</v>
      </c>
      <c r="AP14" s="17">
        <v>81.3</v>
      </c>
      <c r="AQ14" s="17">
        <v>147</v>
      </c>
      <c r="AR14" s="17">
        <v>42.3</v>
      </c>
      <c r="AS14" s="17">
        <v>18.5</v>
      </c>
      <c r="AT14" s="17">
        <v>18.8</v>
      </c>
      <c r="AU14" s="17">
        <v>91.7</v>
      </c>
      <c r="AV14" s="17"/>
      <c r="AW14" s="17"/>
      <c r="AX14" s="17"/>
      <c r="AY14" s="17">
        <v>107.8</v>
      </c>
      <c r="AZ14" s="17">
        <v>46.5</v>
      </c>
      <c r="BA14" s="17">
        <v>45.8</v>
      </c>
      <c r="BB14" s="17">
        <v>3.8</v>
      </c>
      <c r="BC14" s="17">
        <v>16.8</v>
      </c>
      <c r="BD14" s="17">
        <v>166.6</v>
      </c>
      <c r="BE14" s="17"/>
      <c r="BF14" s="17"/>
      <c r="BG14" s="17">
        <v>0</v>
      </c>
      <c r="BH14" s="17"/>
      <c r="BI14" s="17"/>
      <c r="BJ14" s="17">
        <v>45.1</v>
      </c>
      <c r="BK14" s="17"/>
      <c r="BL14" s="17"/>
      <c r="BM14" s="17"/>
      <c r="BN14" s="17">
        <v>127.7</v>
      </c>
      <c r="BO14" s="17"/>
      <c r="BP14" s="17">
        <v>0</v>
      </c>
      <c r="BQ14" s="17">
        <v>0</v>
      </c>
      <c r="BR14" s="17"/>
      <c r="BS14" s="17">
        <v>38.299999999999997</v>
      </c>
      <c r="BT14" s="17">
        <v>28</v>
      </c>
      <c r="BU14" s="17"/>
      <c r="BV14" s="17"/>
      <c r="BW14" s="17"/>
      <c r="BX14" s="17"/>
      <c r="BY14" s="17"/>
      <c r="BZ14" s="17"/>
      <c r="CA14" s="17">
        <v>2.2999999999999998</v>
      </c>
      <c r="CB14" s="17">
        <v>263.7</v>
      </c>
      <c r="CC14" s="17">
        <v>128.80000000000001</v>
      </c>
      <c r="CD14" s="17">
        <v>60.8</v>
      </c>
      <c r="CE14" s="17">
        <v>75.900000000000006</v>
      </c>
      <c r="CF14" s="17"/>
      <c r="CG14" s="17"/>
      <c r="CH14" s="17">
        <v>0</v>
      </c>
      <c r="CI14" s="17">
        <v>0</v>
      </c>
      <c r="CJ14" s="17">
        <v>103.7</v>
      </c>
      <c r="CK14" s="17">
        <v>102.7</v>
      </c>
      <c r="CL14" s="17">
        <v>123.3</v>
      </c>
      <c r="CM14" s="17">
        <v>0</v>
      </c>
      <c r="CN14" s="17"/>
      <c r="CO14" s="17"/>
      <c r="CP14" s="17"/>
      <c r="CQ14" s="17"/>
      <c r="CR14" s="17">
        <v>137.1</v>
      </c>
      <c r="CS14" s="17">
        <v>77.900000000000006</v>
      </c>
      <c r="CT14" s="17">
        <v>6.8</v>
      </c>
      <c r="CU14" s="17">
        <v>4.5999999999999996</v>
      </c>
      <c r="CV14" s="17">
        <v>20</v>
      </c>
      <c r="CW14" s="17">
        <v>0</v>
      </c>
      <c r="CX14" s="17">
        <v>53.9</v>
      </c>
      <c r="CY14" s="17">
        <v>0</v>
      </c>
      <c r="CZ14" s="17">
        <v>4.2</v>
      </c>
      <c r="DA14" s="17">
        <v>0</v>
      </c>
      <c r="DB14" s="17">
        <v>20.3</v>
      </c>
      <c r="DC14" s="17">
        <v>10.1</v>
      </c>
      <c r="DD14" s="17">
        <v>5.5</v>
      </c>
      <c r="DE14" s="17">
        <v>0</v>
      </c>
      <c r="DF14" s="17"/>
      <c r="DG14" s="17">
        <v>3.6</v>
      </c>
      <c r="DH14" s="17">
        <v>4.5</v>
      </c>
      <c r="DI14" s="17">
        <v>20.399999999999999</v>
      </c>
      <c r="DJ14" s="17">
        <v>20</v>
      </c>
      <c r="DK14" s="17">
        <v>18.8</v>
      </c>
      <c r="DL14" s="17">
        <v>3.3</v>
      </c>
      <c r="DM14" s="17">
        <v>18.600000000000001</v>
      </c>
      <c r="DN14" s="17">
        <v>0</v>
      </c>
      <c r="DO14" s="17">
        <v>0</v>
      </c>
      <c r="DP14" s="17">
        <v>11.1</v>
      </c>
      <c r="DQ14" s="17">
        <v>22.9</v>
      </c>
      <c r="DR14" s="17">
        <v>0</v>
      </c>
      <c r="DS14" s="17">
        <v>3.3</v>
      </c>
      <c r="DT14" s="17">
        <v>12</v>
      </c>
      <c r="DU14" s="17">
        <v>3.1</v>
      </c>
      <c r="DV14" s="17">
        <v>0.4</v>
      </c>
      <c r="DW14" s="17">
        <v>0</v>
      </c>
      <c r="DX14" s="17">
        <v>19.7</v>
      </c>
      <c r="DY14" s="17">
        <v>12.6</v>
      </c>
      <c r="DZ14" s="17">
        <v>19.5</v>
      </c>
      <c r="EA14" s="17">
        <v>20.2</v>
      </c>
      <c r="EB14" s="17">
        <v>2.1</v>
      </c>
      <c r="EC14" s="17">
        <v>9.6999999999999993</v>
      </c>
      <c r="ED14" s="17">
        <v>0</v>
      </c>
      <c r="EE14" s="17">
        <v>7.4</v>
      </c>
      <c r="EF14" s="17">
        <v>10.3</v>
      </c>
      <c r="EG14" s="17">
        <v>0</v>
      </c>
      <c r="EH14" s="17">
        <v>0</v>
      </c>
      <c r="EI14" s="17">
        <v>0</v>
      </c>
      <c r="EJ14" s="17">
        <v>21.2</v>
      </c>
      <c r="EK14" s="17">
        <v>7.8</v>
      </c>
      <c r="EL14" s="17">
        <v>4.5</v>
      </c>
      <c r="EM14" s="17">
        <v>20.399999999999999</v>
      </c>
      <c r="EN14" s="17">
        <v>20.399999999999999</v>
      </c>
      <c r="EO14" s="17">
        <v>20.100000000000001</v>
      </c>
      <c r="EP14" s="17">
        <v>2.9</v>
      </c>
      <c r="EQ14" s="17">
        <v>0</v>
      </c>
      <c r="ER14" s="17">
        <v>0</v>
      </c>
      <c r="ES14" s="17">
        <v>0</v>
      </c>
      <c r="ET14" s="17"/>
      <c r="EU14" s="17">
        <v>0</v>
      </c>
      <c r="EV14" s="17">
        <v>1.1000000000000001</v>
      </c>
      <c r="EW14" s="17">
        <v>0</v>
      </c>
      <c r="EX14" s="17">
        <v>3.2</v>
      </c>
      <c r="EY14" s="17">
        <v>2.2999999999999998</v>
      </c>
      <c r="EZ14" s="17">
        <v>1.2</v>
      </c>
      <c r="FA14" s="17">
        <v>1</v>
      </c>
      <c r="FB14" s="17">
        <v>0</v>
      </c>
      <c r="FC14" s="17">
        <v>8.4</v>
      </c>
      <c r="FD14" s="17">
        <v>20</v>
      </c>
      <c r="FE14" s="17">
        <v>20</v>
      </c>
      <c r="FF14" s="17">
        <v>9.4</v>
      </c>
      <c r="FG14" s="17">
        <v>27.5</v>
      </c>
      <c r="FH14" s="17">
        <v>34.4</v>
      </c>
      <c r="FI14" s="17">
        <v>14</v>
      </c>
      <c r="FJ14" s="17">
        <v>5.0999999999999996</v>
      </c>
      <c r="FK14" s="17"/>
      <c r="FL14" s="17">
        <v>11.2</v>
      </c>
      <c r="FM14" s="17">
        <v>19.8</v>
      </c>
      <c r="FN14" s="17">
        <v>6608.5</v>
      </c>
      <c r="FO14" s="15">
        <f t="shared" si="0"/>
        <v>61.9</v>
      </c>
      <c r="FP14" s="17">
        <v>24.467279999999999</v>
      </c>
      <c r="FQ14" s="17">
        <v>7.9729999999999999</v>
      </c>
      <c r="FR14" s="17">
        <v>6</v>
      </c>
      <c r="FS14" s="17">
        <v>13.2</v>
      </c>
      <c r="FT14" s="17">
        <v>25.591670000000001</v>
      </c>
      <c r="FU14" s="17">
        <v>18.948460000000001</v>
      </c>
      <c r="FV14" s="17">
        <v>11</v>
      </c>
      <c r="FW14" s="17">
        <v>15.6</v>
      </c>
      <c r="FX14" s="17">
        <v>122.78041</v>
      </c>
    </row>
    <row r="15" spans="1:180" ht="24" customHeight="1" x14ac:dyDescent="0.3">
      <c r="A15" s="16" t="s">
        <v>96</v>
      </c>
      <c r="B15" s="16" t="s">
        <v>862</v>
      </c>
      <c r="C15" s="17">
        <v>199.5</v>
      </c>
      <c r="D15" s="17">
        <v>641.79999999999995</v>
      </c>
      <c r="E15" s="17">
        <v>216</v>
      </c>
      <c r="F15" s="17"/>
      <c r="G15" s="17"/>
      <c r="H15" s="17">
        <v>89.1</v>
      </c>
      <c r="I15" s="17">
        <v>241.2</v>
      </c>
      <c r="J15" s="17"/>
      <c r="K15" s="17">
        <v>0</v>
      </c>
      <c r="L15" s="17">
        <v>135.4</v>
      </c>
      <c r="M15" s="17">
        <v>134.19999999999999</v>
      </c>
      <c r="N15" s="17">
        <v>134.80000000000001</v>
      </c>
      <c r="O15" s="17">
        <v>217.4</v>
      </c>
      <c r="P15" s="17">
        <v>115.4</v>
      </c>
      <c r="Q15" s="17">
        <v>72.3</v>
      </c>
      <c r="R15" s="17">
        <v>570.70000000000005</v>
      </c>
      <c r="S15" s="17">
        <v>10.1</v>
      </c>
      <c r="T15" s="17"/>
      <c r="U15" s="17"/>
      <c r="V15" s="17"/>
      <c r="W15" s="17"/>
      <c r="X15" s="17">
        <v>168.2</v>
      </c>
      <c r="Y15" s="17">
        <v>7.4</v>
      </c>
      <c r="Z15" s="17">
        <v>5.2</v>
      </c>
      <c r="AA15" s="17">
        <v>0</v>
      </c>
      <c r="AB15" s="17">
        <v>5.7</v>
      </c>
      <c r="AC15" s="17"/>
      <c r="AD15" s="17">
        <v>143.30000000000001</v>
      </c>
      <c r="AE15" s="17"/>
      <c r="AF15" s="17"/>
      <c r="AG15" s="17"/>
      <c r="AH15" s="17">
        <v>0</v>
      </c>
      <c r="AI15" s="17">
        <v>110.6</v>
      </c>
      <c r="AJ15" s="17">
        <v>222.6</v>
      </c>
      <c r="AK15" s="17"/>
      <c r="AL15" s="17"/>
      <c r="AM15" s="17"/>
      <c r="AN15" s="17">
        <v>6.5</v>
      </c>
      <c r="AO15" s="17">
        <v>463.6</v>
      </c>
      <c r="AP15" s="17">
        <v>77</v>
      </c>
      <c r="AQ15" s="17">
        <v>149.5</v>
      </c>
      <c r="AR15" s="17">
        <v>42.1</v>
      </c>
      <c r="AS15" s="17">
        <v>18.5</v>
      </c>
      <c r="AT15" s="17">
        <v>18.8</v>
      </c>
      <c r="AU15" s="17">
        <v>94.6</v>
      </c>
      <c r="AV15" s="17"/>
      <c r="AW15" s="17"/>
      <c r="AX15" s="17"/>
      <c r="AY15" s="17">
        <v>106.1</v>
      </c>
      <c r="AZ15" s="17">
        <v>45.9</v>
      </c>
      <c r="BA15" s="17">
        <v>45.8</v>
      </c>
      <c r="BB15" s="17">
        <v>3.8</v>
      </c>
      <c r="BC15" s="17">
        <v>17.100000000000001</v>
      </c>
      <c r="BD15" s="17">
        <v>170.6</v>
      </c>
      <c r="BE15" s="17"/>
      <c r="BF15" s="17"/>
      <c r="BG15" s="17">
        <v>0</v>
      </c>
      <c r="BH15" s="17"/>
      <c r="BI15" s="17"/>
      <c r="BJ15" s="17">
        <v>0</v>
      </c>
      <c r="BK15" s="17"/>
      <c r="BL15" s="17"/>
      <c r="BM15" s="17"/>
      <c r="BN15" s="17">
        <v>128</v>
      </c>
      <c r="BO15" s="17"/>
      <c r="BP15" s="17">
        <v>0</v>
      </c>
      <c r="BQ15" s="17">
        <v>0</v>
      </c>
      <c r="BR15" s="17"/>
      <c r="BS15" s="17">
        <v>39.799999999999997</v>
      </c>
      <c r="BT15" s="17">
        <v>28.4</v>
      </c>
      <c r="BU15" s="17"/>
      <c r="BV15" s="17"/>
      <c r="BW15" s="17"/>
      <c r="BX15" s="17"/>
      <c r="BY15" s="17"/>
      <c r="BZ15" s="17"/>
      <c r="CA15" s="17">
        <v>2.2999999999999998</v>
      </c>
      <c r="CB15" s="17">
        <v>271.8</v>
      </c>
      <c r="CC15" s="17">
        <v>131.1</v>
      </c>
      <c r="CD15" s="17">
        <v>62.6</v>
      </c>
      <c r="CE15" s="17">
        <v>77.3</v>
      </c>
      <c r="CF15" s="17"/>
      <c r="CG15" s="17"/>
      <c r="CH15" s="17">
        <v>0</v>
      </c>
      <c r="CI15" s="17">
        <v>0</v>
      </c>
      <c r="CJ15" s="17">
        <v>103.3</v>
      </c>
      <c r="CK15" s="17">
        <v>103.5</v>
      </c>
      <c r="CL15" s="17">
        <v>122.5</v>
      </c>
      <c r="CM15" s="17">
        <v>0</v>
      </c>
      <c r="CN15" s="17"/>
      <c r="CO15" s="17"/>
      <c r="CP15" s="17"/>
      <c r="CQ15" s="17"/>
      <c r="CR15" s="17">
        <v>137.1</v>
      </c>
      <c r="CS15" s="17">
        <v>77.8</v>
      </c>
      <c r="CT15" s="17">
        <v>6.9</v>
      </c>
      <c r="CU15" s="17">
        <v>4.5999999999999996</v>
      </c>
      <c r="CV15" s="17">
        <v>20</v>
      </c>
      <c r="CW15" s="17">
        <v>0</v>
      </c>
      <c r="CX15" s="17">
        <v>54.8</v>
      </c>
      <c r="CY15" s="17">
        <v>0</v>
      </c>
      <c r="CZ15" s="17">
        <v>4.2</v>
      </c>
      <c r="DA15" s="17">
        <v>0</v>
      </c>
      <c r="DB15" s="17">
        <v>20.3</v>
      </c>
      <c r="DC15" s="17">
        <v>9.9</v>
      </c>
      <c r="DD15" s="17">
        <v>5.3</v>
      </c>
      <c r="DE15" s="17">
        <v>0</v>
      </c>
      <c r="DF15" s="17"/>
      <c r="DG15" s="17">
        <v>3.6</v>
      </c>
      <c r="DH15" s="17">
        <v>4.4000000000000004</v>
      </c>
      <c r="DI15" s="17">
        <v>20.2</v>
      </c>
      <c r="DJ15" s="17">
        <v>20</v>
      </c>
      <c r="DK15" s="17">
        <v>18.8</v>
      </c>
      <c r="DL15" s="17">
        <v>3.3</v>
      </c>
      <c r="DM15" s="17">
        <v>18.600000000000001</v>
      </c>
      <c r="DN15" s="17">
        <v>0</v>
      </c>
      <c r="DO15" s="17">
        <v>0</v>
      </c>
      <c r="DP15" s="17">
        <v>11.1</v>
      </c>
      <c r="DQ15" s="17">
        <v>21.2</v>
      </c>
      <c r="DR15" s="17">
        <v>0</v>
      </c>
      <c r="DS15" s="17">
        <v>3.3</v>
      </c>
      <c r="DT15" s="17">
        <v>12.1</v>
      </c>
      <c r="DU15" s="17">
        <v>3.1</v>
      </c>
      <c r="DV15" s="17">
        <v>0.4</v>
      </c>
      <c r="DW15" s="17">
        <v>0</v>
      </c>
      <c r="DX15" s="17">
        <v>19.7</v>
      </c>
      <c r="DY15" s="17">
        <v>12.6</v>
      </c>
      <c r="DZ15" s="17">
        <v>19.5</v>
      </c>
      <c r="EA15" s="17">
        <v>20.3</v>
      </c>
      <c r="EB15" s="17">
        <v>1.9</v>
      </c>
      <c r="EC15" s="17">
        <v>12.7</v>
      </c>
      <c r="ED15" s="17">
        <v>0</v>
      </c>
      <c r="EE15" s="17">
        <v>5</v>
      </c>
      <c r="EF15" s="17">
        <v>9.9</v>
      </c>
      <c r="EG15" s="17">
        <v>0</v>
      </c>
      <c r="EH15" s="17">
        <v>0</v>
      </c>
      <c r="EI15" s="17">
        <v>0</v>
      </c>
      <c r="EJ15" s="17">
        <v>21.2</v>
      </c>
      <c r="EK15" s="17">
        <v>7.8</v>
      </c>
      <c r="EL15" s="17">
        <v>4.5</v>
      </c>
      <c r="EM15" s="17">
        <v>20.399999999999999</v>
      </c>
      <c r="EN15" s="17">
        <v>20.399999999999999</v>
      </c>
      <c r="EO15" s="17">
        <v>20.100000000000001</v>
      </c>
      <c r="EP15" s="17">
        <v>1.9</v>
      </c>
      <c r="EQ15" s="17">
        <v>0</v>
      </c>
      <c r="ER15" s="17">
        <v>0</v>
      </c>
      <c r="ES15" s="17">
        <v>0</v>
      </c>
      <c r="ET15" s="17"/>
      <c r="EU15" s="17">
        <v>0.5</v>
      </c>
      <c r="EV15" s="17">
        <v>0</v>
      </c>
      <c r="EW15" s="17">
        <v>0</v>
      </c>
      <c r="EX15" s="17">
        <v>3.2</v>
      </c>
      <c r="EY15" s="17">
        <v>2.2999999999999998</v>
      </c>
      <c r="EZ15" s="17">
        <v>1.2</v>
      </c>
      <c r="FA15" s="17">
        <v>1</v>
      </c>
      <c r="FB15" s="17">
        <v>0</v>
      </c>
      <c r="FC15" s="17">
        <v>8.4</v>
      </c>
      <c r="FD15" s="17">
        <v>20</v>
      </c>
      <c r="FE15" s="17">
        <v>20</v>
      </c>
      <c r="FF15" s="17">
        <v>9.1999999999999993</v>
      </c>
      <c r="FG15" s="17">
        <v>27.4</v>
      </c>
      <c r="FH15" s="17">
        <v>34.299999999999997</v>
      </c>
      <c r="FI15" s="17">
        <v>13.6</v>
      </c>
      <c r="FJ15" s="17">
        <v>5.0999999999999996</v>
      </c>
      <c r="FK15" s="17"/>
      <c r="FL15" s="17">
        <v>8</v>
      </c>
      <c r="FM15" s="17">
        <v>20.6</v>
      </c>
      <c r="FN15" s="17">
        <v>6625.1</v>
      </c>
      <c r="FO15" s="15">
        <f t="shared" si="0"/>
        <v>61.699999999999996</v>
      </c>
      <c r="FP15" s="17">
        <v>24.467739999999999</v>
      </c>
      <c r="FQ15" s="17">
        <v>7.9720000000000004</v>
      </c>
      <c r="FR15" s="17">
        <v>6</v>
      </c>
      <c r="FS15" s="17">
        <v>13.2</v>
      </c>
      <c r="FT15" s="17">
        <v>25.760950000000001</v>
      </c>
      <c r="FU15" s="17">
        <v>18.947410000000001</v>
      </c>
      <c r="FV15" s="17">
        <v>10.9</v>
      </c>
      <c r="FW15" s="17">
        <v>15.7</v>
      </c>
      <c r="FX15" s="17">
        <v>122.9481</v>
      </c>
    </row>
    <row r="16" spans="1:180" ht="24" customHeight="1" x14ac:dyDescent="0.3">
      <c r="A16" s="16" t="s">
        <v>96</v>
      </c>
      <c r="B16" s="16" t="s">
        <v>863</v>
      </c>
      <c r="C16" s="17">
        <v>206</v>
      </c>
      <c r="D16" s="17">
        <v>643.79999999999995</v>
      </c>
      <c r="E16" s="17">
        <v>216.1</v>
      </c>
      <c r="F16" s="17"/>
      <c r="G16" s="17"/>
      <c r="H16" s="17">
        <v>91.1</v>
      </c>
      <c r="I16" s="17">
        <v>241.8</v>
      </c>
      <c r="J16" s="17"/>
      <c r="K16" s="17">
        <v>0</v>
      </c>
      <c r="L16" s="17">
        <v>120.3</v>
      </c>
      <c r="M16" s="17">
        <v>119.6</v>
      </c>
      <c r="N16" s="17">
        <v>119.4</v>
      </c>
      <c r="O16" s="17">
        <v>220</v>
      </c>
      <c r="P16" s="17">
        <v>110.4</v>
      </c>
      <c r="Q16" s="17">
        <v>69.599999999999994</v>
      </c>
      <c r="R16" s="17">
        <v>567.79999999999995</v>
      </c>
      <c r="S16" s="17">
        <v>10.3</v>
      </c>
      <c r="T16" s="17"/>
      <c r="U16" s="17"/>
      <c r="V16" s="17"/>
      <c r="W16" s="17"/>
      <c r="X16" s="17">
        <v>173.3</v>
      </c>
      <c r="Y16" s="17">
        <v>8</v>
      </c>
      <c r="Z16" s="17">
        <v>5.3</v>
      </c>
      <c r="AA16" s="17">
        <v>0</v>
      </c>
      <c r="AB16" s="17">
        <v>5.7</v>
      </c>
      <c r="AC16" s="17"/>
      <c r="AD16" s="17">
        <v>142.6</v>
      </c>
      <c r="AE16" s="17"/>
      <c r="AF16" s="17"/>
      <c r="AG16" s="17"/>
      <c r="AH16" s="17">
        <v>0</v>
      </c>
      <c r="AI16" s="17">
        <v>110.8</v>
      </c>
      <c r="AJ16" s="17">
        <v>214.1</v>
      </c>
      <c r="AK16" s="17"/>
      <c r="AL16" s="17"/>
      <c r="AM16" s="17"/>
      <c r="AN16" s="17">
        <v>6.5</v>
      </c>
      <c r="AO16" s="17">
        <v>463.3</v>
      </c>
      <c r="AP16" s="17">
        <v>62.1</v>
      </c>
      <c r="AQ16" s="17">
        <v>148</v>
      </c>
      <c r="AR16" s="17">
        <v>41.9</v>
      </c>
      <c r="AS16" s="17">
        <v>18.399999999999999</v>
      </c>
      <c r="AT16" s="17">
        <v>18.8</v>
      </c>
      <c r="AU16" s="17">
        <v>93</v>
      </c>
      <c r="AV16" s="17"/>
      <c r="AW16" s="17"/>
      <c r="AX16" s="17"/>
      <c r="AY16" s="17">
        <v>108.8</v>
      </c>
      <c r="AZ16" s="17">
        <v>46.9</v>
      </c>
      <c r="BA16" s="17">
        <v>46.6</v>
      </c>
      <c r="BB16" s="17">
        <v>3.8</v>
      </c>
      <c r="BC16" s="17">
        <v>17.3</v>
      </c>
      <c r="BD16" s="17">
        <v>172.3</v>
      </c>
      <c r="BE16" s="17"/>
      <c r="BF16" s="17"/>
      <c r="BG16" s="17">
        <v>0</v>
      </c>
      <c r="BH16" s="17"/>
      <c r="BI16" s="17"/>
      <c r="BJ16" s="17">
        <v>0</v>
      </c>
      <c r="BK16" s="17"/>
      <c r="BL16" s="17"/>
      <c r="BM16" s="17"/>
      <c r="BN16" s="17">
        <v>129</v>
      </c>
      <c r="BO16" s="17"/>
      <c r="BP16" s="17">
        <v>0</v>
      </c>
      <c r="BQ16" s="17">
        <v>0</v>
      </c>
      <c r="BR16" s="17"/>
      <c r="BS16" s="17">
        <v>39</v>
      </c>
      <c r="BT16" s="17">
        <v>28.2</v>
      </c>
      <c r="BU16" s="17"/>
      <c r="BV16" s="17"/>
      <c r="BW16" s="17"/>
      <c r="BX16" s="17"/>
      <c r="BY16" s="17"/>
      <c r="BZ16" s="17"/>
      <c r="CA16" s="17">
        <v>2.2999999999999998</v>
      </c>
      <c r="CB16" s="17">
        <v>254</v>
      </c>
      <c r="CC16" s="17">
        <v>132.30000000000001</v>
      </c>
      <c r="CD16" s="17">
        <v>63.9</v>
      </c>
      <c r="CE16" s="17">
        <v>77.5</v>
      </c>
      <c r="CF16" s="17"/>
      <c r="CG16" s="17"/>
      <c r="CH16" s="17">
        <v>0</v>
      </c>
      <c r="CI16" s="17">
        <v>0</v>
      </c>
      <c r="CJ16" s="17">
        <v>103.3</v>
      </c>
      <c r="CK16" s="17">
        <v>103.2</v>
      </c>
      <c r="CL16" s="17">
        <v>122.1</v>
      </c>
      <c r="CM16" s="17">
        <v>0</v>
      </c>
      <c r="CN16" s="17"/>
      <c r="CO16" s="17"/>
      <c r="CP16" s="17"/>
      <c r="CQ16" s="17"/>
      <c r="CR16" s="17">
        <v>137.19999999999999</v>
      </c>
      <c r="CS16" s="17">
        <v>77.8</v>
      </c>
      <c r="CT16" s="17">
        <v>6.9</v>
      </c>
      <c r="CU16" s="17">
        <v>4.5999999999999996</v>
      </c>
      <c r="CV16" s="17">
        <v>20</v>
      </c>
      <c r="CW16" s="17">
        <v>0</v>
      </c>
      <c r="CX16" s="17">
        <v>49.3</v>
      </c>
      <c r="CY16" s="17">
        <v>0</v>
      </c>
      <c r="CZ16" s="17">
        <v>2.9</v>
      </c>
      <c r="DA16" s="17">
        <v>0</v>
      </c>
      <c r="DB16" s="17">
        <v>20.399999999999999</v>
      </c>
      <c r="DC16" s="17">
        <v>9.9</v>
      </c>
      <c r="DD16" s="17">
        <v>5.5</v>
      </c>
      <c r="DE16" s="17">
        <v>0</v>
      </c>
      <c r="DF16" s="17"/>
      <c r="DG16" s="17">
        <v>3.6</v>
      </c>
      <c r="DH16" s="17">
        <v>4.4000000000000004</v>
      </c>
      <c r="DI16" s="17">
        <v>20.7</v>
      </c>
      <c r="DJ16" s="17">
        <v>20</v>
      </c>
      <c r="DK16" s="17">
        <v>18.8</v>
      </c>
      <c r="DL16" s="17">
        <v>3.2</v>
      </c>
      <c r="DM16" s="17">
        <v>18.600000000000001</v>
      </c>
      <c r="DN16" s="17">
        <v>0</v>
      </c>
      <c r="DO16" s="17">
        <v>0</v>
      </c>
      <c r="DP16" s="17">
        <v>11</v>
      </c>
      <c r="DQ16" s="17">
        <v>21</v>
      </c>
      <c r="DR16" s="17">
        <v>0</v>
      </c>
      <c r="DS16" s="17">
        <v>3.3</v>
      </c>
      <c r="DT16" s="17">
        <v>12</v>
      </c>
      <c r="DU16" s="17">
        <v>3</v>
      </c>
      <c r="DV16" s="17">
        <v>0.4</v>
      </c>
      <c r="DW16" s="17">
        <v>0</v>
      </c>
      <c r="DX16" s="17">
        <v>19.7</v>
      </c>
      <c r="DY16" s="17">
        <v>12.6</v>
      </c>
      <c r="DZ16" s="17">
        <v>19.5</v>
      </c>
      <c r="EA16" s="17">
        <v>20.3</v>
      </c>
      <c r="EB16" s="17">
        <v>2.2000000000000002</v>
      </c>
      <c r="EC16" s="17">
        <v>10.7</v>
      </c>
      <c r="ED16" s="17">
        <v>0</v>
      </c>
      <c r="EE16" s="17">
        <v>3.4</v>
      </c>
      <c r="EF16" s="17">
        <v>6.8</v>
      </c>
      <c r="EG16" s="17">
        <v>0</v>
      </c>
      <c r="EH16" s="17">
        <v>0</v>
      </c>
      <c r="EI16" s="17">
        <v>0</v>
      </c>
      <c r="EJ16" s="17">
        <v>21.2</v>
      </c>
      <c r="EK16" s="17">
        <v>7.7</v>
      </c>
      <c r="EL16" s="17">
        <v>4.4000000000000004</v>
      </c>
      <c r="EM16" s="17">
        <v>20.399999999999999</v>
      </c>
      <c r="EN16" s="17">
        <v>20.399999999999999</v>
      </c>
      <c r="EO16" s="17">
        <v>20.100000000000001</v>
      </c>
      <c r="EP16" s="17">
        <v>2.2000000000000002</v>
      </c>
      <c r="EQ16" s="17">
        <v>0</v>
      </c>
      <c r="ER16" s="17">
        <v>0</v>
      </c>
      <c r="ES16" s="17">
        <v>0</v>
      </c>
      <c r="ET16" s="17"/>
      <c r="EU16" s="17">
        <v>0</v>
      </c>
      <c r="EV16" s="17">
        <v>0</v>
      </c>
      <c r="EW16" s="17">
        <v>0</v>
      </c>
      <c r="EX16" s="17">
        <v>3.2</v>
      </c>
      <c r="EY16" s="17">
        <v>2.2999999999999998</v>
      </c>
      <c r="EZ16" s="17">
        <v>1.2</v>
      </c>
      <c r="FA16" s="17">
        <v>1</v>
      </c>
      <c r="FB16" s="17">
        <v>0</v>
      </c>
      <c r="FC16" s="17">
        <v>8.4</v>
      </c>
      <c r="FD16" s="17">
        <v>20</v>
      </c>
      <c r="FE16" s="17">
        <v>20</v>
      </c>
      <c r="FF16" s="17">
        <v>9.1999999999999993</v>
      </c>
      <c r="FG16" s="17">
        <v>27.3</v>
      </c>
      <c r="FH16" s="17">
        <v>34.1</v>
      </c>
      <c r="FI16" s="17">
        <v>13.5</v>
      </c>
      <c r="FJ16" s="17">
        <v>5.0999999999999996</v>
      </c>
      <c r="FK16" s="17"/>
      <c r="FL16" s="17">
        <v>6.4</v>
      </c>
      <c r="FM16" s="17">
        <v>20.7</v>
      </c>
      <c r="FN16" s="17">
        <v>6537</v>
      </c>
      <c r="FO16" s="15">
        <f t="shared" si="0"/>
        <v>61.400000000000006</v>
      </c>
      <c r="FP16" s="17">
        <v>24.46489</v>
      </c>
      <c r="FQ16" s="17">
        <v>7.9740000000000002</v>
      </c>
      <c r="FR16" s="17">
        <v>6</v>
      </c>
      <c r="FS16" s="17">
        <v>13.2</v>
      </c>
      <c r="FT16" s="17">
        <v>25.798850000000002</v>
      </c>
      <c r="FU16" s="17">
        <v>18.94774</v>
      </c>
      <c r="FV16" s="17">
        <v>10.8</v>
      </c>
      <c r="FW16" s="17">
        <v>15.8</v>
      </c>
      <c r="FX16" s="17">
        <v>122.98548</v>
      </c>
    </row>
    <row r="17" spans="1:180" ht="24" customHeight="1" x14ac:dyDescent="0.3">
      <c r="A17" s="16" t="s">
        <v>96</v>
      </c>
      <c r="B17" s="16" t="s">
        <v>864</v>
      </c>
      <c r="C17" s="17">
        <v>202.1</v>
      </c>
      <c r="D17" s="17">
        <v>636.6</v>
      </c>
      <c r="E17" s="17">
        <v>214.2</v>
      </c>
      <c r="F17" s="17"/>
      <c r="G17" s="17"/>
      <c r="H17" s="17">
        <v>90</v>
      </c>
      <c r="I17" s="17">
        <v>240.6</v>
      </c>
      <c r="J17" s="17"/>
      <c r="K17" s="17">
        <v>0</v>
      </c>
      <c r="L17" s="17">
        <v>126.1</v>
      </c>
      <c r="M17" s="17">
        <v>126.6</v>
      </c>
      <c r="N17" s="17">
        <v>126.3</v>
      </c>
      <c r="O17" s="17">
        <v>227</v>
      </c>
      <c r="P17" s="17">
        <v>109.4</v>
      </c>
      <c r="Q17" s="17">
        <v>69.2</v>
      </c>
      <c r="R17" s="17">
        <v>555.4</v>
      </c>
      <c r="S17" s="17">
        <v>10.3</v>
      </c>
      <c r="T17" s="17"/>
      <c r="U17" s="17"/>
      <c r="V17" s="17"/>
      <c r="W17" s="17"/>
      <c r="X17" s="17">
        <v>168</v>
      </c>
      <c r="Y17" s="17">
        <v>7.5</v>
      </c>
      <c r="Z17" s="17">
        <v>5.0999999999999996</v>
      </c>
      <c r="AA17" s="17">
        <v>0</v>
      </c>
      <c r="AB17" s="17">
        <v>5.7</v>
      </c>
      <c r="AC17" s="17"/>
      <c r="AD17" s="17">
        <v>141.80000000000001</v>
      </c>
      <c r="AE17" s="17"/>
      <c r="AF17" s="17"/>
      <c r="AG17" s="17"/>
      <c r="AH17" s="17">
        <v>0</v>
      </c>
      <c r="AI17" s="17">
        <v>110.6</v>
      </c>
      <c r="AJ17" s="17">
        <v>220.7</v>
      </c>
      <c r="AK17" s="17"/>
      <c r="AL17" s="17"/>
      <c r="AM17" s="17"/>
      <c r="AN17" s="17">
        <v>6.5</v>
      </c>
      <c r="AO17" s="17">
        <v>453.6</v>
      </c>
      <c r="AP17" s="17">
        <v>81.400000000000006</v>
      </c>
      <c r="AQ17" s="17">
        <v>141.1</v>
      </c>
      <c r="AR17" s="17">
        <v>42</v>
      </c>
      <c r="AS17" s="17">
        <v>18.399999999999999</v>
      </c>
      <c r="AT17" s="17">
        <v>18.8</v>
      </c>
      <c r="AU17" s="17">
        <v>89.4</v>
      </c>
      <c r="AV17" s="17"/>
      <c r="AW17" s="17"/>
      <c r="AX17" s="17"/>
      <c r="AY17" s="17">
        <v>106.5</v>
      </c>
      <c r="AZ17" s="17">
        <v>46.3</v>
      </c>
      <c r="BA17" s="17">
        <v>46</v>
      </c>
      <c r="BB17" s="17">
        <v>3.8</v>
      </c>
      <c r="BC17" s="17">
        <v>17.3</v>
      </c>
      <c r="BD17" s="17">
        <v>169.7</v>
      </c>
      <c r="BE17" s="17"/>
      <c r="BF17" s="17"/>
      <c r="BG17" s="17">
        <v>0</v>
      </c>
      <c r="BH17" s="17"/>
      <c r="BI17" s="17"/>
      <c r="BJ17" s="17">
        <v>0</v>
      </c>
      <c r="BK17" s="17"/>
      <c r="BL17" s="17"/>
      <c r="BM17" s="17"/>
      <c r="BN17" s="17">
        <v>128.30000000000001</v>
      </c>
      <c r="BO17" s="17"/>
      <c r="BP17" s="17">
        <v>0</v>
      </c>
      <c r="BQ17" s="17">
        <v>0</v>
      </c>
      <c r="BR17" s="17"/>
      <c r="BS17" s="17">
        <v>39.1</v>
      </c>
      <c r="BT17" s="17">
        <v>28.3</v>
      </c>
      <c r="BU17" s="17"/>
      <c r="BV17" s="17"/>
      <c r="BW17" s="17"/>
      <c r="BX17" s="17"/>
      <c r="BY17" s="17"/>
      <c r="BZ17" s="17"/>
      <c r="CA17" s="17">
        <v>2.2999999999999998</v>
      </c>
      <c r="CB17" s="17">
        <v>193.6</v>
      </c>
      <c r="CC17" s="17">
        <v>125.8</v>
      </c>
      <c r="CD17" s="17">
        <v>62.7</v>
      </c>
      <c r="CE17" s="17">
        <v>77.2</v>
      </c>
      <c r="CF17" s="17"/>
      <c r="CG17" s="17"/>
      <c r="CH17" s="17">
        <v>0</v>
      </c>
      <c r="CI17" s="17">
        <v>0</v>
      </c>
      <c r="CJ17" s="17">
        <v>103.2</v>
      </c>
      <c r="CK17" s="17">
        <v>103.1</v>
      </c>
      <c r="CL17" s="17">
        <v>122.2</v>
      </c>
      <c r="CM17" s="17">
        <v>0</v>
      </c>
      <c r="CN17" s="17"/>
      <c r="CO17" s="17"/>
      <c r="CP17" s="17"/>
      <c r="CQ17" s="17"/>
      <c r="CR17" s="17">
        <v>173.4</v>
      </c>
      <c r="CS17" s="17">
        <v>85.4</v>
      </c>
      <c r="CT17" s="17">
        <v>6.9</v>
      </c>
      <c r="CU17" s="17">
        <v>4.5999999999999996</v>
      </c>
      <c r="CV17" s="17">
        <v>20</v>
      </c>
      <c r="CW17" s="17">
        <v>0</v>
      </c>
      <c r="CX17" s="17">
        <v>50.8</v>
      </c>
      <c r="CY17" s="17">
        <v>0</v>
      </c>
      <c r="CZ17" s="17">
        <v>3.2</v>
      </c>
      <c r="DA17" s="17">
        <v>0</v>
      </c>
      <c r="DB17" s="17">
        <v>20.3</v>
      </c>
      <c r="DC17" s="17">
        <v>9.9</v>
      </c>
      <c r="DD17" s="17">
        <v>5.5</v>
      </c>
      <c r="DE17" s="17">
        <v>0</v>
      </c>
      <c r="DF17" s="17"/>
      <c r="DG17" s="17">
        <v>3.6</v>
      </c>
      <c r="DH17" s="17">
        <v>4.4000000000000004</v>
      </c>
      <c r="DI17" s="17">
        <v>20.3</v>
      </c>
      <c r="DJ17" s="17">
        <v>20</v>
      </c>
      <c r="DK17" s="17">
        <v>18.7</v>
      </c>
      <c r="DL17" s="17">
        <v>3.2</v>
      </c>
      <c r="DM17" s="17">
        <v>18.600000000000001</v>
      </c>
      <c r="DN17" s="17">
        <v>0</v>
      </c>
      <c r="DO17" s="17">
        <v>0</v>
      </c>
      <c r="DP17" s="17">
        <v>7.7</v>
      </c>
      <c r="DQ17" s="17">
        <v>15.7</v>
      </c>
      <c r="DR17" s="17">
        <v>0</v>
      </c>
      <c r="DS17" s="17">
        <v>3.3</v>
      </c>
      <c r="DT17" s="17">
        <v>11.9</v>
      </c>
      <c r="DU17" s="17">
        <v>3.1</v>
      </c>
      <c r="DV17" s="17">
        <v>0.2</v>
      </c>
      <c r="DW17" s="17">
        <v>0</v>
      </c>
      <c r="DX17" s="17">
        <v>19.7</v>
      </c>
      <c r="DY17" s="17">
        <v>12.6</v>
      </c>
      <c r="DZ17" s="17">
        <v>19.3</v>
      </c>
      <c r="EA17" s="17">
        <v>20.2</v>
      </c>
      <c r="EB17" s="17">
        <v>4.5999999999999996</v>
      </c>
      <c r="EC17" s="17">
        <v>10.4</v>
      </c>
      <c r="ED17" s="17">
        <v>0</v>
      </c>
      <c r="EE17" s="17">
        <v>1.8</v>
      </c>
      <c r="EF17" s="17">
        <v>7.3</v>
      </c>
      <c r="EG17" s="17">
        <v>0</v>
      </c>
      <c r="EH17" s="17">
        <v>0</v>
      </c>
      <c r="EI17" s="17">
        <v>0</v>
      </c>
      <c r="EJ17" s="17">
        <v>21.3</v>
      </c>
      <c r="EK17" s="17">
        <v>7.6</v>
      </c>
      <c r="EL17" s="17">
        <v>4.9000000000000004</v>
      </c>
      <c r="EM17" s="17">
        <v>20.399999999999999</v>
      </c>
      <c r="EN17" s="17">
        <v>20.399999999999999</v>
      </c>
      <c r="EO17" s="17">
        <v>20.100000000000001</v>
      </c>
      <c r="EP17" s="17">
        <v>1.7</v>
      </c>
      <c r="EQ17" s="17">
        <v>0</v>
      </c>
      <c r="ER17" s="17">
        <v>0</v>
      </c>
      <c r="ES17" s="17">
        <v>0</v>
      </c>
      <c r="ET17" s="17"/>
      <c r="EU17" s="17">
        <v>0</v>
      </c>
      <c r="EV17" s="17">
        <v>0</v>
      </c>
      <c r="EW17" s="17">
        <v>0</v>
      </c>
      <c r="EX17" s="17">
        <v>3.2</v>
      </c>
      <c r="EY17" s="17">
        <v>2.2999999999999998</v>
      </c>
      <c r="EZ17" s="17">
        <v>1.2</v>
      </c>
      <c r="FA17" s="17">
        <v>1</v>
      </c>
      <c r="FB17" s="17">
        <v>0</v>
      </c>
      <c r="FC17" s="17">
        <v>8.4</v>
      </c>
      <c r="FD17" s="17">
        <v>20</v>
      </c>
      <c r="FE17" s="17">
        <v>20</v>
      </c>
      <c r="FF17" s="17">
        <v>9.6</v>
      </c>
      <c r="FG17" s="17">
        <v>27.2</v>
      </c>
      <c r="FH17" s="17">
        <v>34</v>
      </c>
      <c r="FI17" s="17">
        <v>13.4</v>
      </c>
      <c r="FJ17" s="17">
        <v>5.0999999999999996</v>
      </c>
      <c r="FK17" s="17"/>
      <c r="FL17" s="17">
        <v>6.5</v>
      </c>
      <c r="FM17" s="17">
        <v>20.7</v>
      </c>
      <c r="FN17" s="17">
        <v>6495.4</v>
      </c>
      <c r="FO17" s="15">
        <f t="shared" si="0"/>
        <v>61.2</v>
      </c>
      <c r="FP17" s="17">
        <v>24.462789999999998</v>
      </c>
      <c r="FQ17" s="17">
        <v>7.9729999999999999</v>
      </c>
      <c r="FR17" s="17">
        <v>6</v>
      </c>
      <c r="FS17" s="17">
        <v>13.2</v>
      </c>
      <c r="FT17" s="17">
        <v>25.61741</v>
      </c>
      <c r="FU17" s="17">
        <v>18.94755</v>
      </c>
      <c r="FV17" s="17">
        <v>11</v>
      </c>
      <c r="FW17" s="17">
        <v>15.7</v>
      </c>
      <c r="FX17" s="17">
        <v>122.90075</v>
      </c>
    </row>
    <row r="18" spans="1:180" ht="24" customHeight="1" x14ac:dyDescent="0.3">
      <c r="A18" s="18" t="s">
        <v>96</v>
      </c>
      <c r="B18" s="18" t="s">
        <v>865</v>
      </c>
      <c r="C18" s="19">
        <v>201.7</v>
      </c>
      <c r="D18" s="19">
        <v>636.70000000000005</v>
      </c>
      <c r="E18" s="19">
        <v>213.9</v>
      </c>
      <c r="F18" s="19"/>
      <c r="G18" s="19"/>
      <c r="H18" s="19">
        <v>89.9</v>
      </c>
      <c r="I18" s="19">
        <v>240</v>
      </c>
      <c r="J18" s="19"/>
      <c r="K18" s="19">
        <v>0</v>
      </c>
      <c r="L18" s="19">
        <v>106.9</v>
      </c>
      <c r="M18" s="19">
        <v>106.8</v>
      </c>
      <c r="N18" s="19">
        <v>107</v>
      </c>
      <c r="O18" s="19">
        <v>210.4</v>
      </c>
      <c r="P18" s="19">
        <v>111.1</v>
      </c>
      <c r="Q18" s="19">
        <v>68.900000000000006</v>
      </c>
      <c r="R18" s="19">
        <v>559.6</v>
      </c>
      <c r="S18" s="19">
        <v>10.3</v>
      </c>
      <c r="T18" s="19"/>
      <c r="U18" s="19"/>
      <c r="V18" s="19"/>
      <c r="W18" s="19"/>
      <c r="X18" s="19">
        <v>167.4</v>
      </c>
      <c r="Y18" s="19">
        <v>7.3</v>
      </c>
      <c r="Z18" s="19">
        <v>5.0999999999999996</v>
      </c>
      <c r="AA18" s="19">
        <v>0</v>
      </c>
      <c r="AB18" s="19">
        <v>5.7</v>
      </c>
      <c r="AC18" s="19"/>
      <c r="AD18" s="19">
        <v>142.30000000000001</v>
      </c>
      <c r="AE18" s="19"/>
      <c r="AF18" s="19"/>
      <c r="AG18" s="19"/>
      <c r="AH18" s="19">
        <v>0</v>
      </c>
      <c r="AI18" s="19">
        <v>110.6</v>
      </c>
      <c r="AJ18" s="19">
        <v>197.9</v>
      </c>
      <c r="AK18" s="19"/>
      <c r="AL18" s="19"/>
      <c r="AM18" s="19"/>
      <c r="AN18" s="19">
        <v>6.5</v>
      </c>
      <c r="AO18" s="19">
        <v>462.6</v>
      </c>
      <c r="AP18" s="19">
        <v>81.3</v>
      </c>
      <c r="AQ18" s="19">
        <v>148.6</v>
      </c>
      <c r="AR18" s="19">
        <v>41.9</v>
      </c>
      <c r="AS18" s="19">
        <v>18.399999999999999</v>
      </c>
      <c r="AT18" s="19">
        <v>18.8</v>
      </c>
      <c r="AU18" s="19">
        <v>91.7</v>
      </c>
      <c r="AV18" s="19"/>
      <c r="AW18" s="19"/>
      <c r="AX18" s="19"/>
      <c r="AY18" s="19">
        <v>106.5</v>
      </c>
      <c r="AZ18" s="19">
        <v>46.7</v>
      </c>
      <c r="BA18" s="19">
        <v>45.5</v>
      </c>
      <c r="BB18" s="19">
        <v>3.8</v>
      </c>
      <c r="BC18" s="19">
        <v>17.2</v>
      </c>
      <c r="BD18" s="19">
        <v>168.6</v>
      </c>
      <c r="BE18" s="19"/>
      <c r="BF18" s="19"/>
      <c r="BG18" s="19">
        <v>0</v>
      </c>
      <c r="BH18" s="19"/>
      <c r="BI18" s="19"/>
      <c r="BJ18" s="19">
        <v>0</v>
      </c>
      <c r="BK18" s="19"/>
      <c r="BL18" s="19"/>
      <c r="BM18" s="19"/>
      <c r="BN18" s="19">
        <v>128.1</v>
      </c>
      <c r="BO18" s="19"/>
      <c r="BP18" s="19">
        <v>0</v>
      </c>
      <c r="BQ18" s="19">
        <v>0</v>
      </c>
      <c r="BR18" s="19"/>
      <c r="BS18" s="19">
        <v>38.9</v>
      </c>
      <c r="BT18" s="19">
        <v>28.1</v>
      </c>
      <c r="BU18" s="19"/>
      <c r="BV18" s="19"/>
      <c r="BW18" s="19"/>
      <c r="BX18" s="19"/>
      <c r="BY18" s="19"/>
      <c r="BZ18" s="19"/>
      <c r="CA18" s="19">
        <v>2.2999999999999998</v>
      </c>
      <c r="CB18" s="19">
        <v>261.7</v>
      </c>
      <c r="CC18" s="19">
        <v>130</v>
      </c>
      <c r="CD18" s="19">
        <v>62.4</v>
      </c>
      <c r="CE18" s="19">
        <v>77</v>
      </c>
      <c r="CF18" s="19"/>
      <c r="CG18" s="19"/>
      <c r="CH18" s="19">
        <v>0</v>
      </c>
      <c r="CI18" s="19">
        <v>0</v>
      </c>
      <c r="CJ18" s="19">
        <v>102.8</v>
      </c>
      <c r="CK18" s="19">
        <v>102.5</v>
      </c>
      <c r="CL18" s="19">
        <v>122.1</v>
      </c>
      <c r="CM18" s="19">
        <v>0</v>
      </c>
      <c r="CN18" s="19"/>
      <c r="CO18" s="19"/>
      <c r="CP18" s="19"/>
      <c r="CQ18" s="19"/>
      <c r="CR18" s="19">
        <v>209.5</v>
      </c>
      <c r="CS18" s="19">
        <v>100.6</v>
      </c>
      <c r="CT18" s="19">
        <v>6.9</v>
      </c>
      <c r="CU18" s="19">
        <v>4.5999999999999996</v>
      </c>
      <c r="CV18" s="19">
        <v>20</v>
      </c>
      <c r="CW18" s="19">
        <v>0</v>
      </c>
      <c r="CX18" s="19">
        <v>33.700000000000003</v>
      </c>
      <c r="CY18" s="19">
        <v>0</v>
      </c>
      <c r="CZ18" s="19">
        <v>3.6</v>
      </c>
      <c r="DA18" s="19">
        <v>0</v>
      </c>
      <c r="DB18" s="19">
        <v>20.2</v>
      </c>
      <c r="DC18" s="19">
        <v>9.9</v>
      </c>
      <c r="DD18" s="19">
        <v>5.4</v>
      </c>
      <c r="DE18" s="19">
        <v>0</v>
      </c>
      <c r="DF18" s="19"/>
      <c r="DG18" s="19">
        <v>3.6</v>
      </c>
      <c r="DH18" s="19">
        <v>4.4000000000000004</v>
      </c>
      <c r="DI18" s="19">
        <v>20</v>
      </c>
      <c r="DJ18" s="19">
        <v>20</v>
      </c>
      <c r="DK18" s="19">
        <v>18.7</v>
      </c>
      <c r="DL18" s="19">
        <v>3.3</v>
      </c>
      <c r="DM18" s="19">
        <v>18.600000000000001</v>
      </c>
      <c r="DN18" s="19">
        <v>0</v>
      </c>
      <c r="DO18" s="19">
        <v>0</v>
      </c>
      <c r="DP18" s="19">
        <v>10.199999999999999</v>
      </c>
      <c r="DQ18" s="19">
        <v>15.7</v>
      </c>
      <c r="DR18" s="19">
        <v>0</v>
      </c>
      <c r="DS18" s="19">
        <v>3.4</v>
      </c>
      <c r="DT18" s="19">
        <v>11.7</v>
      </c>
      <c r="DU18" s="19">
        <v>3.1</v>
      </c>
      <c r="DV18" s="19">
        <v>0.4</v>
      </c>
      <c r="DW18" s="19">
        <v>0</v>
      </c>
      <c r="DX18" s="19">
        <v>19.7</v>
      </c>
      <c r="DY18" s="19">
        <v>12.6</v>
      </c>
      <c r="DZ18" s="19">
        <v>19.5</v>
      </c>
      <c r="EA18" s="19">
        <v>20.3</v>
      </c>
      <c r="EB18" s="19">
        <v>5.2</v>
      </c>
      <c r="EC18" s="19">
        <v>10.1</v>
      </c>
      <c r="ED18" s="19">
        <v>0</v>
      </c>
      <c r="EE18" s="19">
        <v>3.1</v>
      </c>
      <c r="EF18" s="19">
        <v>3.9</v>
      </c>
      <c r="EG18" s="19">
        <v>0</v>
      </c>
      <c r="EH18" s="19">
        <v>0</v>
      </c>
      <c r="EI18" s="19">
        <v>0</v>
      </c>
      <c r="EJ18" s="19">
        <v>21.3</v>
      </c>
      <c r="EK18" s="19">
        <v>7.6</v>
      </c>
      <c r="EL18" s="19">
        <v>5.0999999999999996</v>
      </c>
      <c r="EM18" s="19">
        <v>20.399999999999999</v>
      </c>
      <c r="EN18" s="19">
        <v>20.399999999999999</v>
      </c>
      <c r="EO18" s="19">
        <v>20.100000000000001</v>
      </c>
      <c r="EP18" s="19">
        <v>2.2999999999999998</v>
      </c>
      <c r="EQ18" s="19">
        <v>0</v>
      </c>
      <c r="ER18" s="19">
        <v>0</v>
      </c>
      <c r="ES18" s="19">
        <v>0</v>
      </c>
      <c r="ET18" s="19"/>
      <c r="EU18" s="19">
        <v>0</v>
      </c>
      <c r="EV18" s="19">
        <v>0</v>
      </c>
      <c r="EW18" s="19">
        <v>0</v>
      </c>
      <c r="EX18" s="19">
        <v>3.2</v>
      </c>
      <c r="EY18" s="19">
        <v>2.2999999999999998</v>
      </c>
      <c r="EZ18" s="19">
        <v>1.2</v>
      </c>
      <c r="FA18" s="19">
        <v>1</v>
      </c>
      <c r="FB18" s="19">
        <v>0</v>
      </c>
      <c r="FC18" s="19">
        <v>8.4</v>
      </c>
      <c r="FD18" s="19">
        <v>20</v>
      </c>
      <c r="FE18" s="19">
        <v>20</v>
      </c>
      <c r="FF18" s="19">
        <v>9.9</v>
      </c>
      <c r="FG18" s="19">
        <v>27.1</v>
      </c>
      <c r="FH18" s="19">
        <v>33.9</v>
      </c>
      <c r="FI18" s="19">
        <v>14</v>
      </c>
      <c r="FJ18" s="19">
        <v>4.9000000000000004</v>
      </c>
      <c r="FK18" s="19"/>
      <c r="FL18" s="19">
        <v>6.5</v>
      </c>
      <c r="FM18" s="19">
        <v>20.7</v>
      </c>
      <c r="FN18" s="19">
        <v>6525.7</v>
      </c>
      <c r="FO18" s="15">
        <f t="shared" si="0"/>
        <v>61</v>
      </c>
      <c r="FP18" s="19">
        <v>24.45618</v>
      </c>
      <c r="FQ18" s="19">
        <v>7.9720000000000004</v>
      </c>
      <c r="FR18" s="19">
        <v>6</v>
      </c>
      <c r="FS18" s="19">
        <v>13.2</v>
      </c>
      <c r="FT18" s="19">
        <v>25.8201</v>
      </c>
      <c r="FU18" s="19">
        <v>18.947469999999999</v>
      </c>
      <c r="FV18" s="19">
        <v>10.8</v>
      </c>
      <c r="FW18" s="19">
        <v>15.7</v>
      </c>
      <c r="FX18" s="19">
        <v>122.89575000000001</v>
      </c>
    </row>
    <row r="19" spans="1:180" ht="24" customHeight="1" x14ac:dyDescent="0.3">
      <c r="A19" s="13" t="s">
        <v>96</v>
      </c>
      <c r="B19" s="13" t="s">
        <v>866</v>
      </c>
      <c r="C19" s="14">
        <v>202.8</v>
      </c>
      <c r="D19" s="14">
        <v>641.4</v>
      </c>
      <c r="E19" s="14">
        <v>215</v>
      </c>
      <c r="F19" s="14"/>
      <c r="G19" s="14"/>
      <c r="H19" s="14">
        <v>90.3</v>
      </c>
      <c r="I19" s="14">
        <v>240.6</v>
      </c>
      <c r="J19" s="14"/>
      <c r="K19" s="14">
        <v>0</v>
      </c>
      <c r="L19" s="14">
        <v>130.9</v>
      </c>
      <c r="M19" s="14">
        <v>131.4</v>
      </c>
      <c r="N19" s="14">
        <v>130.6</v>
      </c>
      <c r="O19" s="14">
        <v>226.3</v>
      </c>
      <c r="P19" s="14">
        <v>108.8</v>
      </c>
      <c r="Q19" s="14">
        <v>68.3</v>
      </c>
      <c r="R19" s="14">
        <v>565.79999999999995</v>
      </c>
      <c r="S19" s="14">
        <v>10.199999999999999</v>
      </c>
      <c r="T19" s="14"/>
      <c r="U19" s="14"/>
      <c r="V19" s="14"/>
      <c r="W19" s="14"/>
      <c r="X19" s="14">
        <v>166.6</v>
      </c>
      <c r="Y19" s="14">
        <v>7.7</v>
      </c>
      <c r="Z19" s="14">
        <v>5.2</v>
      </c>
      <c r="AA19" s="14">
        <v>0</v>
      </c>
      <c r="AB19" s="14">
        <v>5.7</v>
      </c>
      <c r="AC19" s="14"/>
      <c r="AD19" s="14">
        <v>142.6</v>
      </c>
      <c r="AE19" s="14"/>
      <c r="AF19" s="14"/>
      <c r="AG19" s="14"/>
      <c r="AH19" s="14">
        <v>0</v>
      </c>
      <c r="AI19" s="14">
        <v>110.8</v>
      </c>
      <c r="AJ19" s="14">
        <v>219.9</v>
      </c>
      <c r="AK19" s="14"/>
      <c r="AL19" s="14"/>
      <c r="AM19" s="14"/>
      <c r="AN19" s="14">
        <v>6.5</v>
      </c>
      <c r="AO19" s="14">
        <v>463.3</v>
      </c>
      <c r="AP19" s="14">
        <v>81.400000000000006</v>
      </c>
      <c r="AQ19" s="14">
        <v>151.9</v>
      </c>
      <c r="AR19" s="14">
        <v>42.1</v>
      </c>
      <c r="AS19" s="14">
        <v>18.399999999999999</v>
      </c>
      <c r="AT19" s="14">
        <v>18.8</v>
      </c>
      <c r="AU19" s="14">
        <v>91.6</v>
      </c>
      <c r="AV19" s="14"/>
      <c r="AW19" s="14"/>
      <c r="AX19" s="14"/>
      <c r="AY19" s="14">
        <v>106.9</v>
      </c>
      <c r="AZ19" s="14">
        <v>46.4</v>
      </c>
      <c r="BA19" s="14">
        <v>46.3</v>
      </c>
      <c r="BB19" s="14">
        <v>3.8</v>
      </c>
      <c r="BC19" s="14">
        <v>17.3</v>
      </c>
      <c r="BD19" s="14">
        <v>171.1</v>
      </c>
      <c r="BE19" s="14"/>
      <c r="BF19" s="14"/>
      <c r="BG19" s="14">
        <v>0</v>
      </c>
      <c r="BH19" s="14"/>
      <c r="BI19" s="14"/>
      <c r="BJ19" s="14">
        <v>0</v>
      </c>
      <c r="BK19" s="14"/>
      <c r="BL19" s="14"/>
      <c r="BM19" s="14"/>
      <c r="BN19" s="14">
        <v>128.6</v>
      </c>
      <c r="BO19" s="14"/>
      <c r="BP19" s="14">
        <v>0</v>
      </c>
      <c r="BQ19" s="14">
        <v>0</v>
      </c>
      <c r="BR19" s="14"/>
      <c r="BS19" s="14">
        <v>39</v>
      </c>
      <c r="BT19" s="14">
        <v>28.2</v>
      </c>
      <c r="BU19" s="14"/>
      <c r="BV19" s="14"/>
      <c r="BW19" s="14"/>
      <c r="BX19" s="14"/>
      <c r="BY19" s="14"/>
      <c r="BZ19" s="14"/>
      <c r="CA19" s="14">
        <v>2.2999999999999998</v>
      </c>
      <c r="CB19" s="14">
        <v>215.8</v>
      </c>
      <c r="CC19" s="14">
        <v>132.6</v>
      </c>
      <c r="CD19" s="14">
        <v>63</v>
      </c>
      <c r="CE19" s="14">
        <v>77.3</v>
      </c>
      <c r="CF19" s="14"/>
      <c r="CG19" s="14"/>
      <c r="CH19" s="14">
        <v>0</v>
      </c>
      <c r="CI19" s="14">
        <v>0</v>
      </c>
      <c r="CJ19" s="14">
        <v>103</v>
      </c>
      <c r="CK19" s="14">
        <v>103</v>
      </c>
      <c r="CL19" s="14">
        <v>122.3</v>
      </c>
      <c r="CM19" s="14">
        <v>0</v>
      </c>
      <c r="CN19" s="14"/>
      <c r="CO19" s="14"/>
      <c r="CP19" s="14"/>
      <c r="CQ19" s="14"/>
      <c r="CR19" s="14">
        <v>209.3</v>
      </c>
      <c r="CS19" s="14">
        <v>100.4</v>
      </c>
      <c r="CT19" s="14">
        <v>6.9</v>
      </c>
      <c r="CU19" s="14">
        <v>4.5999999999999996</v>
      </c>
      <c r="CV19" s="14">
        <v>20</v>
      </c>
      <c r="CW19" s="14">
        <v>0</v>
      </c>
      <c r="CX19" s="14">
        <v>26.9</v>
      </c>
      <c r="CY19" s="14">
        <v>0</v>
      </c>
      <c r="CZ19" s="14">
        <v>3.3</v>
      </c>
      <c r="DA19" s="14">
        <v>0</v>
      </c>
      <c r="DB19" s="14">
        <v>20.399999999999999</v>
      </c>
      <c r="DC19" s="14">
        <v>9.9</v>
      </c>
      <c r="DD19" s="14">
        <v>5.5</v>
      </c>
      <c r="DE19" s="14">
        <v>0</v>
      </c>
      <c r="DF19" s="14"/>
      <c r="DG19" s="14">
        <v>3.6</v>
      </c>
      <c r="DH19" s="14">
        <v>4.4000000000000004</v>
      </c>
      <c r="DI19" s="14">
        <v>20.399999999999999</v>
      </c>
      <c r="DJ19" s="14">
        <v>20</v>
      </c>
      <c r="DK19" s="14">
        <v>18.7</v>
      </c>
      <c r="DL19" s="14">
        <v>3.3</v>
      </c>
      <c r="DM19" s="14">
        <v>18.600000000000001</v>
      </c>
      <c r="DN19" s="14">
        <v>0</v>
      </c>
      <c r="DO19" s="14">
        <v>0</v>
      </c>
      <c r="DP19" s="14">
        <v>8.6999999999999993</v>
      </c>
      <c r="DQ19" s="14">
        <v>12.2</v>
      </c>
      <c r="DR19" s="14">
        <v>0</v>
      </c>
      <c r="DS19" s="14">
        <v>3.4</v>
      </c>
      <c r="DT19" s="14">
        <v>11.7</v>
      </c>
      <c r="DU19" s="14">
        <v>3.1</v>
      </c>
      <c r="DV19" s="14">
        <v>0.4</v>
      </c>
      <c r="DW19" s="14">
        <v>0</v>
      </c>
      <c r="DX19" s="14">
        <v>19.8</v>
      </c>
      <c r="DY19" s="14">
        <v>12.6</v>
      </c>
      <c r="DZ19" s="14">
        <v>19.5</v>
      </c>
      <c r="EA19" s="14">
        <v>20.3</v>
      </c>
      <c r="EB19" s="14">
        <v>5.8</v>
      </c>
      <c r="EC19" s="14">
        <v>11.8</v>
      </c>
      <c r="ED19" s="14">
        <v>0</v>
      </c>
      <c r="EE19" s="14">
        <v>1.2</v>
      </c>
      <c r="EF19" s="14">
        <v>3</v>
      </c>
      <c r="EG19" s="14">
        <v>0</v>
      </c>
      <c r="EH19" s="14">
        <v>0</v>
      </c>
      <c r="EI19" s="14">
        <v>0</v>
      </c>
      <c r="EJ19" s="14">
        <v>21.3</v>
      </c>
      <c r="EK19" s="14">
        <v>7.6</v>
      </c>
      <c r="EL19" s="14">
        <v>5</v>
      </c>
      <c r="EM19" s="14">
        <v>20.399999999999999</v>
      </c>
      <c r="EN19" s="14">
        <v>20.399999999999999</v>
      </c>
      <c r="EO19" s="14">
        <v>20.100000000000001</v>
      </c>
      <c r="EP19" s="14">
        <v>2.2000000000000002</v>
      </c>
      <c r="EQ19" s="14">
        <v>0</v>
      </c>
      <c r="ER19" s="14">
        <v>0</v>
      </c>
      <c r="ES19" s="14">
        <v>0</v>
      </c>
      <c r="ET19" s="14"/>
      <c r="EU19" s="14">
        <v>0</v>
      </c>
      <c r="EV19" s="14">
        <v>0</v>
      </c>
      <c r="EW19" s="14">
        <v>0</v>
      </c>
      <c r="EX19" s="14">
        <v>3.2</v>
      </c>
      <c r="EY19" s="14">
        <v>2.2999999999999998</v>
      </c>
      <c r="EZ19" s="14">
        <v>1.2</v>
      </c>
      <c r="FA19" s="14">
        <v>1</v>
      </c>
      <c r="FB19" s="14">
        <v>0</v>
      </c>
      <c r="FC19" s="14">
        <v>8.4</v>
      </c>
      <c r="FD19" s="14">
        <v>20</v>
      </c>
      <c r="FE19" s="14">
        <v>20</v>
      </c>
      <c r="FF19" s="14">
        <v>10</v>
      </c>
      <c r="FG19" s="14">
        <v>27</v>
      </c>
      <c r="FH19" s="14">
        <v>33.9</v>
      </c>
      <c r="FI19" s="14">
        <v>14</v>
      </c>
      <c r="FJ19" s="14">
        <v>5.0999999999999996</v>
      </c>
      <c r="FK19" s="14"/>
      <c r="FL19" s="14">
        <v>6.5</v>
      </c>
      <c r="FM19" s="14">
        <v>20.6</v>
      </c>
      <c r="FN19" s="14">
        <v>6601.7</v>
      </c>
      <c r="FO19" s="15">
        <f t="shared" si="0"/>
        <v>60.9</v>
      </c>
      <c r="FP19" s="14">
        <v>24.466349999999998</v>
      </c>
      <c r="FQ19" s="14">
        <v>7.9729999999999999</v>
      </c>
      <c r="FR19" s="14">
        <v>6</v>
      </c>
      <c r="FS19" s="14">
        <v>13.2</v>
      </c>
      <c r="FT19" s="14">
        <v>25.719519999999999</v>
      </c>
      <c r="FU19" s="14">
        <v>18.947600000000001</v>
      </c>
      <c r="FV19" s="14">
        <v>11</v>
      </c>
      <c r="FW19" s="14">
        <v>15.7</v>
      </c>
      <c r="FX19" s="14">
        <v>123.00646999999999</v>
      </c>
    </row>
    <row r="20" spans="1:180" ht="24" customHeight="1" x14ac:dyDescent="0.3">
      <c r="A20" s="16" t="s">
        <v>96</v>
      </c>
      <c r="B20" s="16" t="s">
        <v>867</v>
      </c>
      <c r="C20" s="17">
        <v>203.1</v>
      </c>
      <c r="D20" s="17">
        <v>641.70000000000005</v>
      </c>
      <c r="E20" s="17">
        <v>214.8</v>
      </c>
      <c r="F20" s="17"/>
      <c r="G20" s="17"/>
      <c r="H20" s="17">
        <v>90.9</v>
      </c>
      <c r="I20" s="17">
        <v>241.3</v>
      </c>
      <c r="J20" s="17"/>
      <c r="K20" s="17">
        <v>0</v>
      </c>
      <c r="L20" s="17">
        <v>130.1</v>
      </c>
      <c r="M20" s="17">
        <v>129.9</v>
      </c>
      <c r="N20" s="17">
        <v>130.30000000000001</v>
      </c>
      <c r="O20" s="17">
        <v>226.6</v>
      </c>
      <c r="P20" s="17">
        <v>110</v>
      </c>
      <c r="Q20" s="17">
        <v>67.400000000000006</v>
      </c>
      <c r="R20" s="17">
        <v>561</v>
      </c>
      <c r="S20" s="17">
        <v>10.3</v>
      </c>
      <c r="T20" s="17"/>
      <c r="U20" s="17"/>
      <c r="V20" s="17"/>
      <c r="W20" s="17"/>
      <c r="X20" s="17">
        <v>167.4</v>
      </c>
      <c r="Y20" s="17">
        <v>7.8</v>
      </c>
      <c r="Z20" s="17">
        <v>5</v>
      </c>
      <c r="AA20" s="17">
        <v>0</v>
      </c>
      <c r="AB20" s="17">
        <v>5.7</v>
      </c>
      <c r="AC20" s="17"/>
      <c r="AD20" s="17">
        <v>142.69999999999999</v>
      </c>
      <c r="AE20" s="17"/>
      <c r="AF20" s="17"/>
      <c r="AG20" s="17"/>
      <c r="AH20" s="17">
        <v>0</v>
      </c>
      <c r="AI20" s="17">
        <v>110.5</v>
      </c>
      <c r="AJ20" s="17">
        <v>219.5</v>
      </c>
      <c r="AK20" s="17"/>
      <c r="AL20" s="17"/>
      <c r="AM20" s="17"/>
      <c r="AN20" s="17">
        <v>6.5</v>
      </c>
      <c r="AO20" s="17">
        <v>459.3</v>
      </c>
      <c r="AP20" s="17">
        <v>81.400000000000006</v>
      </c>
      <c r="AQ20" s="17">
        <v>151.69999999999999</v>
      </c>
      <c r="AR20" s="17">
        <v>42</v>
      </c>
      <c r="AS20" s="17">
        <v>18.399999999999999</v>
      </c>
      <c r="AT20" s="17">
        <v>18.8</v>
      </c>
      <c r="AU20" s="17">
        <v>92</v>
      </c>
      <c r="AV20" s="17"/>
      <c r="AW20" s="17"/>
      <c r="AX20" s="17"/>
      <c r="AY20" s="17">
        <v>108.1</v>
      </c>
      <c r="AZ20" s="17">
        <v>46.4</v>
      </c>
      <c r="BA20" s="17">
        <v>45.8</v>
      </c>
      <c r="BB20" s="17">
        <v>3.8</v>
      </c>
      <c r="BC20" s="17">
        <v>17.100000000000001</v>
      </c>
      <c r="BD20" s="17">
        <v>170.8</v>
      </c>
      <c r="BE20" s="17"/>
      <c r="BF20" s="17"/>
      <c r="BG20" s="17">
        <v>21.4</v>
      </c>
      <c r="BH20" s="17"/>
      <c r="BI20" s="17"/>
      <c r="BJ20" s="17">
        <v>0</v>
      </c>
      <c r="BK20" s="17"/>
      <c r="BL20" s="17"/>
      <c r="BM20" s="17"/>
      <c r="BN20" s="17">
        <v>128.19999999999999</v>
      </c>
      <c r="BO20" s="17"/>
      <c r="BP20" s="17">
        <v>0</v>
      </c>
      <c r="BQ20" s="17">
        <v>0</v>
      </c>
      <c r="BR20" s="17"/>
      <c r="BS20" s="17">
        <v>39.200000000000003</v>
      </c>
      <c r="BT20" s="17">
        <v>28.4</v>
      </c>
      <c r="BU20" s="17"/>
      <c r="BV20" s="17"/>
      <c r="BW20" s="17"/>
      <c r="BX20" s="17"/>
      <c r="BY20" s="17"/>
      <c r="BZ20" s="17"/>
      <c r="CA20" s="17">
        <v>2.2999999999999998</v>
      </c>
      <c r="CB20" s="17">
        <v>216.1</v>
      </c>
      <c r="CC20" s="17">
        <v>132.4</v>
      </c>
      <c r="CD20" s="17">
        <v>63</v>
      </c>
      <c r="CE20" s="17">
        <v>77.2</v>
      </c>
      <c r="CF20" s="17"/>
      <c r="CG20" s="17"/>
      <c r="CH20" s="17">
        <v>0</v>
      </c>
      <c r="CI20" s="17">
        <v>0</v>
      </c>
      <c r="CJ20" s="17">
        <v>101.7</v>
      </c>
      <c r="CK20" s="17">
        <v>101.8</v>
      </c>
      <c r="CL20" s="17">
        <v>120.7</v>
      </c>
      <c r="CM20" s="17">
        <v>0</v>
      </c>
      <c r="CN20" s="17"/>
      <c r="CO20" s="17"/>
      <c r="CP20" s="17"/>
      <c r="CQ20" s="17"/>
      <c r="CR20" s="17">
        <v>209.2</v>
      </c>
      <c r="CS20" s="17">
        <v>100.4</v>
      </c>
      <c r="CT20" s="17">
        <v>6.9</v>
      </c>
      <c r="CU20" s="17">
        <v>4.5999999999999996</v>
      </c>
      <c r="CV20" s="17">
        <v>20</v>
      </c>
      <c r="CW20" s="17">
        <v>0</v>
      </c>
      <c r="CX20" s="17">
        <v>23.4</v>
      </c>
      <c r="CY20" s="17">
        <v>0</v>
      </c>
      <c r="CZ20" s="17">
        <v>2.9</v>
      </c>
      <c r="DA20" s="17">
        <v>0</v>
      </c>
      <c r="DB20" s="17">
        <v>20.2</v>
      </c>
      <c r="DC20" s="17">
        <v>9.9</v>
      </c>
      <c r="DD20" s="17">
        <v>5.5</v>
      </c>
      <c r="DE20" s="17">
        <v>0</v>
      </c>
      <c r="DF20" s="17"/>
      <c r="DG20" s="17">
        <v>3.6</v>
      </c>
      <c r="DH20" s="17">
        <v>4.5</v>
      </c>
      <c r="DI20" s="17">
        <v>20.100000000000001</v>
      </c>
      <c r="DJ20" s="17">
        <v>20</v>
      </c>
      <c r="DK20" s="17">
        <v>18.8</v>
      </c>
      <c r="DL20" s="17">
        <v>3.3</v>
      </c>
      <c r="DM20" s="17">
        <v>18.600000000000001</v>
      </c>
      <c r="DN20" s="17">
        <v>0</v>
      </c>
      <c r="DO20" s="17">
        <v>0</v>
      </c>
      <c r="DP20" s="17">
        <v>11.6</v>
      </c>
      <c r="DQ20" s="17">
        <v>12.3</v>
      </c>
      <c r="DR20" s="17">
        <v>0</v>
      </c>
      <c r="DS20" s="17">
        <v>3.4</v>
      </c>
      <c r="DT20" s="17">
        <v>12.2</v>
      </c>
      <c r="DU20" s="17">
        <v>3.1</v>
      </c>
      <c r="DV20" s="17">
        <v>0.4</v>
      </c>
      <c r="DW20" s="17">
        <v>0</v>
      </c>
      <c r="DX20" s="17">
        <v>19.8</v>
      </c>
      <c r="DY20" s="17">
        <v>12.6</v>
      </c>
      <c r="DZ20" s="17">
        <v>19.8</v>
      </c>
      <c r="EA20" s="17">
        <v>20.3</v>
      </c>
      <c r="EB20" s="17">
        <v>5.9</v>
      </c>
      <c r="EC20" s="17">
        <v>12</v>
      </c>
      <c r="ED20" s="17">
        <v>0</v>
      </c>
      <c r="EE20" s="17">
        <v>0.1</v>
      </c>
      <c r="EF20" s="17">
        <v>0.6</v>
      </c>
      <c r="EG20" s="17">
        <v>0</v>
      </c>
      <c r="EH20" s="17">
        <v>0</v>
      </c>
      <c r="EI20" s="17">
        <v>0</v>
      </c>
      <c r="EJ20" s="17">
        <v>21.3</v>
      </c>
      <c r="EK20" s="17">
        <v>7.6</v>
      </c>
      <c r="EL20" s="17">
        <v>5</v>
      </c>
      <c r="EM20" s="17">
        <v>20.399999999999999</v>
      </c>
      <c r="EN20" s="17">
        <v>20.399999999999999</v>
      </c>
      <c r="EO20" s="17">
        <v>20.100000000000001</v>
      </c>
      <c r="EP20" s="17">
        <v>1.4</v>
      </c>
      <c r="EQ20" s="17">
        <v>0</v>
      </c>
      <c r="ER20" s="17">
        <v>0</v>
      </c>
      <c r="ES20" s="17">
        <v>0</v>
      </c>
      <c r="ET20" s="17"/>
      <c r="EU20" s="17">
        <v>0</v>
      </c>
      <c r="EV20" s="17">
        <v>0</v>
      </c>
      <c r="EW20" s="17">
        <v>0</v>
      </c>
      <c r="EX20" s="17">
        <v>3.2</v>
      </c>
      <c r="EY20" s="17">
        <v>2.2999999999999998</v>
      </c>
      <c r="EZ20" s="17">
        <v>1.2</v>
      </c>
      <c r="FA20" s="17">
        <v>1</v>
      </c>
      <c r="FB20" s="17">
        <v>0</v>
      </c>
      <c r="FC20" s="17">
        <v>8.4</v>
      </c>
      <c r="FD20" s="17">
        <v>20</v>
      </c>
      <c r="FE20" s="17">
        <v>20</v>
      </c>
      <c r="FF20" s="17">
        <v>10</v>
      </c>
      <c r="FG20" s="17">
        <v>27</v>
      </c>
      <c r="FH20" s="17">
        <v>33.799999999999997</v>
      </c>
      <c r="FI20" s="17">
        <v>14</v>
      </c>
      <c r="FJ20" s="17">
        <v>4.4000000000000004</v>
      </c>
      <c r="FK20" s="17"/>
      <c r="FL20" s="17">
        <v>6.5</v>
      </c>
      <c r="FM20" s="17">
        <v>20.9</v>
      </c>
      <c r="FN20" s="17">
        <v>6605.4</v>
      </c>
      <c r="FO20" s="15">
        <f t="shared" si="0"/>
        <v>60.8</v>
      </c>
      <c r="FP20" s="17">
        <v>24.4679</v>
      </c>
      <c r="FQ20" s="17">
        <v>7.9749999999999996</v>
      </c>
      <c r="FR20" s="17">
        <v>6</v>
      </c>
      <c r="FS20" s="17">
        <v>13.2</v>
      </c>
      <c r="FT20" s="17">
        <v>25.9163</v>
      </c>
      <c r="FU20" s="17">
        <v>18.947500000000002</v>
      </c>
      <c r="FV20" s="17">
        <v>10.9</v>
      </c>
      <c r="FW20" s="17">
        <v>15.7</v>
      </c>
      <c r="FX20" s="17">
        <v>123.1067</v>
      </c>
    </row>
    <row r="21" spans="1:180" ht="24" customHeight="1" x14ac:dyDescent="0.3">
      <c r="A21" s="16" t="s">
        <v>96</v>
      </c>
      <c r="B21" s="16" t="s">
        <v>868</v>
      </c>
      <c r="C21" s="17">
        <v>198.3</v>
      </c>
      <c r="D21" s="17">
        <v>633.70000000000005</v>
      </c>
      <c r="E21" s="17">
        <v>213</v>
      </c>
      <c r="F21" s="17"/>
      <c r="G21" s="17"/>
      <c r="H21" s="17">
        <v>90.2</v>
      </c>
      <c r="I21" s="17">
        <v>236.7</v>
      </c>
      <c r="J21" s="17"/>
      <c r="K21" s="17">
        <v>0</v>
      </c>
      <c r="L21" s="17">
        <v>155.30000000000001</v>
      </c>
      <c r="M21" s="17">
        <v>155.6</v>
      </c>
      <c r="N21" s="17">
        <v>155.19999999999999</v>
      </c>
      <c r="O21" s="17">
        <v>248.8</v>
      </c>
      <c r="P21" s="17">
        <v>110.5</v>
      </c>
      <c r="Q21" s="17">
        <v>67.7</v>
      </c>
      <c r="R21" s="17">
        <v>558.6</v>
      </c>
      <c r="S21" s="17">
        <v>9.9</v>
      </c>
      <c r="T21" s="17"/>
      <c r="U21" s="17"/>
      <c r="V21" s="17"/>
      <c r="W21" s="17"/>
      <c r="X21" s="17">
        <v>158</v>
      </c>
      <c r="Y21" s="17">
        <v>7.1</v>
      </c>
      <c r="Z21" s="17">
        <v>5</v>
      </c>
      <c r="AA21" s="17">
        <v>0</v>
      </c>
      <c r="AB21" s="17">
        <v>5.7</v>
      </c>
      <c r="AC21" s="17"/>
      <c r="AD21" s="17">
        <v>142</v>
      </c>
      <c r="AE21" s="17"/>
      <c r="AF21" s="17"/>
      <c r="AG21" s="17"/>
      <c r="AH21" s="17">
        <v>0</v>
      </c>
      <c r="AI21" s="17">
        <v>108.8</v>
      </c>
      <c r="AJ21" s="17">
        <v>223.3</v>
      </c>
      <c r="AK21" s="17"/>
      <c r="AL21" s="17"/>
      <c r="AM21" s="17"/>
      <c r="AN21" s="17">
        <v>6.5</v>
      </c>
      <c r="AO21" s="17">
        <v>456</v>
      </c>
      <c r="AP21" s="17">
        <v>81.400000000000006</v>
      </c>
      <c r="AQ21" s="17">
        <v>147.6</v>
      </c>
      <c r="AR21" s="17">
        <v>41.9</v>
      </c>
      <c r="AS21" s="17">
        <v>18.5</v>
      </c>
      <c r="AT21" s="17">
        <v>18.8</v>
      </c>
      <c r="AU21" s="17">
        <v>87.9</v>
      </c>
      <c r="AV21" s="17"/>
      <c r="AW21" s="17"/>
      <c r="AX21" s="17"/>
      <c r="AY21" s="17">
        <v>106.5</v>
      </c>
      <c r="AZ21" s="17">
        <v>45.9</v>
      </c>
      <c r="BA21" s="17">
        <v>45.8</v>
      </c>
      <c r="BB21" s="17">
        <v>3.8</v>
      </c>
      <c r="BC21" s="17">
        <v>16.899999999999999</v>
      </c>
      <c r="BD21" s="17">
        <v>167.1</v>
      </c>
      <c r="BE21" s="17"/>
      <c r="BF21" s="17"/>
      <c r="BG21" s="17">
        <v>19.3</v>
      </c>
      <c r="BH21" s="17"/>
      <c r="BI21" s="17"/>
      <c r="BJ21" s="17">
        <v>0</v>
      </c>
      <c r="BK21" s="17"/>
      <c r="BL21" s="17"/>
      <c r="BM21" s="17"/>
      <c r="BN21" s="17">
        <v>126.5</v>
      </c>
      <c r="BO21" s="17"/>
      <c r="BP21" s="17">
        <v>0</v>
      </c>
      <c r="BQ21" s="17">
        <v>0</v>
      </c>
      <c r="BR21" s="17"/>
      <c r="BS21" s="17">
        <v>39.299999999999997</v>
      </c>
      <c r="BT21" s="17">
        <v>28.3</v>
      </c>
      <c r="BU21" s="17"/>
      <c r="BV21" s="17"/>
      <c r="BW21" s="17"/>
      <c r="BX21" s="17"/>
      <c r="BY21" s="17"/>
      <c r="BZ21" s="17"/>
      <c r="CA21" s="17">
        <v>2.2999999999999998</v>
      </c>
      <c r="CB21" s="17">
        <v>208.2</v>
      </c>
      <c r="CC21" s="17">
        <v>127</v>
      </c>
      <c r="CD21" s="17">
        <v>60.6</v>
      </c>
      <c r="CE21" s="17">
        <v>75.900000000000006</v>
      </c>
      <c r="CF21" s="17"/>
      <c r="CG21" s="17"/>
      <c r="CH21" s="17">
        <v>0</v>
      </c>
      <c r="CI21" s="17">
        <v>0</v>
      </c>
      <c r="CJ21" s="17">
        <v>104</v>
      </c>
      <c r="CK21" s="17">
        <v>103.3</v>
      </c>
      <c r="CL21" s="17">
        <v>121.7</v>
      </c>
      <c r="CM21" s="17">
        <v>0</v>
      </c>
      <c r="CN21" s="17"/>
      <c r="CO21" s="17"/>
      <c r="CP21" s="17"/>
      <c r="CQ21" s="17"/>
      <c r="CR21" s="17">
        <v>209.5</v>
      </c>
      <c r="CS21" s="17">
        <v>100.7</v>
      </c>
      <c r="CT21" s="17">
        <v>6.9</v>
      </c>
      <c r="CU21" s="17">
        <v>4.5999999999999996</v>
      </c>
      <c r="CV21" s="17">
        <v>20</v>
      </c>
      <c r="CW21" s="17">
        <v>0</v>
      </c>
      <c r="CX21" s="17">
        <v>27.9</v>
      </c>
      <c r="CY21" s="17">
        <v>0</v>
      </c>
      <c r="CZ21" s="17">
        <v>2.9</v>
      </c>
      <c r="DA21" s="17">
        <v>0</v>
      </c>
      <c r="DB21" s="17">
        <v>19.899999999999999</v>
      </c>
      <c r="DC21" s="17">
        <v>10</v>
      </c>
      <c r="DD21" s="17">
        <v>5.5</v>
      </c>
      <c r="DE21" s="17">
        <v>0</v>
      </c>
      <c r="DF21" s="17"/>
      <c r="DG21" s="17">
        <v>3.6</v>
      </c>
      <c r="DH21" s="17">
        <v>4.4000000000000004</v>
      </c>
      <c r="DI21" s="17">
        <v>19.7</v>
      </c>
      <c r="DJ21" s="17">
        <v>20</v>
      </c>
      <c r="DK21" s="17">
        <v>18.8</v>
      </c>
      <c r="DL21" s="17">
        <v>3.3</v>
      </c>
      <c r="DM21" s="17">
        <v>18.600000000000001</v>
      </c>
      <c r="DN21" s="17">
        <v>0.2</v>
      </c>
      <c r="DO21" s="17">
        <v>0.1</v>
      </c>
      <c r="DP21" s="17">
        <v>12</v>
      </c>
      <c r="DQ21" s="17">
        <v>14.6</v>
      </c>
      <c r="DR21" s="17">
        <v>0.4</v>
      </c>
      <c r="DS21" s="17">
        <v>3.4</v>
      </c>
      <c r="DT21" s="17">
        <v>16.2</v>
      </c>
      <c r="DU21" s="17">
        <v>3</v>
      </c>
      <c r="DV21" s="17">
        <v>0.4</v>
      </c>
      <c r="DW21" s="17">
        <v>0</v>
      </c>
      <c r="DX21" s="17">
        <v>19.8</v>
      </c>
      <c r="DY21" s="17">
        <v>12.6</v>
      </c>
      <c r="DZ21" s="17">
        <v>19.8</v>
      </c>
      <c r="EA21" s="17">
        <v>20.2</v>
      </c>
      <c r="EB21" s="17">
        <v>10.6</v>
      </c>
      <c r="EC21" s="17">
        <v>10.9</v>
      </c>
      <c r="ED21" s="17">
        <v>0</v>
      </c>
      <c r="EE21" s="17">
        <v>0</v>
      </c>
      <c r="EF21" s="17">
        <v>0</v>
      </c>
      <c r="EG21" s="17">
        <v>0</v>
      </c>
      <c r="EH21" s="17">
        <v>0</v>
      </c>
      <c r="EI21" s="17">
        <v>0</v>
      </c>
      <c r="EJ21" s="17">
        <v>21.3</v>
      </c>
      <c r="EK21" s="17">
        <v>7.6</v>
      </c>
      <c r="EL21" s="17">
        <v>5.7</v>
      </c>
      <c r="EM21" s="17">
        <v>20.399999999999999</v>
      </c>
      <c r="EN21" s="17">
        <v>20.399999999999999</v>
      </c>
      <c r="EO21" s="17">
        <v>20.100000000000001</v>
      </c>
      <c r="EP21" s="17">
        <v>1.5</v>
      </c>
      <c r="EQ21" s="17">
        <v>0</v>
      </c>
      <c r="ER21" s="17">
        <v>0</v>
      </c>
      <c r="ES21" s="17">
        <v>0</v>
      </c>
      <c r="ET21" s="17"/>
      <c r="EU21" s="17">
        <v>0</v>
      </c>
      <c r="EV21" s="17">
        <v>0</v>
      </c>
      <c r="EW21" s="17">
        <v>0</v>
      </c>
      <c r="EX21" s="17">
        <v>3.2</v>
      </c>
      <c r="EY21" s="17">
        <v>2.2999999999999998</v>
      </c>
      <c r="EZ21" s="17">
        <v>1.2</v>
      </c>
      <c r="FA21" s="17">
        <v>1</v>
      </c>
      <c r="FB21" s="17">
        <v>0</v>
      </c>
      <c r="FC21" s="17">
        <v>8.3000000000000007</v>
      </c>
      <c r="FD21" s="17">
        <v>20</v>
      </c>
      <c r="FE21" s="17">
        <v>20</v>
      </c>
      <c r="FF21" s="17">
        <v>9.3000000000000007</v>
      </c>
      <c r="FG21" s="17">
        <v>27.2</v>
      </c>
      <c r="FH21" s="17">
        <v>34.1</v>
      </c>
      <c r="FI21" s="17">
        <v>13.9</v>
      </c>
      <c r="FJ21" s="17">
        <v>5.0999999999999996</v>
      </c>
      <c r="FK21" s="17"/>
      <c r="FL21" s="17">
        <v>6.5</v>
      </c>
      <c r="FM21" s="17">
        <v>18.7</v>
      </c>
      <c r="FN21" s="17">
        <v>6652.7</v>
      </c>
      <c r="FO21" s="15">
        <f t="shared" si="0"/>
        <v>61.3</v>
      </c>
      <c r="FP21" s="17">
        <v>24.466069999999998</v>
      </c>
      <c r="FQ21" s="17">
        <v>7.9749999999999996</v>
      </c>
      <c r="FR21" s="17">
        <v>6</v>
      </c>
      <c r="FS21" s="17">
        <v>13.2</v>
      </c>
      <c r="FT21" s="17">
        <v>25.854810000000001</v>
      </c>
      <c r="FU21" s="17">
        <v>18.947430000000001</v>
      </c>
      <c r="FV21" s="17">
        <v>11.1</v>
      </c>
      <c r="FW21" s="17">
        <v>15.7</v>
      </c>
      <c r="FX21" s="17">
        <v>123.24330999999999</v>
      </c>
    </row>
    <row r="22" spans="1:180" ht="24" customHeight="1" x14ac:dyDescent="0.3">
      <c r="A22" s="16" t="s">
        <v>96</v>
      </c>
      <c r="B22" s="16" t="s">
        <v>869</v>
      </c>
      <c r="C22" s="17">
        <v>199.9</v>
      </c>
      <c r="D22" s="17">
        <v>630.9</v>
      </c>
      <c r="E22" s="17">
        <v>211.2</v>
      </c>
      <c r="F22" s="17"/>
      <c r="G22" s="17"/>
      <c r="H22" s="17">
        <v>89.5</v>
      </c>
      <c r="I22" s="17">
        <v>238.2</v>
      </c>
      <c r="J22" s="17"/>
      <c r="K22" s="17">
        <v>0</v>
      </c>
      <c r="L22" s="17">
        <v>106.3</v>
      </c>
      <c r="M22" s="17">
        <v>106.2</v>
      </c>
      <c r="N22" s="17">
        <v>106</v>
      </c>
      <c r="O22" s="17">
        <v>213.6</v>
      </c>
      <c r="P22" s="17">
        <v>178.4</v>
      </c>
      <c r="Q22" s="17">
        <v>89.8</v>
      </c>
      <c r="R22" s="17">
        <v>553.5</v>
      </c>
      <c r="S22" s="17">
        <v>10.3</v>
      </c>
      <c r="T22" s="17"/>
      <c r="U22" s="17"/>
      <c r="V22" s="17"/>
      <c r="W22" s="17"/>
      <c r="X22" s="17">
        <v>166.8</v>
      </c>
      <c r="Y22" s="17">
        <v>6.9</v>
      </c>
      <c r="Z22" s="17">
        <v>5.0999999999999996</v>
      </c>
      <c r="AA22" s="17">
        <v>0</v>
      </c>
      <c r="AB22" s="17">
        <v>5.7</v>
      </c>
      <c r="AC22" s="17"/>
      <c r="AD22" s="17">
        <v>141.19999999999999</v>
      </c>
      <c r="AE22" s="17"/>
      <c r="AF22" s="17"/>
      <c r="AG22" s="17"/>
      <c r="AH22" s="17">
        <v>0</v>
      </c>
      <c r="AI22" s="17">
        <v>110.1</v>
      </c>
      <c r="AJ22" s="17">
        <v>195</v>
      </c>
      <c r="AK22" s="17"/>
      <c r="AL22" s="17"/>
      <c r="AM22" s="17"/>
      <c r="AN22" s="17">
        <v>6.5</v>
      </c>
      <c r="AO22" s="17">
        <v>458.2</v>
      </c>
      <c r="AP22" s="17">
        <v>81.3</v>
      </c>
      <c r="AQ22" s="17">
        <v>150.69999999999999</v>
      </c>
      <c r="AR22" s="17">
        <v>42</v>
      </c>
      <c r="AS22" s="17">
        <v>18.399999999999999</v>
      </c>
      <c r="AT22" s="17">
        <v>18.8</v>
      </c>
      <c r="AU22" s="17">
        <v>87.8</v>
      </c>
      <c r="AV22" s="17"/>
      <c r="AW22" s="17"/>
      <c r="AX22" s="17"/>
      <c r="AY22" s="17">
        <v>105.5</v>
      </c>
      <c r="AZ22" s="17">
        <v>46</v>
      </c>
      <c r="BA22" s="17">
        <v>45</v>
      </c>
      <c r="BB22" s="17">
        <v>3.8</v>
      </c>
      <c r="BC22" s="17">
        <v>17.2</v>
      </c>
      <c r="BD22" s="17">
        <v>166.3</v>
      </c>
      <c r="BE22" s="17"/>
      <c r="BF22" s="17"/>
      <c r="BG22" s="17">
        <v>20.2</v>
      </c>
      <c r="BH22" s="17"/>
      <c r="BI22" s="17"/>
      <c r="BJ22" s="17">
        <v>0</v>
      </c>
      <c r="BK22" s="17"/>
      <c r="BL22" s="17"/>
      <c r="BM22" s="17"/>
      <c r="BN22" s="17">
        <v>127</v>
      </c>
      <c r="BO22" s="17"/>
      <c r="BP22" s="17">
        <v>0</v>
      </c>
      <c r="BQ22" s="17">
        <v>0</v>
      </c>
      <c r="BR22" s="17"/>
      <c r="BS22" s="17">
        <v>39.299999999999997</v>
      </c>
      <c r="BT22" s="17">
        <v>28.4</v>
      </c>
      <c r="BU22" s="17"/>
      <c r="BV22" s="17"/>
      <c r="BW22" s="17"/>
      <c r="BX22" s="17"/>
      <c r="BY22" s="17"/>
      <c r="BZ22" s="17"/>
      <c r="CA22" s="17">
        <v>2.2999999999999998</v>
      </c>
      <c r="CB22" s="17">
        <v>139</v>
      </c>
      <c r="CC22" s="17">
        <v>129.6</v>
      </c>
      <c r="CD22" s="17">
        <v>61.8</v>
      </c>
      <c r="CE22" s="17">
        <v>76.7</v>
      </c>
      <c r="CF22" s="17"/>
      <c r="CG22" s="17"/>
      <c r="CH22" s="17">
        <v>0</v>
      </c>
      <c r="CI22" s="17">
        <v>0</v>
      </c>
      <c r="CJ22" s="17">
        <v>140.69999999999999</v>
      </c>
      <c r="CK22" s="17">
        <v>141.5</v>
      </c>
      <c r="CL22" s="17">
        <v>146.69999999999999</v>
      </c>
      <c r="CM22" s="17">
        <v>0</v>
      </c>
      <c r="CN22" s="17"/>
      <c r="CO22" s="17"/>
      <c r="CP22" s="17"/>
      <c r="CQ22" s="17"/>
      <c r="CR22" s="17">
        <v>209.7</v>
      </c>
      <c r="CS22" s="17">
        <v>100.9</v>
      </c>
      <c r="CT22" s="17">
        <v>6.9</v>
      </c>
      <c r="CU22" s="17">
        <v>4.4000000000000004</v>
      </c>
      <c r="CV22" s="17">
        <v>20</v>
      </c>
      <c r="CW22" s="17">
        <v>0</v>
      </c>
      <c r="CX22" s="17">
        <v>29.7</v>
      </c>
      <c r="CY22" s="17">
        <v>3.5</v>
      </c>
      <c r="CZ22" s="17">
        <v>2.2999999999999998</v>
      </c>
      <c r="DA22" s="17">
        <v>0</v>
      </c>
      <c r="DB22" s="17">
        <v>20.100000000000001</v>
      </c>
      <c r="DC22" s="17">
        <v>10</v>
      </c>
      <c r="DD22" s="17">
        <v>5.6</v>
      </c>
      <c r="DE22" s="17">
        <v>7.1</v>
      </c>
      <c r="DF22" s="17"/>
      <c r="DG22" s="17">
        <v>3.6</v>
      </c>
      <c r="DH22" s="17">
        <v>4.4000000000000004</v>
      </c>
      <c r="DI22" s="17">
        <v>19.8</v>
      </c>
      <c r="DJ22" s="17">
        <v>20</v>
      </c>
      <c r="DK22" s="17">
        <v>18.8</v>
      </c>
      <c r="DL22" s="17">
        <v>3.3</v>
      </c>
      <c r="DM22" s="17">
        <v>18.5</v>
      </c>
      <c r="DN22" s="17">
        <v>3.6</v>
      </c>
      <c r="DO22" s="17">
        <v>3.9</v>
      </c>
      <c r="DP22" s="17">
        <v>9</v>
      </c>
      <c r="DQ22" s="17">
        <v>14.2</v>
      </c>
      <c r="DR22" s="17">
        <v>3</v>
      </c>
      <c r="DS22" s="17">
        <v>3.4</v>
      </c>
      <c r="DT22" s="17">
        <v>16.5</v>
      </c>
      <c r="DU22" s="17">
        <v>3.1</v>
      </c>
      <c r="DV22" s="17">
        <v>0.4</v>
      </c>
      <c r="DW22" s="17">
        <v>0</v>
      </c>
      <c r="DX22" s="17">
        <v>19.8</v>
      </c>
      <c r="DY22" s="17">
        <v>12.3</v>
      </c>
      <c r="DZ22" s="17">
        <v>20</v>
      </c>
      <c r="EA22" s="17">
        <v>20.2</v>
      </c>
      <c r="EB22" s="17">
        <v>17.899999999999999</v>
      </c>
      <c r="EC22" s="17">
        <v>8.6</v>
      </c>
      <c r="ED22" s="17">
        <v>1.6</v>
      </c>
      <c r="EE22" s="17">
        <v>0</v>
      </c>
      <c r="EF22" s="17">
        <v>0</v>
      </c>
      <c r="EG22" s="17">
        <v>0</v>
      </c>
      <c r="EH22" s="17">
        <v>0</v>
      </c>
      <c r="EI22" s="17">
        <v>0</v>
      </c>
      <c r="EJ22" s="17">
        <v>21.3</v>
      </c>
      <c r="EK22" s="17">
        <v>7.6</v>
      </c>
      <c r="EL22" s="17">
        <v>2.9</v>
      </c>
      <c r="EM22" s="17">
        <v>20.399999999999999</v>
      </c>
      <c r="EN22" s="17">
        <v>20.399999999999999</v>
      </c>
      <c r="EO22" s="17">
        <v>20.100000000000001</v>
      </c>
      <c r="EP22" s="17">
        <v>1.1000000000000001</v>
      </c>
      <c r="EQ22" s="17">
        <v>1.5</v>
      </c>
      <c r="ER22" s="17">
        <v>0</v>
      </c>
      <c r="ES22" s="17">
        <v>7</v>
      </c>
      <c r="ET22" s="17"/>
      <c r="EU22" s="17">
        <v>0</v>
      </c>
      <c r="EV22" s="17">
        <v>0</v>
      </c>
      <c r="EW22" s="17">
        <v>5.5</v>
      </c>
      <c r="EX22" s="17">
        <v>3.8</v>
      </c>
      <c r="EY22" s="17">
        <v>2.2999999999999998</v>
      </c>
      <c r="EZ22" s="17">
        <v>1.2</v>
      </c>
      <c r="FA22" s="17">
        <v>1.2</v>
      </c>
      <c r="FB22" s="17">
        <v>0</v>
      </c>
      <c r="FC22" s="17">
        <v>8.4</v>
      </c>
      <c r="FD22" s="17">
        <v>19.899999999999999</v>
      </c>
      <c r="FE22" s="17">
        <v>19.8</v>
      </c>
      <c r="FF22" s="17">
        <v>9.9</v>
      </c>
      <c r="FG22" s="17">
        <v>27.5</v>
      </c>
      <c r="FH22" s="17">
        <v>34.299999999999997</v>
      </c>
      <c r="FI22" s="17">
        <v>13.9</v>
      </c>
      <c r="FJ22" s="17">
        <v>5.0999999999999996</v>
      </c>
      <c r="FK22" s="17"/>
      <c r="FL22" s="17">
        <v>6.5</v>
      </c>
      <c r="FM22" s="17">
        <v>20.5</v>
      </c>
      <c r="FN22" s="17">
        <v>6613.5</v>
      </c>
      <c r="FO22" s="15">
        <f t="shared" si="0"/>
        <v>61.8</v>
      </c>
      <c r="FP22" s="17">
        <v>24.46332</v>
      </c>
      <c r="FQ22" s="17">
        <v>7.9740000000000002</v>
      </c>
      <c r="FR22" s="17">
        <v>6</v>
      </c>
      <c r="FS22" s="17">
        <v>13.2</v>
      </c>
      <c r="FT22" s="17">
        <v>25.698149999999998</v>
      </c>
      <c r="FU22" s="17">
        <v>18.947050000000001</v>
      </c>
      <c r="FV22" s="17">
        <v>10.9</v>
      </c>
      <c r="FW22" s="17">
        <v>15.7</v>
      </c>
      <c r="FX22" s="17">
        <v>122.88252</v>
      </c>
    </row>
    <row r="23" spans="1:180" ht="24" customHeight="1" x14ac:dyDescent="0.3">
      <c r="A23" s="16" t="s">
        <v>96</v>
      </c>
      <c r="B23" s="16" t="s">
        <v>870</v>
      </c>
      <c r="C23" s="17">
        <v>200.3</v>
      </c>
      <c r="D23" s="17">
        <v>628.6</v>
      </c>
      <c r="E23" s="17">
        <v>210.3</v>
      </c>
      <c r="F23" s="17"/>
      <c r="G23" s="17"/>
      <c r="H23" s="17">
        <v>89.2</v>
      </c>
      <c r="I23" s="17">
        <v>237.7</v>
      </c>
      <c r="J23" s="17"/>
      <c r="K23" s="17">
        <v>0</v>
      </c>
      <c r="L23" s="17">
        <v>110.3</v>
      </c>
      <c r="M23" s="17">
        <v>110.6</v>
      </c>
      <c r="N23" s="17">
        <v>110.1</v>
      </c>
      <c r="O23" s="17">
        <v>212.5</v>
      </c>
      <c r="P23" s="17">
        <v>208.8</v>
      </c>
      <c r="Q23" s="17">
        <v>108.9</v>
      </c>
      <c r="R23" s="17">
        <v>549.20000000000005</v>
      </c>
      <c r="S23" s="17">
        <v>10.199999999999999</v>
      </c>
      <c r="T23" s="17"/>
      <c r="U23" s="17"/>
      <c r="V23" s="17"/>
      <c r="W23" s="17"/>
      <c r="X23" s="17">
        <v>164.7</v>
      </c>
      <c r="Y23" s="17">
        <v>6.9</v>
      </c>
      <c r="Z23" s="17">
        <v>5.0999999999999996</v>
      </c>
      <c r="AA23" s="17">
        <v>0</v>
      </c>
      <c r="AB23" s="17">
        <v>5.8</v>
      </c>
      <c r="AC23" s="17"/>
      <c r="AD23" s="17">
        <v>141.69999999999999</v>
      </c>
      <c r="AE23" s="17"/>
      <c r="AF23" s="17"/>
      <c r="AG23" s="17"/>
      <c r="AH23" s="17">
        <v>0</v>
      </c>
      <c r="AI23" s="17">
        <v>109.8</v>
      </c>
      <c r="AJ23" s="17">
        <v>178.1</v>
      </c>
      <c r="AK23" s="17"/>
      <c r="AL23" s="17"/>
      <c r="AM23" s="17"/>
      <c r="AN23" s="17">
        <v>6.5</v>
      </c>
      <c r="AO23" s="17">
        <v>445.7</v>
      </c>
      <c r="AP23" s="17">
        <v>81.400000000000006</v>
      </c>
      <c r="AQ23" s="17">
        <v>133</v>
      </c>
      <c r="AR23" s="17">
        <v>41.9</v>
      </c>
      <c r="AS23" s="17">
        <v>18.399999999999999</v>
      </c>
      <c r="AT23" s="17">
        <v>18.8</v>
      </c>
      <c r="AU23" s="17">
        <v>91.1</v>
      </c>
      <c r="AV23" s="17"/>
      <c r="AW23" s="17"/>
      <c r="AX23" s="17"/>
      <c r="AY23" s="17">
        <v>105.5</v>
      </c>
      <c r="AZ23" s="17">
        <v>38.6</v>
      </c>
      <c r="BA23" s="17">
        <v>45.1</v>
      </c>
      <c r="BB23" s="17">
        <v>3.8</v>
      </c>
      <c r="BC23" s="17">
        <v>17.3</v>
      </c>
      <c r="BD23" s="17">
        <v>165.4</v>
      </c>
      <c r="BE23" s="17"/>
      <c r="BF23" s="17"/>
      <c r="BG23" s="17">
        <v>19.899999999999999</v>
      </c>
      <c r="BH23" s="17"/>
      <c r="BI23" s="17"/>
      <c r="BJ23" s="17">
        <v>0</v>
      </c>
      <c r="BK23" s="17"/>
      <c r="BL23" s="17"/>
      <c r="BM23" s="17"/>
      <c r="BN23" s="17">
        <v>126.9</v>
      </c>
      <c r="BO23" s="17"/>
      <c r="BP23" s="17">
        <v>0</v>
      </c>
      <c r="BQ23" s="17">
        <v>0</v>
      </c>
      <c r="BR23" s="17"/>
      <c r="BS23" s="17">
        <v>38.700000000000003</v>
      </c>
      <c r="BT23" s="17">
        <v>28.3</v>
      </c>
      <c r="BU23" s="17"/>
      <c r="BV23" s="17"/>
      <c r="BW23" s="17"/>
      <c r="BX23" s="17"/>
      <c r="BY23" s="17"/>
      <c r="BZ23" s="17"/>
      <c r="CA23" s="17">
        <v>2.2999999999999998</v>
      </c>
      <c r="CB23" s="17">
        <v>91.5</v>
      </c>
      <c r="CC23" s="17">
        <v>115.4</v>
      </c>
      <c r="CD23" s="17">
        <v>61.5</v>
      </c>
      <c r="CE23" s="17">
        <v>76.7</v>
      </c>
      <c r="CF23" s="17"/>
      <c r="CG23" s="17"/>
      <c r="CH23" s="17">
        <v>0</v>
      </c>
      <c r="CI23" s="17">
        <v>0</v>
      </c>
      <c r="CJ23" s="17">
        <v>102.3</v>
      </c>
      <c r="CK23" s="17">
        <v>101.8</v>
      </c>
      <c r="CL23" s="17">
        <v>123.1</v>
      </c>
      <c r="CM23" s="17">
        <v>0</v>
      </c>
      <c r="CN23" s="17"/>
      <c r="CO23" s="17"/>
      <c r="CP23" s="17"/>
      <c r="CQ23" s="17"/>
      <c r="CR23" s="17">
        <v>209.4</v>
      </c>
      <c r="CS23" s="17">
        <v>100.8</v>
      </c>
      <c r="CT23" s="17">
        <v>6.9</v>
      </c>
      <c r="CU23" s="17">
        <v>4.4000000000000004</v>
      </c>
      <c r="CV23" s="17">
        <v>20</v>
      </c>
      <c r="CW23" s="17">
        <v>0</v>
      </c>
      <c r="CX23" s="17">
        <v>18.899999999999999</v>
      </c>
      <c r="CY23" s="17">
        <v>21.5</v>
      </c>
      <c r="CZ23" s="17">
        <v>1.3</v>
      </c>
      <c r="DA23" s="17">
        <v>0</v>
      </c>
      <c r="DB23" s="17">
        <v>20.2</v>
      </c>
      <c r="DC23" s="17">
        <v>9.9</v>
      </c>
      <c r="DD23" s="17">
        <v>5.6</v>
      </c>
      <c r="DE23" s="17">
        <v>36.299999999999997</v>
      </c>
      <c r="DF23" s="17"/>
      <c r="DG23" s="17">
        <v>3.6</v>
      </c>
      <c r="DH23" s="17">
        <v>4.4000000000000004</v>
      </c>
      <c r="DI23" s="17">
        <v>19.7</v>
      </c>
      <c r="DJ23" s="17">
        <v>20</v>
      </c>
      <c r="DK23" s="17">
        <v>18.8</v>
      </c>
      <c r="DL23" s="17">
        <v>3.2</v>
      </c>
      <c r="DM23" s="17">
        <v>18.5</v>
      </c>
      <c r="DN23" s="17">
        <v>9.5</v>
      </c>
      <c r="DO23" s="17">
        <v>10.8</v>
      </c>
      <c r="DP23" s="17">
        <v>8</v>
      </c>
      <c r="DQ23" s="17">
        <v>20.5</v>
      </c>
      <c r="DR23" s="17">
        <v>10.9</v>
      </c>
      <c r="DS23" s="17">
        <v>3.4</v>
      </c>
      <c r="DT23" s="17">
        <v>16.5</v>
      </c>
      <c r="DU23" s="17">
        <v>3</v>
      </c>
      <c r="DV23" s="17">
        <v>0.4</v>
      </c>
      <c r="DW23" s="17">
        <v>0</v>
      </c>
      <c r="DX23" s="17">
        <v>19.8</v>
      </c>
      <c r="DY23" s="17">
        <v>12.5</v>
      </c>
      <c r="DZ23" s="17">
        <v>19.8</v>
      </c>
      <c r="EA23" s="17">
        <v>20.2</v>
      </c>
      <c r="EB23" s="17">
        <v>19.2</v>
      </c>
      <c r="EC23" s="17">
        <v>9.3000000000000007</v>
      </c>
      <c r="ED23" s="17">
        <v>8.9</v>
      </c>
      <c r="EE23" s="17">
        <v>0</v>
      </c>
      <c r="EF23" s="17">
        <v>0</v>
      </c>
      <c r="EG23" s="17">
        <v>0</v>
      </c>
      <c r="EH23" s="17">
        <v>0</v>
      </c>
      <c r="EI23" s="17">
        <v>3</v>
      </c>
      <c r="EJ23" s="17">
        <v>21.4</v>
      </c>
      <c r="EK23" s="17">
        <v>7.6</v>
      </c>
      <c r="EL23" s="17">
        <v>6</v>
      </c>
      <c r="EM23" s="17">
        <v>20.399999999999999</v>
      </c>
      <c r="EN23" s="17">
        <v>20.399999999999999</v>
      </c>
      <c r="EO23" s="17">
        <v>20.100000000000001</v>
      </c>
      <c r="EP23" s="17">
        <v>0.3</v>
      </c>
      <c r="EQ23" s="17">
        <v>59.4</v>
      </c>
      <c r="ER23" s="17">
        <v>1.2</v>
      </c>
      <c r="ES23" s="17">
        <v>41</v>
      </c>
      <c r="ET23" s="17"/>
      <c r="EU23" s="17">
        <v>0</v>
      </c>
      <c r="EV23" s="17">
        <v>0</v>
      </c>
      <c r="EW23" s="17">
        <v>30.3</v>
      </c>
      <c r="EX23" s="17">
        <v>2.7</v>
      </c>
      <c r="EY23" s="17">
        <v>2.2999999999999998</v>
      </c>
      <c r="EZ23" s="17">
        <v>0.9</v>
      </c>
      <c r="FA23" s="17">
        <v>0.9</v>
      </c>
      <c r="FB23" s="17">
        <v>1.2</v>
      </c>
      <c r="FC23" s="17">
        <v>8.3000000000000007</v>
      </c>
      <c r="FD23" s="17">
        <v>20</v>
      </c>
      <c r="FE23" s="17">
        <v>20</v>
      </c>
      <c r="FF23" s="17">
        <v>10.199999999999999</v>
      </c>
      <c r="FG23" s="17">
        <v>27.5</v>
      </c>
      <c r="FH23" s="17">
        <v>34.6</v>
      </c>
      <c r="FI23" s="17">
        <v>14.1</v>
      </c>
      <c r="FJ23" s="17">
        <v>4.5999999999999996</v>
      </c>
      <c r="FK23" s="17"/>
      <c r="FL23" s="17">
        <v>6.5</v>
      </c>
      <c r="FM23" s="17">
        <v>20.2</v>
      </c>
      <c r="FN23" s="17">
        <v>6640.9</v>
      </c>
      <c r="FO23" s="15">
        <f t="shared" si="0"/>
        <v>62.1</v>
      </c>
      <c r="FP23" s="17">
        <v>24.473490000000002</v>
      </c>
      <c r="FQ23" s="17">
        <v>7.9729999999999999</v>
      </c>
      <c r="FR23" s="17">
        <v>6</v>
      </c>
      <c r="FS23" s="17">
        <v>13.2</v>
      </c>
      <c r="FT23" s="17">
        <v>25.927489999999999</v>
      </c>
      <c r="FU23" s="17">
        <v>18.946359999999999</v>
      </c>
      <c r="FV23" s="17">
        <v>10.8</v>
      </c>
      <c r="FW23" s="17">
        <v>15.7</v>
      </c>
      <c r="FX23" s="17">
        <v>123.02034</v>
      </c>
    </row>
    <row r="24" spans="1:180" ht="24" customHeight="1" x14ac:dyDescent="0.3">
      <c r="A24" s="16" t="s">
        <v>96</v>
      </c>
      <c r="B24" s="16" t="s">
        <v>871</v>
      </c>
      <c r="C24" s="17">
        <v>201.3</v>
      </c>
      <c r="D24" s="17">
        <v>635.6</v>
      </c>
      <c r="E24" s="17">
        <v>213.2</v>
      </c>
      <c r="F24" s="17"/>
      <c r="G24" s="17"/>
      <c r="H24" s="17">
        <v>89.7</v>
      </c>
      <c r="I24" s="17">
        <v>239.7</v>
      </c>
      <c r="J24" s="17"/>
      <c r="K24" s="17">
        <v>0</v>
      </c>
      <c r="L24" s="17">
        <v>107.9</v>
      </c>
      <c r="M24" s="17">
        <v>108.8</v>
      </c>
      <c r="N24" s="17">
        <v>108.9</v>
      </c>
      <c r="O24" s="17">
        <v>206.6</v>
      </c>
      <c r="P24" s="17">
        <v>208.5</v>
      </c>
      <c r="Q24" s="17">
        <v>108.7</v>
      </c>
      <c r="R24" s="17">
        <v>553.70000000000005</v>
      </c>
      <c r="S24" s="17">
        <v>10.199999999999999</v>
      </c>
      <c r="T24" s="17"/>
      <c r="U24" s="17"/>
      <c r="V24" s="17"/>
      <c r="W24" s="17"/>
      <c r="X24" s="17">
        <v>166.5</v>
      </c>
      <c r="Y24" s="17">
        <v>7.3</v>
      </c>
      <c r="Z24" s="17">
        <v>5.0999999999999996</v>
      </c>
      <c r="AA24" s="17">
        <v>0</v>
      </c>
      <c r="AB24" s="17">
        <v>5.6</v>
      </c>
      <c r="AC24" s="17"/>
      <c r="AD24" s="17">
        <v>142.1</v>
      </c>
      <c r="AE24" s="17"/>
      <c r="AF24" s="17"/>
      <c r="AG24" s="17"/>
      <c r="AH24" s="17">
        <v>0</v>
      </c>
      <c r="AI24" s="17">
        <v>110.6</v>
      </c>
      <c r="AJ24" s="17">
        <v>149.30000000000001</v>
      </c>
      <c r="AK24" s="17"/>
      <c r="AL24" s="17"/>
      <c r="AM24" s="17"/>
      <c r="AN24" s="17">
        <v>6.5</v>
      </c>
      <c r="AO24" s="17">
        <v>388.3</v>
      </c>
      <c r="AP24" s="17">
        <v>81.3</v>
      </c>
      <c r="AQ24" s="17">
        <v>131.19999999999999</v>
      </c>
      <c r="AR24" s="17">
        <v>42</v>
      </c>
      <c r="AS24" s="17">
        <v>18.5</v>
      </c>
      <c r="AT24" s="17">
        <v>18.8</v>
      </c>
      <c r="AU24" s="17">
        <v>90.4</v>
      </c>
      <c r="AV24" s="17"/>
      <c r="AW24" s="17"/>
      <c r="AX24" s="17"/>
      <c r="AY24" s="17">
        <v>106.6</v>
      </c>
      <c r="AZ24" s="17">
        <v>38.5</v>
      </c>
      <c r="BA24" s="17">
        <v>45.7</v>
      </c>
      <c r="BB24" s="17">
        <v>3.8</v>
      </c>
      <c r="BC24" s="17">
        <v>17.2</v>
      </c>
      <c r="BD24" s="17">
        <v>144.1</v>
      </c>
      <c r="BE24" s="17"/>
      <c r="BF24" s="17"/>
      <c r="BG24" s="17">
        <v>20.8</v>
      </c>
      <c r="BH24" s="17"/>
      <c r="BI24" s="17"/>
      <c r="BJ24" s="17">
        <v>0</v>
      </c>
      <c r="BK24" s="17"/>
      <c r="BL24" s="17"/>
      <c r="BM24" s="17"/>
      <c r="BN24" s="17">
        <v>128.1</v>
      </c>
      <c r="BO24" s="17"/>
      <c r="BP24" s="17">
        <v>0</v>
      </c>
      <c r="BQ24" s="17">
        <v>0</v>
      </c>
      <c r="BR24" s="17"/>
      <c r="BS24" s="17">
        <v>39</v>
      </c>
      <c r="BT24" s="17">
        <v>28.3</v>
      </c>
      <c r="BU24" s="17"/>
      <c r="BV24" s="17"/>
      <c r="BW24" s="17"/>
      <c r="BX24" s="17"/>
      <c r="BY24" s="17"/>
      <c r="BZ24" s="17"/>
      <c r="CA24" s="17">
        <v>2.2999999999999998</v>
      </c>
      <c r="CB24" s="17">
        <v>91.8</v>
      </c>
      <c r="CC24" s="17">
        <v>117.3</v>
      </c>
      <c r="CD24" s="17">
        <v>62.4</v>
      </c>
      <c r="CE24" s="17">
        <v>75.3</v>
      </c>
      <c r="CF24" s="17"/>
      <c r="CG24" s="17"/>
      <c r="CH24" s="17">
        <v>0</v>
      </c>
      <c r="CI24" s="17">
        <v>0</v>
      </c>
      <c r="CJ24" s="17">
        <v>103.7</v>
      </c>
      <c r="CK24" s="17">
        <v>103.5</v>
      </c>
      <c r="CL24" s="17">
        <v>122.8</v>
      </c>
      <c r="CM24" s="17">
        <v>0</v>
      </c>
      <c r="CN24" s="17"/>
      <c r="CO24" s="17"/>
      <c r="CP24" s="17"/>
      <c r="CQ24" s="17"/>
      <c r="CR24" s="17">
        <v>209.1</v>
      </c>
      <c r="CS24" s="17">
        <v>100.4</v>
      </c>
      <c r="CT24" s="17">
        <v>6.9</v>
      </c>
      <c r="CU24" s="17">
        <v>4.4000000000000004</v>
      </c>
      <c r="CV24" s="17">
        <v>20</v>
      </c>
      <c r="CW24" s="17">
        <v>0</v>
      </c>
      <c r="CX24" s="17">
        <v>10.1</v>
      </c>
      <c r="CY24" s="17">
        <v>47.5</v>
      </c>
      <c r="CZ24" s="17">
        <v>0.9</v>
      </c>
      <c r="DA24" s="17">
        <v>0</v>
      </c>
      <c r="DB24" s="17">
        <v>20.3</v>
      </c>
      <c r="DC24" s="17">
        <v>9.9</v>
      </c>
      <c r="DD24" s="17">
        <v>5.7</v>
      </c>
      <c r="DE24" s="17">
        <v>89.4</v>
      </c>
      <c r="DF24" s="17"/>
      <c r="DG24" s="17">
        <v>3.6</v>
      </c>
      <c r="DH24" s="17">
        <v>4.4000000000000004</v>
      </c>
      <c r="DI24" s="17">
        <v>20.2</v>
      </c>
      <c r="DJ24" s="17">
        <v>20</v>
      </c>
      <c r="DK24" s="17">
        <v>18.8</v>
      </c>
      <c r="DL24" s="17">
        <v>3.2</v>
      </c>
      <c r="DM24" s="17">
        <v>18.5</v>
      </c>
      <c r="DN24" s="17">
        <v>12.2</v>
      </c>
      <c r="DO24" s="17">
        <v>14.9</v>
      </c>
      <c r="DP24" s="17">
        <v>5.4</v>
      </c>
      <c r="DQ24" s="17">
        <v>15.2</v>
      </c>
      <c r="DR24" s="17">
        <v>15.4</v>
      </c>
      <c r="DS24" s="17">
        <v>3.4</v>
      </c>
      <c r="DT24" s="17">
        <v>16.100000000000001</v>
      </c>
      <c r="DU24" s="17">
        <v>3.1</v>
      </c>
      <c r="DV24" s="17">
        <v>0.4</v>
      </c>
      <c r="DW24" s="17">
        <v>0</v>
      </c>
      <c r="DX24" s="17">
        <v>19.8</v>
      </c>
      <c r="DY24" s="17">
        <v>12.5</v>
      </c>
      <c r="DZ24" s="17">
        <v>20.100000000000001</v>
      </c>
      <c r="EA24" s="17">
        <v>20.2</v>
      </c>
      <c r="EB24" s="17">
        <v>12.5</v>
      </c>
      <c r="EC24" s="17">
        <v>8.9</v>
      </c>
      <c r="ED24" s="17">
        <v>18.7</v>
      </c>
      <c r="EE24" s="17">
        <v>0</v>
      </c>
      <c r="EF24" s="17">
        <v>0</v>
      </c>
      <c r="EG24" s="17">
        <v>0</v>
      </c>
      <c r="EH24" s="17">
        <v>0</v>
      </c>
      <c r="EI24" s="17">
        <v>12.7</v>
      </c>
      <c r="EJ24" s="17">
        <v>21.3</v>
      </c>
      <c r="EK24" s="17">
        <v>7.6</v>
      </c>
      <c r="EL24" s="17">
        <v>7</v>
      </c>
      <c r="EM24" s="17">
        <v>20.399999999999999</v>
      </c>
      <c r="EN24" s="17">
        <v>20.399999999999999</v>
      </c>
      <c r="EO24" s="17">
        <v>20.100000000000001</v>
      </c>
      <c r="EP24" s="17">
        <v>0.4</v>
      </c>
      <c r="EQ24" s="17">
        <v>152.69999999999999</v>
      </c>
      <c r="ER24" s="17">
        <v>3.4</v>
      </c>
      <c r="ES24" s="17">
        <v>84.9</v>
      </c>
      <c r="ET24" s="17"/>
      <c r="EU24" s="17">
        <v>0</v>
      </c>
      <c r="EV24" s="17">
        <v>0</v>
      </c>
      <c r="EW24" s="17">
        <v>63.6</v>
      </c>
      <c r="EX24" s="17">
        <v>2.7</v>
      </c>
      <c r="EY24" s="17">
        <v>2.2999999999999998</v>
      </c>
      <c r="EZ24" s="17">
        <v>0.9</v>
      </c>
      <c r="FA24" s="17">
        <v>0.9</v>
      </c>
      <c r="FB24" s="17">
        <v>3.2</v>
      </c>
      <c r="FC24" s="17">
        <v>8.4</v>
      </c>
      <c r="FD24" s="17">
        <v>20</v>
      </c>
      <c r="FE24" s="17">
        <v>20</v>
      </c>
      <c r="FF24" s="17">
        <v>10.1</v>
      </c>
      <c r="FG24" s="17">
        <v>27.5</v>
      </c>
      <c r="FH24" s="17">
        <v>34.5</v>
      </c>
      <c r="FI24" s="17">
        <v>14.3</v>
      </c>
      <c r="FJ24" s="17">
        <v>5.0999999999999996</v>
      </c>
      <c r="FK24" s="17"/>
      <c r="FL24" s="17">
        <v>6.5</v>
      </c>
      <c r="FM24" s="17">
        <v>21.2</v>
      </c>
      <c r="FN24" s="17">
        <v>6811.7</v>
      </c>
      <c r="FO24" s="15">
        <f t="shared" si="0"/>
        <v>62</v>
      </c>
      <c r="FP24" s="17">
        <v>24.46801</v>
      </c>
      <c r="FQ24" s="17">
        <v>7.9729999999999999</v>
      </c>
      <c r="FR24" s="17">
        <v>6</v>
      </c>
      <c r="FS24" s="17">
        <v>13.2</v>
      </c>
      <c r="FT24" s="17">
        <v>25.88776</v>
      </c>
      <c r="FU24" s="17">
        <v>8.0901300000000003</v>
      </c>
      <c r="FV24" s="17">
        <v>10.8</v>
      </c>
      <c r="FW24" s="17">
        <v>15.7</v>
      </c>
      <c r="FX24" s="17">
        <v>112.1189</v>
      </c>
    </row>
    <row r="25" spans="1:180" ht="24" customHeight="1" x14ac:dyDescent="0.3">
      <c r="A25" s="16" t="s">
        <v>96</v>
      </c>
      <c r="B25" s="16" t="s">
        <v>872</v>
      </c>
      <c r="C25" s="17">
        <v>200.6</v>
      </c>
      <c r="D25" s="17">
        <v>641.4</v>
      </c>
      <c r="E25" s="17">
        <v>214.5</v>
      </c>
      <c r="F25" s="17"/>
      <c r="G25" s="17"/>
      <c r="H25" s="17">
        <v>89.9</v>
      </c>
      <c r="I25" s="17">
        <v>240.5</v>
      </c>
      <c r="J25" s="17"/>
      <c r="K25" s="17">
        <v>0</v>
      </c>
      <c r="L25" s="17">
        <v>122.3</v>
      </c>
      <c r="M25" s="17">
        <v>121.2</v>
      </c>
      <c r="N25" s="17">
        <v>121.9</v>
      </c>
      <c r="O25" s="17">
        <v>217</v>
      </c>
      <c r="P25" s="17">
        <v>143.19999999999999</v>
      </c>
      <c r="Q25" s="17">
        <v>89.3</v>
      </c>
      <c r="R25" s="17">
        <v>561.79999999999995</v>
      </c>
      <c r="S25" s="17">
        <v>10.199999999999999</v>
      </c>
      <c r="T25" s="17"/>
      <c r="U25" s="17"/>
      <c r="V25" s="17"/>
      <c r="W25" s="17"/>
      <c r="X25" s="17">
        <v>163.4</v>
      </c>
      <c r="Y25" s="17">
        <v>7.7</v>
      </c>
      <c r="Z25" s="17">
        <v>5.2</v>
      </c>
      <c r="AA25" s="17">
        <v>0</v>
      </c>
      <c r="AB25" s="17">
        <v>5.6</v>
      </c>
      <c r="AC25" s="17"/>
      <c r="AD25" s="17">
        <v>142.6</v>
      </c>
      <c r="AE25" s="17"/>
      <c r="AF25" s="17"/>
      <c r="AG25" s="17"/>
      <c r="AH25" s="17">
        <v>0</v>
      </c>
      <c r="AI25" s="17">
        <v>110.5</v>
      </c>
      <c r="AJ25" s="17">
        <v>184.5</v>
      </c>
      <c r="AK25" s="17"/>
      <c r="AL25" s="17"/>
      <c r="AM25" s="17"/>
      <c r="AN25" s="17">
        <v>6.5</v>
      </c>
      <c r="AO25" s="17">
        <v>458.5</v>
      </c>
      <c r="AP25" s="17">
        <v>81.2</v>
      </c>
      <c r="AQ25" s="17">
        <v>146</v>
      </c>
      <c r="AR25" s="17">
        <v>42</v>
      </c>
      <c r="AS25" s="17">
        <v>18.600000000000001</v>
      </c>
      <c r="AT25" s="17">
        <v>18.8</v>
      </c>
      <c r="AU25" s="17">
        <v>92.5</v>
      </c>
      <c r="AV25" s="17"/>
      <c r="AW25" s="17"/>
      <c r="AX25" s="17"/>
      <c r="AY25" s="17">
        <v>106.5</v>
      </c>
      <c r="AZ25" s="17">
        <v>44.1</v>
      </c>
      <c r="BA25" s="17">
        <v>37</v>
      </c>
      <c r="BB25" s="17">
        <v>3.8</v>
      </c>
      <c r="BC25" s="17">
        <v>17.2</v>
      </c>
      <c r="BD25" s="17">
        <v>111.6</v>
      </c>
      <c r="BE25" s="17"/>
      <c r="BF25" s="17"/>
      <c r="BG25" s="17">
        <v>21.2</v>
      </c>
      <c r="BH25" s="17"/>
      <c r="BI25" s="17"/>
      <c r="BJ25" s="17">
        <v>0</v>
      </c>
      <c r="BK25" s="17"/>
      <c r="BL25" s="17"/>
      <c r="BM25" s="17"/>
      <c r="BN25" s="17">
        <v>128.4</v>
      </c>
      <c r="BO25" s="17"/>
      <c r="BP25" s="17">
        <v>0</v>
      </c>
      <c r="BQ25" s="17">
        <v>0</v>
      </c>
      <c r="BR25" s="17"/>
      <c r="BS25" s="17">
        <v>39.299999999999997</v>
      </c>
      <c r="BT25" s="17">
        <v>28.3</v>
      </c>
      <c r="BU25" s="17"/>
      <c r="BV25" s="17"/>
      <c r="BW25" s="17"/>
      <c r="BX25" s="17"/>
      <c r="BY25" s="17"/>
      <c r="BZ25" s="17"/>
      <c r="CA25" s="17">
        <v>2.2999999999999998</v>
      </c>
      <c r="CB25" s="17">
        <v>103.1</v>
      </c>
      <c r="CC25" s="17">
        <v>130.69999999999999</v>
      </c>
      <c r="CD25" s="17">
        <v>63.1</v>
      </c>
      <c r="CE25" s="17">
        <v>75.3</v>
      </c>
      <c r="CF25" s="17"/>
      <c r="CG25" s="17"/>
      <c r="CH25" s="17">
        <v>0</v>
      </c>
      <c r="CI25" s="17">
        <v>0</v>
      </c>
      <c r="CJ25" s="17">
        <v>102.1</v>
      </c>
      <c r="CK25" s="17">
        <v>102.4</v>
      </c>
      <c r="CL25" s="17">
        <v>122.5</v>
      </c>
      <c r="CM25" s="17">
        <v>0</v>
      </c>
      <c r="CN25" s="17"/>
      <c r="CO25" s="17"/>
      <c r="CP25" s="17"/>
      <c r="CQ25" s="17"/>
      <c r="CR25" s="17">
        <v>163.1</v>
      </c>
      <c r="CS25" s="17">
        <v>88.4</v>
      </c>
      <c r="CT25" s="17">
        <v>6.9</v>
      </c>
      <c r="CU25" s="17">
        <v>4.4000000000000004</v>
      </c>
      <c r="CV25" s="17">
        <v>20</v>
      </c>
      <c r="CW25" s="17">
        <v>0.1</v>
      </c>
      <c r="CX25" s="17">
        <v>4</v>
      </c>
      <c r="CY25" s="17">
        <v>68.3</v>
      </c>
      <c r="CZ25" s="17">
        <v>1.4</v>
      </c>
      <c r="DA25" s="17">
        <v>0</v>
      </c>
      <c r="DB25" s="17">
        <v>0</v>
      </c>
      <c r="DC25" s="17">
        <v>10</v>
      </c>
      <c r="DD25" s="17">
        <v>5.5</v>
      </c>
      <c r="DE25" s="17">
        <v>171.8</v>
      </c>
      <c r="DF25" s="17"/>
      <c r="DG25" s="17">
        <v>3.6</v>
      </c>
      <c r="DH25" s="17">
        <v>4.5</v>
      </c>
      <c r="DI25" s="17">
        <v>20.8</v>
      </c>
      <c r="DJ25" s="17">
        <v>20</v>
      </c>
      <c r="DK25" s="17">
        <v>18.8</v>
      </c>
      <c r="DL25" s="17">
        <v>3.2</v>
      </c>
      <c r="DM25" s="17">
        <v>18.5</v>
      </c>
      <c r="DN25" s="17">
        <v>13.1</v>
      </c>
      <c r="DO25" s="17">
        <v>16.100000000000001</v>
      </c>
      <c r="DP25" s="17">
        <v>4.4000000000000004</v>
      </c>
      <c r="DQ25" s="17">
        <v>10.8</v>
      </c>
      <c r="DR25" s="17">
        <v>16.899999999999999</v>
      </c>
      <c r="DS25" s="17">
        <v>3.4</v>
      </c>
      <c r="DT25" s="17">
        <v>16</v>
      </c>
      <c r="DU25" s="17">
        <v>3</v>
      </c>
      <c r="DV25" s="17">
        <v>0.4</v>
      </c>
      <c r="DW25" s="17">
        <v>0.1</v>
      </c>
      <c r="DX25" s="17">
        <v>19.8</v>
      </c>
      <c r="DY25" s="17">
        <v>12.5</v>
      </c>
      <c r="DZ25" s="17">
        <v>20.2</v>
      </c>
      <c r="EA25" s="17">
        <v>20.3</v>
      </c>
      <c r="EB25" s="17">
        <v>12.9</v>
      </c>
      <c r="EC25" s="17">
        <v>3.5</v>
      </c>
      <c r="ED25" s="17">
        <v>27.9</v>
      </c>
      <c r="EE25" s="17">
        <v>0</v>
      </c>
      <c r="EF25" s="17">
        <v>0</v>
      </c>
      <c r="EG25" s="17">
        <v>0</v>
      </c>
      <c r="EH25" s="17">
        <v>0</v>
      </c>
      <c r="EI25" s="17">
        <v>27.8</v>
      </c>
      <c r="EJ25" s="17">
        <v>21.3</v>
      </c>
      <c r="EK25" s="17">
        <v>7.6</v>
      </c>
      <c r="EL25" s="17">
        <v>7</v>
      </c>
      <c r="EM25" s="17">
        <v>20.399999999999999</v>
      </c>
      <c r="EN25" s="17">
        <v>20.399999999999999</v>
      </c>
      <c r="EO25" s="17">
        <v>20.100000000000001</v>
      </c>
      <c r="EP25" s="17">
        <v>0.5</v>
      </c>
      <c r="EQ25" s="17">
        <v>218.6</v>
      </c>
      <c r="ER25" s="17">
        <v>5.9</v>
      </c>
      <c r="ES25" s="17">
        <v>125.8</v>
      </c>
      <c r="ET25" s="17"/>
      <c r="EU25" s="17">
        <v>0</v>
      </c>
      <c r="EV25" s="17">
        <v>0</v>
      </c>
      <c r="EW25" s="17">
        <v>78.099999999999994</v>
      </c>
      <c r="EX25" s="17">
        <v>2.7</v>
      </c>
      <c r="EY25" s="17">
        <v>2.2999999999999998</v>
      </c>
      <c r="EZ25" s="17">
        <v>0.9</v>
      </c>
      <c r="FA25" s="17">
        <v>0.9</v>
      </c>
      <c r="FB25" s="17">
        <v>5.6</v>
      </c>
      <c r="FC25" s="17">
        <v>8.4</v>
      </c>
      <c r="FD25" s="17">
        <v>20</v>
      </c>
      <c r="FE25" s="17">
        <v>20</v>
      </c>
      <c r="FF25" s="17">
        <v>8.8000000000000007</v>
      </c>
      <c r="FG25" s="17">
        <v>27.4</v>
      </c>
      <c r="FH25" s="17">
        <v>34.4</v>
      </c>
      <c r="FI25" s="17">
        <v>15.8</v>
      </c>
      <c r="FJ25" s="17">
        <v>4.7</v>
      </c>
      <c r="FK25" s="17"/>
      <c r="FL25" s="17">
        <v>6.9</v>
      </c>
      <c r="FM25" s="17">
        <v>18.399999999999999</v>
      </c>
      <c r="FN25" s="17">
        <v>7061.6</v>
      </c>
      <c r="FO25" s="15">
        <f t="shared" si="0"/>
        <v>61.8</v>
      </c>
      <c r="FP25" s="17">
        <v>24.465409999999999</v>
      </c>
      <c r="FQ25" s="17">
        <v>7.9729999999999999</v>
      </c>
      <c r="FR25" s="17">
        <v>6</v>
      </c>
      <c r="FS25" s="17">
        <v>13.2</v>
      </c>
      <c r="FT25" s="17">
        <v>25.721250000000001</v>
      </c>
      <c r="FU25" s="17">
        <v>10.05007</v>
      </c>
      <c r="FV25" s="17">
        <v>10.7</v>
      </c>
      <c r="FW25" s="17">
        <v>15.7</v>
      </c>
      <c r="FX25" s="17">
        <v>113.80973</v>
      </c>
    </row>
    <row r="26" spans="1:180" ht="24" customHeight="1" x14ac:dyDescent="0.3">
      <c r="A26" s="18" t="s">
        <v>96</v>
      </c>
      <c r="B26" s="18" t="s">
        <v>873</v>
      </c>
      <c r="C26" s="19">
        <v>200.7</v>
      </c>
      <c r="D26" s="19">
        <v>639.9</v>
      </c>
      <c r="E26" s="19">
        <v>214.4</v>
      </c>
      <c r="F26" s="19"/>
      <c r="G26" s="19"/>
      <c r="H26" s="19">
        <v>89.9</v>
      </c>
      <c r="I26" s="19">
        <v>239.4</v>
      </c>
      <c r="J26" s="19"/>
      <c r="K26" s="19">
        <v>0</v>
      </c>
      <c r="L26" s="19">
        <v>120.8</v>
      </c>
      <c r="M26" s="19">
        <v>120.7</v>
      </c>
      <c r="N26" s="19">
        <v>121</v>
      </c>
      <c r="O26" s="19">
        <v>217.6</v>
      </c>
      <c r="P26" s="19">
        <v>176.1</v>
      </c>
      <c r="Q26" s="19">
        <v>90.6</v>
      </c>
      <c r="R26" s="19">
        <v>561.20000000000005</v>
      </c>
      <c r="S26" s="19">
        <v>10.199999999999999</v>
      </c>
      <c r="T26" s="19"/>
      <c r="U26" s="19"/>
      <c r="V26" s="19"/>
      <c r="W26" s="19"/>
      <c r="X26" s="19">
        <v>168.8</v>
      </c>
      <c r="Y26" s="19">
        <v>7.5</v>
      </c>
      <c r="Z26" s="19">
        <v>5.2</v>
      </c>
      <c r="AA26" s="19">
        <v>0</v>
      </c>
      <c r="AB26" s="19">
        <v>5.9</v>
      </c>
      <c r="AC26" s="19"/>
      <c r="AD26" s="19">
        <v>142.5</v>
      </c>
      <c r="AE26" s="19"/>
      <c r="AF26" s="19"/>
      <c r="AG26" s="19"/>
      <c r="AH26" s="19">
        <v>0</v>
      </c>
      <c r="AI26" s="19">
        <v>110.5</v>
      </c>
      <c r="AJ26" s="19">
        <v>195.9</v>
      </c>
      <c r="AK26" s="19"/>
      <c r="AL26" s="19"/>
      <c r="AM26" s="19"/>
      <c r="AN26" s="19">
        <v>6.5</v>
      </c>
      <c r="AO26" s="19">
        <v>457.7</v>
      </c>
      <c r="AP26" s="19">
        <v>81.3</v>
      </c>
      <c r="AQ26" s="19">
        <v>145.4</v>
      </c>
      <c r="AR26" s="19">
        <v>42</v>
      </c>
      <c r="AS26" s="19">
        <v>18.600000000000001</v>
      </c>
      <c r="AT26" s="19">
        <v>18.8</v>
      </c>
      <c r="AU26" s="19">
        <v>93.3</v>
      </c>
      <c r="AV26" s="19"/>
      <c r="AW26" s="19"/>
      <c r="AX26" s="19"/>
      <c r="AY26" s="19">
        <v>107.9</v>
      </c>
      <c r="AZ26" s="19">
        <v>43.4</v>
      </c>
      <c r="BA26" s="19">
        <v>29.9</v>
      </c>
      <c r="BB26" s="19">
        <v>3.8</v>
      </c>
      <c r="BC26" s="19">
        <v>17</v>
      </c>
      <c r="BD26" s="19">
        <v>110.5</v>
      </c>
      <c r="BE26" s="19"/>
      <c r="BF26" s="19"/>
      <c r="BG26" s="19">
        <v>51.6</v>
      </c>
      <c r="BH26" s="19"/>
      <c r="BI26" s="19"/>
      <c r="BJ26" s="19">
        <v>0</v>
      </c>
      <c r="BK26" s="19"/>
      <c r="BL26" s="19"/>
      <c r="BM26" s="19"/>
      <c r="BN26" s="19">
        <v>128.30000000000001</v>
      </c>
      <c r="BO26" s="19"/>
      <c r="BP26" s="19">
        <v>0</v>
      </c>
      <c r="BQ26" s="19">
        <v>0</v>
      </c>
      <c r="BR26" s="19"/>
      <c r="BS26" s="19">
        <v>39</v>
      </c>
      <c r="BT26" s="19">
        <v>28.1</v>
      </c>
      <c r="BU26" s="19"/>
      <c r="BV26" s="19"/>
      <c r="BW26" s="19"/>
      <c r="BX26" s="19"/>
      <c r="BY26" s="19"/>
      <c r="BZ26" s="19"/>
      <c r="CA26" s="19">
        <v>2.2999999999999998</v>
      </c>
      <c r="CB26" s="19">
        <v>143.1</v>
      </c>
      <c r="CC26" s="19">
        <v>129.19999999999999</v>
      </c>
      <c r="CD26" s="19">
        <v>62.6</v>
      </c>
      <c r="CE26" s="19">
        <v>75</v>
      </c>
      <c r="CF26" s="19"/>
      <c r="CG26" s="19"/>
      <c r="CH26" s="19">
        <v>0</v>
      </c>
      <c r="CI26" s="19">
        <v>0</v>
      </c>
      <c r="CJ26" s="19">
        <v>103</v>
      </c>
      <c r="CK26" s="19">
        <v>102.7</v>
      </c>
      <c r="CL26" s="19">
        <v>123</v>
      </c>
      <c r="CM26" s="19">
        <v>0</v>
      </c>
      <c r="CN26" s="19"/>
      <c r="CO26" s="19"/>
      <c r="CP26" s="19"/>
      <c r="CQ26" s="19"/>
      <c r="CR26" s="19">
        <v>171.7</v>
      </c>
      <c r="CS26" s="19">
        <v>84.7</v>
      </c>
      <c r="CT26" s="19">
        <v>6.9</v>
      </c>
      <c r="CU26" s="19">
        <v>4.4000000000000004</v>
      </c>
      <c r="CV26" s="19">
        <v>20</v>
      </c>
      <c r="CW26" s="19">
        <v>0.2</v>
      </c>
      <c r="CX26" s="19">
        <v>8</v>
      </c>
      <c r="CY26" s="19">
        <v>74.599999999999994</v>
      </c>
      <c r="CZ26" s="19">
        <v>2.9</v>
      </c>
      <c r="DA26" s="19">
        <v>0.1</v>
      </c>
      <c r="DB26" s="19">
        <v>0</v>
      </c>
      <c r="DC26" s="19">
        <v>10</v>
      </c>
      <c r="DD26" s="19">
        <v>5.5</v>
      </c>
      <c r="DE26" s="19">
        <v>186.1</v>
      </c>
      <c r="DF26" s="19"/>
      <c r="DG26" s="19">
        <v>3.6</v>
      </c>
      <c r="DH26" s="19">
        <v>4.5</v>
      </c>
      <c r="DI26" s="19">
        <v>20.7</v>
      </c>
      <c r="DJ26" s="19">
        <v>20</v>
      </c>
      <c r="DK26" s="19">
        <v>18.8</v>
      </c>
      <c r="DL26" s="19">
        <v>3.4</v>
      </c>
      <c r="DM26" s="19">
        <v>18.5</v>
      </c>
      <c r="DN26" s="19">
        <v>13.6</v>
      </c>
      <c r="DO26" s="19">
        <v>16.899999999999999</v>
      </c>
      <c r="DP26" s="19">
        <v>5.0999999999999996</v>
      </c>
      <c r="DQ26" s="19">
        <v>10.8</v>
      </c>
      <c r="DR26" s="19">
        <v>18.5</v>
      </c>
      <c r="DS26" s="19">
        <v>3.4</v>
      </c>
      <c r="DT26" s="19">
        <v>17.5</v>
      </c>
      <c r="DU26" s="19">
        <v>3.1</v>
      </c>
      <c r="DV26" s="19">
        <v>0.4</v>
      </c>
      <c r="DW26" s="19">
        <v>0.2</v>
      </c>
      <c r="DX26" s="19">
        <v>19.8</v>
      </c>
      <c r="DY26" s="19">
        <v>12.5</v>
      </c>
      <c r="DZ26" s="19">
        <v>20.100000000000001</v>
      </c>
      <c r="EA26" s="19">
        <v>20.3</v>
      </c>
      <c r="EB26" s="19">
        <v>13.5</v>
      </c>
      <c r="EC26" s="19">
        <v>1.7</v>
      </c>
      <c r="ED26" s="19">
        <v>25.6</v>
      </c>
      <c r="EE26" s="19">
        <v>0</v>
      </c>
      <c r="EF26" s="19">
        <v>0</v>
      </c>
      <c r="EG26" s="19">
        <v>0</v>
      </c>
      <c r="EH26" s="19">
        <v>0</v>
      </c>
      <c r="EI26" s="19">
        <v>36.200000000000003</v>
      </c>
      <c r="EJ26" s="19">
        <v>21.3</v>
      </c>
      <c r="EK26" s="19">
        <v>7.5</v>
      </c>
      <c r="EL26" s="19">
        <v>7</v>
      </c>
      <c r="EM26" s="19">
        <v>20.399999999999999</v>
      </c>
      <c r="EN26" s="19">
        <v>20.399999999999999</v>
      </c>
      <c r="EO26" s="19">
        <v>20.100000000000001</v>
      </c>
      <c r="EP26" s="19">
        <v>1.9</v>
      </c>
      <c r="EQ26" s="19">
        <v>236.2</v>
      </c>
      <c r="ER26" s="19">
        <v>8.3000000000000007</v>
      </c>
      <c r="ES26" s="19">
        <v>133.30000000000001</v>
      </c>
      <c r="ET26" s="19"/>
      <c r="EU26" s="19">
        <v>0</v>
      </c>
      <c r="EV26" s="19">
        <v>0.3</v>
      </c>
      <c r="EW26" s="19">
        <v>97.5</v>
      </c>
      <c r="EX26" s="19">
        <v>2.7</v>
      </c>
      <c r="EY26" s="19">
        <v>2.2999999999999998</v>
      </c>
      <c r="EZ26" s="19">
        <v>0.9</v>
      </c>
      <c r="FA26" s="19">
        <v>0.9</v>
      </c>
      <c r="FB26" s="19">
        <v>8.6</v>
      </c>
      <c r="FC26" s="19">
        <v>8.4</v>
      </c>
      <c r="FD26" s="19">
        <v>20</v>
      </c>
      <c r="FE26" s="19">
        <v>20</v>
      </c>
      <c r="FF26" s="19">
        <v>9.3000000000000007</v>
      </c>
      <c r="FG26" s="19">
        <v>26.9</v>
      </c>
      <c r="FH26" s="19">
        <v>33.700000000000003</v>
      </c>
      <c r="FI26" s="19">
        <v>14.4</v>
      </c>
      <c r="FJ26" s="19">
        <v>5.0999999999999996</v>
      </c>
      <c r="FK26" s="19"/>
      <c r="FL26" s="19">
        <v>6.9</v>
      </c>
      <c r="FM26" s="19">
        <v>21.5</v>
      </c>
      <c r="FN26" s="19">
        <v>7262.4</v>
      </c>
      <c r="FO26" s="15">
        <f t="shared" si="0"/>
        <v>60.6</v>
      </c>
      <c r="FP26" s="19">
        <v>24.46527</v>
      </c>
      <c r="FQ26" s="19">
        <v>7.9009999999999998</v>
      </c>
      <c r="FR26" s="19">
        <v>6</v>
      </c>
      <c r="FS26" s="19">
        <v>13.2</v>
      </c>
      <c r="FT26" s="19">
        <v>25.64977</v>
      </c>
      <c r="FU26" s="19">
        <v>14.11243</v>
      </c>
      <c r="FV26" s="19">
        <v>10.6</v>
      </c>
      <c r="FW26" s="19">
        <v>15.8</v>
      </c>
      <c r="FX26" s="19">
        <v>117.72847</v>
      </c>
    </row>
    <row r="27" spans="1:180" ht="24" customHeight="1" x14ac:dyDescent="0.3">
      <c r="A27" s="13" t="s">
        <v>96</v>
      </c>
      <c r="B27" s="13" t="s">
        <v>874</v>
      </c>
      <c r="C27" s="14">
        <v>200.6</v>
      </c>
      <c r="D27" s="14">
        <v>638.70000000000005</v>
      </c>
      <c r="E27" s="14">
        <v>213.9</v>
      </c>
      <c r="F27" s="14"/>
      <c r="G27" s="14"/>
      <c r="H27" s="14">
        <v>89.6</v>
      </c>
      <c r="I27" s="14">
        <v>239.9</v>
      </c>
      <c r="J27" s="14"/>
      <c r="K27" s="14">
        <v>0</v>
      </c>
      <c r="L27" s="14">
        <v>146.80000000000001</v>
      </c>
      <c r="M27" s="14">
        <v>146.6</v>
      </c>
      <c r="N27" s="14">
        <v>146.6</v>
      </c>
      <c r="O27" s="14">
        <v>237.2</v>
      </c>
      <c r="P27" s="14">
        <v>204.6</v>
      </c>
      <c r="Q27" s="14">
        <v>107.5</v>
      </c>
      <c r="R27" s="14">
        <v>568.1</v>
      </c>
      <c r="S27" s="14">
        <v>10</v>
      </c>
      <c r="T27" s="14"/>
      <c r="U27" s="14"/>
      <c r="V27" s="14"/>
      <c r="W27" s="14"/>
      <c r="X27" s="14">
        <v>168.1</v>
      </c>
      <c r="Y27" s="14">
        <v>7.9</v>
      </c>
      <c r="Z27" s="14">
        <v>5.3</v>
      </c>
      <c r="AA27" s="14">
        <v>0</v>
      </c>
      <c r="AB27" s="14">
        <v>5.9</v>
      </c>
      <c r="AC27" s="14"/>
      <c r="AD27" s="14">
        <v>142.30000000000001</v>
      </c>
      <c r="AE27" s="14"/>
      <c r="AF27" s="14"/>
      <c r="AG27" s="14"/>
      <c r="AH27" s="14">
        <v>0</v>
      </c>
      <c r="AI27" s="14">
        <v>110.3</v>
      </c>
      <c r="AJ27" s="14">
        <v>217.7</v>
      </c>
      <c r="AK27" s="14"/>
      <c r="AL27" s="14"/>
      <c r="AM27" s="14"/>
      <c r="AN27" s="14">
        <v>6.5</v>
      </c>
      <c r="AO27" s="14">
        <v>459.5</v>
      </c>
      <c r="AP27" s="14">
        <v>81.400000000000006</v>
      </c>
      <c r="AQ27" s="14">
        <v>151.30000000000001</v>
      </c>
      <c r="AR27" s="14">
        <v>41.9</v>
      </c>
      <c r="AS27" s="14">
        <v>18.600000000000001</v>
      </c>
      <c r="AT27" s="14">
        <v>18.8</v>
      </c>
      <c r="AU27" s="14">
        <v>94</v>
      </c>
      <c r="AV27" s="14"/>
      <c r="AW27" s="14"/>
      <c r="AX27" s="14"/>
      <c r="AY27" s="14">
        <v>107.6</v>
      </c>
      <c r="AZ27" s="14">
        <v>46.6</v>
      </c>
      <c r="BA27" s="14">
        <v>30.1</v>
      </c>
      <c r="BB27" s="14">
        <v>3.8</v>
      </c>
      <c r="BC27" s="14">
        <v>16.899999999999999</v>
      </c>
      <c r="BD27" s="14">
        <v>110.3</v>
      </c>
      <c r="BE27" s="14"/>
      <c r="BF27" s="14"/>
      <c r="BG27" s="14">
        <v>51.4</v>
      </c>
      <c r="BH27" s="14"/>
      <c r="BI27" s="14"/>
      <c r="BJ27" s="14">
        <v>0</v>
      </c>
      <c r="BK27" s="14"/>
      <c r="BL27" s="14"/>
      <c r="BM27" s="14"/>
      <c r="BN27" s="14">
        <v>128.1</v>
      </c>
      <c r="BO27" s="14"/>
      <c r="BP27" s="14">
        <v>0</v>
      </c>
      <c r="BQ27" s="14">
        <v>0</v>
      </c>
      <c r="BR27" s="14"/>
      <c r="BS27" s="14">
        <v>38.799999999999997</v>
      </c>
      <c r="BT27" s="14">
        <v>28</v>
      </c>
      <c r="BU27" s="14"/>
      <c r="BV27" s="14"/>
      <c r="BW27" s="14"/>
      <c r="BX27" s="14"/>
      <c r="BY27" s="14"/>
      <c r="BZ27" s="14"/>
      <c r="CA27" s="14">
        <v>2.2999999999999998</v>
      </c>
      <c r="CB27" s="14">
        <v>161.9</v>
      </c>
      <c r="CC27" s="14">
        <v>131.4</v>
      </c>
      <c r="CD27" s="14">
        <v>62.3</v>
      </c>
      <c r="CE27" s="14">
        <v>73.900000000000006</v>
      </c>
      <c r="CF27" s="14"/>
      <c r="CG27" s="14"/>
      <c r="CH27" s="14">
        <v>0</v>
      </c>
      <c r="CI27" s="14">
        <v>0</v>
      </c>
      <c r="CJ27" s="14">
        <v>131.30000000000001</v>
      </c>
      <c r="CK27" s="14">
        <v>130.9</v>
      </c>
      <c r="CL27" s="14">
        <v>132.9</v>
      </c>
      <c r="CM27" s="14">
        <v>0</v>
      </c>
      <c r="CN27" s="14"/>
      <c r="CO27" s="14"/>
      <c r="CP27" s="14"/>
      <c r="CQ27" s="14"/>
      <c r="CR27" s="14">
        <v>207.6</v>
      </c>
      <c r="CS27" s="14">
        <v>99.2</v>
      </c>
      <c r="CT27" s="14">
        <v>6.9</v>
      </c>
      <c r="CU27" s="14">
        <v>4.4000000000000004</v>
      </c>
      <c r="CV27" s="14">
        <v>20</v>
      </c>
      <c r="CW27" s="14">
        <v>0.3</v>
      </c>
      <c r="CX27" s="14">
        <v>12.9</v>
      </c>
      <c r="CY27" s="14">
        <v>76.8</v>
      </c>
      <c r="CZ27" s="14">
        <v>5.0999999999999996</v>
      </c>
      <c r="DA27" s="14">
        <v>0.1</v>
      </c>
      <c r="DB27" s="14">
        <v>0</v>
      </c>
      <c r="DC27" s="14">
        <v>10</v>
      </c>
      <c r="DD27" s="14">
        <v>5.6</v>
      </c>
      <c r="DE27" s="14">
        <v>199.8</v>
      </c>
      <c r="DF27" s="14"/>
      <c r="DG27" s="14">
        <v>3.6</v>
      </c>
      <c r="DH27" s="14">
        <v>4.5</v>
      </c>
      <c r="DI27" s="14">
        <v>20.7</v>
      </c>
      <c r="DJ27" s="14">
        <v>20</v>
      </c>
      <c r="DK27" s="14">
        <v>18.8</v>
      </c>
      <c r="DL27" s="14">
        <v>3.5</v>
      </c>
      <c r="DM27" s="14">
        <v>18.5</v>
      </c>
      <c r="DN27" s="14">
        <v>14.1</v>
      </c>
      <c r="DO27" s="14">
        <v>17.399999999999999</v>
      </c>
      <c r="DP27" s="14">
        <v>4.0999999999999996</v>
      </c>
      <c r="DQ27" s="14">
        <v>11.4</v>
      </c>
      <c r="DR27" s="14">
        <v>19</v>
      </c>
      <c r="DS27" s="14">
        <v>3.3</v>
      </c>
      <c r="DT27" s="14">
        <v>20.2</v>
      </c>
      <c r="DU27" s="14">
        <v>3.1</v>
      </c>
      <c r="DV27" s="14">
        <v>0.4</v>
      </c>
      <c r="DW27" s="14">
        <v>0.2</v>
      </c>
      <c r="DX27" s="14">
        <v>19.8</v>
      </c>
      <c r="DY27" s="14">
        <v>12.3</v>
      </c>
      <c r="DZ27" s="14">
        <v>20.100000000000001</v>
      </c>
      <c r="EA27" s="14">
        <v>20.2</v>
      </c>
      <c r="EB27" s="14">
        <v>8.6</v>
      </c>
      <c r="EC27" s="14">
        <v>5.0999999999999996</v>
      </c>
      <c r="ED27" s="14">
        <v>17.2</v>
      </c>
      <c r="EE27" s="14">
        <v>0</v>
      </c>
      <c r="EF27" s="14">
        <v>0</v>
      </c>
      <c r="EG27" s="14">
        <v>0</v>
      </c>
      <c r="EH27" s="14">
        <v>0</v>
      </c>
      <c r="EI27" s="14">
        <v>33.200000000000003</v>
      </c>
      <c r="EJ27" s="14">
        <v>21.3</v>
      </c>
      <c r="EK27" s="14">
        <v>7.5</v>
      </c>
      <c r="EL27" s="14">
        <v>7</v>
      </c>
      <c r="EM27" s="14">
        <v>20.399999999999999</v>
      </c>
      <c r="EN27" s="14">
        <v>20.399999999999999</v>
      </c>
      <c r="EO27" s="14">
        <v>20.100000000000001</v>
      </c>
      <c r="EP27" s="14">
        <v>4.9000000000000004</v>
      </c>
      <c r="EQ27" s="14">
        <v>250</v>
      </c>
      <c r="ER27" s="14">
        <v>10.8</v>
      </c>
      <c r="ES27" s="14">
        <v>137.6</v>
      </c>
      <c r="ET27" s="14"/>
      <c r="EU27" s="14">
        <v>0</v>
      </c>
      <c r="EV27" s="14">
        <v>0</v>
      </c>
      <c r="EW27" s="14">
        <v>100.5</v>
      </c>
      <c r="EX27" s="14">
        <v>3</v>
      </c>
      <c r="EY27" s="14">
        <v>2.2999999999999998</v>
      </c>
      <c r="EZ27" s="14">
        <v>1</v>
      </c>
      <c r="FA27" s="14">
        <v>0</v>
      </c>
      <c r="FB27" s="14">
        <v>11</v>
      </c>
      <c r="FC27" s="14">
        <v>8.4</v>
      </c>
      <c r="FD27" s="14">
        <v>20</v>
      </c>
      <c r="FE27" s="14">
        <v>20</v>
      </c>
      <c r="FF27" s="14">
        <v>9.1</v>
      </c>
      <c r="FG27" s="14">
        <v>26.8</v>
      </c>
      <c r="FH27" s="14">
        <v>33.6</v>
      </c>
      <c r="FI27" s="14">
        <v>14.1</v>
      </c>
      <c r="FJ27" s="14">
        <v>4.9000000000000004</v>
      </c>
      <c r="FK27" s="14"/>
      <c r="FL27" s="14">
        <v>7</v>
      </c>
      <c r="FM27" s="14">
        <v>20.7</v>
      </c>
      <c r="FN27" s="14">
        <v>7618.5</v>
      </c>
      <c r="FO27" s="15">
        <f t="shared" si="0"/>
        <v>60.400000000000006</v>
      </c>
      <c r="FP27" s="14">
        <v>24.46668</v>
      </c>
      <c r="FQ27" s="14">
        <v>7.9740000000000002</v>
      </c>
      <c r="FR27" s="14">
        <v>6</v>
      </c>
      <c r="FS27" s="14">
        <v>13.2</v>
      </c>
      <c r="FT27" s="14">
        <v>25.579339999999998</v>
      </c>
      <c r="FU27" s="14">
        <v>18.945969999999999</v>
      </c>
      <c r="FV27" s="14">
        <v>10.7</v>
      </c>
      <c r="FW27" s="14">
        <v>15.6</v>
      </c>
      <c r="FX27" s="14">
        <v>122.46599000000001</v>
      </c>
    </row>
    <row r="28" spans="1:180" ht="24" customHeight="1" x14ac:dyDescent="0.3">
      <c r="A28" s="16" t="s">
        <v>96</v>
      </c>
      <c r="B28" s="16" t="s">
        <v>875</v>
      </c>
      <c r="C28" s="17">
        <v>206</v>
      </c>
      <c r="D28" s="17">
        <v>642.79999999999995</v>
      </c>
      <c r="E28" s="17">
        <v>214.9</v>
      </c>
      <c r="F28" s="17"/>
      <c r="G28" s="17"/>
      <c r="H28" s="17">
        <v>92.1</v>
      </c>
      <c r="I28" s="17">
        <v>242.7</v>
      </c>
      <c r="J28" s="17"/>
      <c r="K28" s="17">
        <v>0</v>
      </c>
      <c r="L28" s="17">
        <v>143.9</v>
      </c>
      <c r="M28" s="17">
        <v>144.9</v>
      </c>
      <c r="N28" s="17">
        <v>144.30000000000001</v>
      </c>
      <c r="O28" s="17">
        <v>249.8</v>
      </c>
      <c r="P28" s="17">
        <v>203.1</v>
      </c>
      <c r="Q28" s="17">
        <v>107.9</v>
      </c>
      <c r="R28" s="17">
        <v>566</v>
      </c>
      <c r="S28" s="17">
        <v>10.3</v>
      </c>
      <c r="T28" s="17"/>
      <c r="U28" s="17"/>
      <c r="V28" s="17"/>
      <c r="W28" s="17"/>
      <c r="X28" s="17">
        <v>172.5</v>
      </c>
      <c r="Y28" s="17">
        <v>7.9</v>
      </c>
      <c r="Z28" s="17">
        <v>5.3</v>
      </c>
      <c r="AA28" s="17">
        <v>0</v>
      </c>
      <c r="AB28" s="17">
        <v>6.1</v>
      </c>
      <c r="AC28" s="17"/>
      <c r="AD28" s="17">
        <v>142.5</v>
      </c>
      <c r="AE28" s="17"/>
      <c r="AF28" s="17"/>
      <c r="AG28" s="17"/>
      <c r="AH28" s="17">
        <v>0</v>
      </c>
      <c r="AI28" s="17">
        <v>110.5</v>
      </c>
      <c r="AJ28" s="17">
        <v>222</v>
      </c>
      <c r="AK28" s="17"/>
      <c r="AL28" s="17"/>
      <c r="AM28" s="17"/>
      <c r="AN28" s="17">
        <v>6.5</v>
      </c>
      <c r="AO28" s="17">
        <v>462.9</v>
      </c>
      <c r="AP28" s="17">
        <v>81.400000000000006</v>
      </c>
      <c r="AQ28" s="17">
        <v>153.19999999999999</v>
      </c>
      <c r="AR28" s="17">
        <v>42</v>
      </c>
      <c r="AS28" s="17">
        <v>18.600000000000001</v>
      </c>
      <c r="AT28" s="17">
        <v>18.8</v>
      </c>
      <c r="AU28" s="17">
        <v>93.2</v>
      </c>
      <c r="AV28" s="17"/>
      <c r="AW28" s="17"/>
      <c r="AX28" s="17"/>
      <c r="AY28" s="17">
        <v>108.5</v>
      </c>
      <c r="AZ28" s="17">
        <v>47.4</v>
      </c>
      <c r="BA28" s="17">
        <v>30.9</v>
      </c>
      <c r="BB28" s="17">
        <v>3.8</v>
      </c>
      <c r="BC28" s="17">
        <v>17.399999999999999</v>
      </c>
      <c r="BD28" s="17">
        <v>60.1</v>
      </c>
      <c r="BE28" s="17"/>
      <c r="BF28" s="17"/>
      <c r="BG28" s="17">
        <v>54.3</v>
      </c>
      <c r="BH28" s="17"/>
      <c r="BI28" s="17"/>
      <c r="BJ28" s="17">
        <v>43</v>
      </c>
      <c r="BK28" s="17"/>
      <c r="BL28" s="17"/>
      <c r="BM28" s="17"/>
      <c r="BN28" s="17">
        <v>129.6</v>
      </c>
      <c r="BO28" s="17"/>
      <c r="BP28" s="17">
        <v>10.1</v>
      </c>
      <c r="BQ28" s="17">
        <v>0</v>
      </c>
      <c r="BR28" s="17"/>
      <c r="BS28" s="17">
        <v>71.900000000000006</v>
      </c>
      <c r="BT28" s="17">
        <v>35</v>
      </c>
      <c r="BU28" s="17"/>
      <c r="BV28" s="17"/>
      <c r="BW28" s="17"/>
      <c r="BX28" s="17"/>
      <c r="BY28" s="17"/>
      <c r="BZ28" s="17"/>
      <c r="CA28" s="17">
        <v>2.2999999999999998</v>
      </c>
      <c r="CB28" s="17">
        <v>167.2</v>
      </c>
      <c r="CC28" s="17">
        <v>136.5</v>
      </c>
      <c r="CD28" s="17">
        <v>64.3</v>
      </c>
      <c r="CE28" s="17">
        <v>72.8</v>
      </c>
      <c r="CF28" s="17"/>
      <c r="CG28" s="17"/>
      <c r="CH28" s="17">
        <v>0</v>
      </c>
      <c r="CI28" s="17">
        <v>0</v>
      </c>
      <c r="CJ28" s="17">
        <v>137.9</v>
      </c>
      <c r="CK28" s="17">
        <v>138.30000000000001</v>
      </c>
      <c r="CL28" s="17">
        <v>144.6</v>
      </c>
      <c r="CM28" s="17">
        <v>0</v>
      </c>
      <c r="CN28" s="17"/>
      <c r="CO28" s="17"/>
      <c r="CP28" s="17"/>
      <c r="CQ28" s="17"/>
      <c r="CR28" s="17">
        <v>205.7</v>
      </c>
      <c r="CS28" s="17">
        <v>98.3</v>
      </c>
      <c r="CT28" s="17">
        <v>6.9</v>
      </c>
      <c r="CU28" s="17">
        <v>4.4000000000000004</v>
      </c>
      <c r="CV28" s="17">
        <v>20</v>
      </c>
      <c r="CW28" s="17">
        <v>0.5</v>
      </c>
      <c r="CX28" s="17">
        <v>17</v>
      </c>
      <c r="CY28" s="17">
        <v>77.599999999999994</v>
      </c>
      <c r="CZ28" s="17">
        <v>8.4</v>
      </c>
      <c r="DA28" s="17">
        <v>0.2</v>
      </c>
      <c r="DB28" s="17">
        <v>20.5</v>
      </c>
      <c r="DC28" s="17">
        <v>9.9</v>
      </c>
      <c r="DD28" s="17">
        <v>5.5</v>
      </c>
      <c r="DE28" s="17">
        <v>205.4</v>
      </c>
      <c r="DF28" s="17"/>
      <c r="DG28" s="17">
        <v>3.6</v>
      </c>
      <c r="DH28" s="17">
        <v>4.0999999999999996</v>
      </c>
      <c r="DI28" s="17">
        <v>20.7</v>
      </c>
      <c r="DJ28" s="17">
        <v>20</v>
      </c>
      <c r="DK28" s="17">
        <v>18.8</v>
      </c>
      <c r="DL28" s="17">
        <v>3.5</v>
      </c>
      <c r="DM28" s="17">
        <v>18.5</v>
      </c>
      <c r="DN28" s="17">
        <v>14.1</v>
      </c>
      <c r="DO28" s="17">
        <v>17.7</v>
      </c>
      <c r="DP28" s="17">
        <v>3</v>
      </c>
      <c r="DQ28" s="17">
        <v>11.7</v>
      </c>
      <c r="DR28" s="17">
        <v>19</v>
      </c>
      <c r="DS28" s="17">
        <v>3.3</v>
      </c>
      <c r="DT28" s="17">
        <v>20.3</v>
      </c>
      <c r="DU28" s="17">
        <v>3.1</v>
      </c>
      <c r="DV28" s="17">
        <v>0.4</v>
      </c>
      <c r="DW28" s="17">
        <v>0.3</v>
      </c>
      <c r="DX28" s="17">
        <v>19.8</v>
      </c>
      <c r="DY28" s="17">
        <v>12.2</v>
      </c>
      <c r="DZ28" s="17">
        <v>20.2</v>
      </c>
      <c r="EA28" s="17">
        <v>20.3</v>
      </c>
      <c r="EB28" s="17">
        <v>11.9</v>
      </c>
      <c r="EC28" s="17">
        <v>10.1</v>
      </c>
      <c r="ED28" s="17">
        <v>13.4</v>
      </c>
      <c r="EE28" s="17">
        <v>0</v>
      </c>
      <c r="EF28" s="17">
        <v>0</v>
      </c>
      <c r="EG28" s="17">
        <v>0</v>
      </c>
      <c r="EH28" s="17">
        <v>0</v>
      </c>
      <c r="EI28" s="17">
        <v>20.6</v>
      </c>
      <c r="EJ28" s="17">
        <v>21.3</v>
      </c>
      <c r="EK28" s="17">
        <v>7.5</v>
      </c>
      <c r="EL28" s="17">
        <v>7</v>
      </c>
      <c r="EM28" s="17">
        <v>20.399999999999999</v>
      </c>
      <c r="EN28" s="17">
        <v>20.399999999999999</v>
      </c>
      <c r="EO28" s="17">
        <v>20.100000000000001</v>
      </c>
      <c r="EP28" s="17">
        <v>6.8</v>
      </c>
      <c r="EQ28" s="17">
        <v>252.8</v>
      </c>
      <c r="ER28" s="17">
        <v>12.9</v>
      </c>
      <c r="ES28" s="17">
        <v>141.80000000000001</v>
      </c>
      <c r="ET28" s="17"/>
      <c r="EU28" s="17">
        <v>0</v>
      </c>
      <c r="EV28" s="17">
        <v>0</v>
      </c>
      <c r="EW28" s="17">
        <v>103.7</v>
      </c>
      <c r="EX28" s="17">
        <v>3.4</v>
      </c>
      <c r="EY28" s="17">
        <v>2.2000000000000002</v>
      </c>
      <c r="EZ28" s="17">
        <v>1</v>
      </c>
      <c r="FA28" s="17">
        <v>0</v>
      </c>
      <c r="FB28" s="17">
        <v>12.8</v>
      </c>
      <c r="FC28" s="17">
        <v>8.3000000000000007</v>
      </c>
      <c r="FD28" s="17">
        <v>20</v>
      </c>
      <c r="FE28" s="17">
        <v>20</v>
      </c>
      <c r="FF28" s="17">
        <v>8.6999999999999993</v>
      </c>
      <c r="FG28" s="17">
        <v>26.8</v>
      </c>
      <c r="FH28" s="17">
        <v>33.4</v>
      </c>
      <c r="FI28" s="17">
        <v>14</v>
      </c>
      <c r="FJ28" s="17">
        <v>4.4000000000000004</v>
      </c>
      <c r="FK28" s="17"/>
      <c r="FL28" s="17">
        <v>6.9</v>
      </c>
      <c r="FM28" s="17">
        <v>22.1</v>
      </c>
      <c r="FN28" s="17">
        <v>7777.6</v>
      </c>
      <c r="FO28" s="15">
        <f t="shared" si="0"/>
        <v>60.2</v>
      </c>
      <c r="FP28" s="17">
        <v>24.458629999999999</v>
      </c>
      <c r="FQ28" s="17">
        <v>7.9729999999999999</v>
      </c>
      <c r="FR28" s="17">
        <v>6</v>
      </c>
      <c r="FS28" s="17">
        <v>13.2</v>
      </c>
      <c r="FT28" s="17">
        <v>25.375779999999999</v>
      </c>
      <c r="FU28" s="17">
        <v>18.945979999999999</v>
      </c>
      <c r="FV28" s="17">
        <v>10.6</v>
      </c>
      <c r="FW28" s="17">
        <v>15.8</v>
      </c>
      <c r="FX28" s="17">
        <v>122.35339</v>
      </c>
    </row>
    <row r="29" spans="1:180" ht="24" customHeight="1" x14ac:dyDescent="0.3">
      <c r="A29" s="16" t="s">
        <v>96</v>
      </c>
      <c r="B29" s="16" t="s">
        <v>876</v>
      </c>
      <c r="C29" s="17">
        <v>199.6</v>
      </c>
      <c r="D29" s="17">
        <v>626.29999999999995</v>
      </c>
      <c r="E29" s="17">
        <v>209.7</v>
      </c>
      <c r="F29" s="17"/>
      <c r="G29" s="17"/>
      <c r="H29" s="17">
        <v>89.8</v>
      </c>
      <c r="I29" s="17">
        <v>237.3</v>
      </c>
      <c r="J29" s="17"/>
      <c r="K29" s="17">
        <v>0</v>
      </c>
      <c r="L29" s="17">
        <v>153.9</v>
      </c>
      <c r="M29" s="17">
        <v>153.1</v>
      </c>
      <c r="N29" s="17">
        <v>153.30000000000001</v>
      </c>
      <c r="O29" s="17">
        <v>255.7</v>
      </c>
      <c r="P29" s="17">
        <v>201.6</v>
      </c>
      <c r="Q29" s="17">
        <v>107.6</v>
      </c>
      <c r="R29" s="17">
        <v>544</v>
      </c>
      <c r="S29" s="17">
        <v>10.199999999999999</v>
      </c>
      <c r="T29" s="17"/>
      <c r="U29" s="17"/>
      <c r="V29" s="17"/>
      <c r="W29" s="17"/>
      <c r="X29" s="17">
        <v>165.6</v>
      </c>
      <c r="Y29" s="17">
        <v>6.8</v>
      </c>
      <c r="Z29" s="17">
        <v>5</v>
      </c>
      <c r="AA29" s="17">
        <v>0</v>
      </c>
      <c r="AB29" s="17">
        <v>6.4</v>
      </c>
      <c r="AC29" s="17"/>
      <c r="AD29" s="17">
        <v>141</v>
      </c>
      <c r="AE29" s="17"/>
      <c r="AF29" s="17"/>
      <c r="AG29" s="17"/>
      <c r="AH29" s="17">
        <v>0</v>
      </c>
      <c r="AI29" s="17">
        <v>109.8</v>
      </c>
      <c r="AJ29" s="17">
        <v>221.4</v>
      </c>
      <c r="AK29" s="17"/>
      <c r="AL29" s="17"/>
      <c r="AM29" s="17"/>
      <c r="AN29" s="17">
        <v>6.5</v>
      </c>
      <c r="AO29" s="17">
        <v>458</v>
      </c>
      <c r="AP29" s="17">
        <v>81.2</v>
      </c>
      <c r="AQ29" s="17">
        <v>151.19999999999999</v>
      </c>
      <c r="AR29" s="17">
        <v>42</v>
      </c>
      <c r="AS29" s="17">
        <v>18.399999999999999</v>
      </c>
      <c r="AT29" s="17">
        <v>18.8</v>
      </c>
      <c r="AU29" s="17">
        <v>89.1</v>
      </c>
      <c r="AV29" s="17"/>
      <c r="AW29" s="17"/>
      <c r="AX29" s="17"/>
      <c r="AY29" s="17">
        <v>105.7</v>
      </c>
      <c r="AZ29" s="17">
        <v>46.4</v>
      </c>
      <c r="BA29" s="17">
        <v>44.9</v>
      </c>
      <c r="BB29" s="17">
        <v>3.8</v>
      </c>
      <c r="BC29" s="17">
        <v>17</v>
      </c>
      <c r="BD29" s="17">
        <v>101.7</v>
      </c>
      <c r="BE29" s="17"/>
      <c r="BF29" s="17"/>
      <c r="BG29" s="17">
        <v>50.2</v>
      </c>
      <c r="BH29" s="17"/>
      <c r="BI29" s="17"/>
      <c r="BJ29" s="17">
        <v>43.6</v>
      </c>
      <c r="BK29" s="17"/>
      <c r="BL29" s="17"/>
      <c r="BM29" s="17"/>
      <c r="BN29" s="17">
        <v>127</v>
      </c>
      <c r="BO29" s="17"/>
      <c r="BP29" s="17">
        <v>135.5</v>
      </c>
      <c r="BQ29" s="17">
        <v>10</v>
      </c>
      <c r="BR29" s="17"/>
      <c r="BS29" s="17">
        <v>71.599999999999994</v>
      </c>
      <c r="BT29" s="17">
        <v>34.799999999999997</v>
      </c>
      <c r="BU29" s="17"/>
      <c r="BV29" s="17"/>
      <c r="BW29" s="17"/>
      <c r="BX29" s="17"/>
      <c r="BY29" s="17"/>
      <c r="BZ29" s="17"/>
      <c r="CA29" s="17">
        <v>2.2999999999999998</v>
      </c>
      <c r="CB29" s="17">
        <v>186.1</v>
      </c>
      <c r="CC29" s="17">
        <v>130.80000000000001</v>
      </c>
      <c r="CD29" s="17">
        <v>61.9</v>
      </c>
      <c r="CE29" s="17">
        <v>71.8</v>
      </c>
      <c r="CF29" s="17"/>
      <c r="CG29" s="17"/>
      <c r="CH29" s="17">
        <v>0</v>
      </c>
      <c r="CI29" s="17">
        <v>0</v>
      </c>
      <c r="CJ29" s="17">
        <v>136.1</v>
      </c>
      <c r="CK29" s="17">
        <v>137</v>
      </c>
      <c r="CL29" s="17">
        <v>143.6</v>
      </c>
      <c r="CM29" s="17">
        <v>0</v>
      </c>
      <c r="CN29" s="17"/>
      <c r="CO29" s="17"/>
      <c r="CP29" s="17"/>
      <c r="CQ29" s="17"/>
      <c r="CR29" s="17">
        <v>205.4</v>
      </c>
      <c r="CS29" s="17">
        <v>98.2</v>
      </c>
      <c r="CT29" s="17">
        <v>6.9</v>
      </c>
      <c r="CU29" s="17">
        <v>4.4000000000000004</v>
      </c>
      <c r="CV29" s="17">
        <v>20</v>
      </c>
      <c r="CW29" s="17">
        <v>0.8</v>
      </c>
      <c r="CX29" s="17">
        <v>23</v>
      </c>
      <c r="CY29" s="17">
        <v>78.5</v>
      </c>
      <c r="CZ29" s="17">
        <v>6.7</v>
      </c>
      <c r="DA29" s="17">
        <v>0.3</v>
      </c>
      <c r="DB29" s="17">
        <v>21.1</v>
      </c>
      <c r="DC29" s="17">
        <v>10</v>
      </c>
      <c r="DD29" s="17">
        <v>5.4</v>
      </c>
      <c r="DE29" s="17">
        <v>210.6</v>
      </c>
      <c r="DF29" s="17"/>
      <c r="DG29" s="17">
        <v>3.6</v>
      </c>
      <c r="DH29" s="17">
        <v>3.6</v>
      </c>
      <c r="DI29" s="17">
        <v>20.5</v>
      </c>
      <c r="DJ29" s="17">
        <v>20</v>
      </c>
      <c r="DK29" s="17">
        <v>18.8</v>
      </c>
      <c r="DL29" s="17">
        <v>3.5</v>
      </c>
      <c r="DM29" s="17">
        <v>18.5</v>
      </c>
      <c r="DN29" s="17">
        <v>14.3</v>
      </c>
      <c r="DO29" s="17">
        <v>18</v>
      </c>
      <c r="DP29" s="17">
        <v>3.5</v>
      </c>
      <c r="DQ29" s="17">
        <v>14.5</v>
      </c>
      <c r="DR29" s="17">
        <v>19.2</v>
      </c>
      <c r="DS29" s="17">
        <v>3.3</v>
      </c>
      <c r="DT29" s="17">
        <v>20.2</v>
      </c>
      <c r="DU29" s="17">
        <v>3</v>
      </c>
      <c r="DV29" s="17">
        <v>0.4</v>
      </c>
      <c r="DW29" s="17">
        <v>0.3</v>
      </c>
      <c r="DX29" s="17">
        <v>19.8</v>
      </c>
      <c r="DY29" s="17">
        <v>12.2</v>
      </c>
      <c r="DZ29" s="17">
        <v>20.100000000000001</v>
      </c>
      <c r="EA29" s="17">
        <v>20.2</v>
      </c>
      <c r="EB29" s="17">
        <v>15.6</v>
      </c>
      <c r="EC29" s="17">
        <v>12.3</v>
      </c>
      <c r="ED29" s="17">
        <v>19.899999999999999</v>
      </c>
      <c r="EE29" s="17">
        <v>0</v>
      </c>
      <c r="EF29" s="17">
        <v>2.2999999999999998</v>
      </c>
      <c r="EG29" s="17">
        <v>0</v>
      </c>
      <c r="EH29" s="17">
        <v>0</v>
      </c>
      <c r="EI29" s="17">
        <v>24.7</v>
      </c>
      <c r="EJ29" s="17">
        <v>21.3</v>
      </c>
      <c r="EK29" s="17">
        <v>7.5</v>
      </c>
      <c r="EL29" s="17">
        <v>7</v>
      </c>
      <c r="EM29" s="17">
        <v>20.399999999999999</v>
      </c>
      <c r="EN29" s="17">
        <v>20.399999999999999</v>
      </c>
      <c r="EO29" s="17">
        <v>20.100000000000001</v>
      </c>
      <c r="EP29" s="17">
        <v>5.2</v>
      </c>
      <c r="EQ29" s="17">
        <v>253</v>
      </c>
      <c r="ER29" s="17">
        <v>14.6</v>
      </c>
      <c r="ES29" s="17">
        <v>144</v>
      </c>
      <c r="ET29" s="17"/>
      <c r="EU29" s="17">
        <v>0</v>
      </c>
      <c r="EV29" s="17">
        <v>0</v>
      </c>
      <c r="EW29" s="17">
        <v>105.7</v>
      </c>
      <c r="EX29" s="17">
        <v>3.5</v>
      </c>
      <c r="EY29" s="17">
        <v>2.2000000000000002</v>
      </c>
      <c r="EZ29" s="17">
        <v>1</v>
      </c>
      <c r="FA29" s="17">
        <v>0</v>
      </c>
      <c r="FB29" s="17">
        <v>14.6</v>
      </c>
      <c r="FC29" s="17">
        <v>8.3000000000000007</v>
      </c>
      <c r="FD29" s="17">
        <v>20</v>
      </c>
      <c r="FE29" s="17">
        <v>20</v>
      </c>
      <c r="FF29" s="17">
        <v>8.4</v>
      </c>
      <c r="FG29" s="17">
        <v>27.2</v>
      </c>
      <c r="FH29" s="17">
        <v>33.5</v>
      </c>
      <c r="FI29" s="17">
        <v>13.8</v>
      </c>
      <c r="FJ29" s="17">
        <v>5</v>
      </c>
      <c r="FK29" s="17"/>
      <c r="FL29" s="17">
        <v>7</v>
      </c>
      <c r="FM29" s="17">
        <v>21.1</v>
      </c>
      <c r="FN29" s="17">
        <v>7953.5</v>
      </c>
      <c r="FO29" s="15">
        <f t="shared" si="0"/>
        <v>60.7</v>
      </c>
      <c r="FP29" s="17">
        <v>24.453690000000002</v>
      </c>
      <c r="FQ29" s="17">
        <v>7.976</v>
      </c>
      <c r="FR29" s="17">
        <v>6</v>
      </c>
      <c r="FS29" s="17">
        <v>13.2</v>
      </c>
      <c r="FT29" s="17">
        <v>24.081849999999999</v>
      </c>
      <c r="FU29" s="17">
        <v>3.24485</v>
      </c>
      <c r="FV29" s="17">
        <v>10.5</v>
      </c>
      <c r="FW29" s="17">
        <v>15.6</v>
      </c>
      <c r="FX29" s="17">
        <v>105.05638999999999</v>
      </c>
    </row>
    <row r="30" spans="1:180" ht="24" customHeight="1" x14ac:dyDescent="0.3">
      <c r="A30" s="16" t="s">
        <v>96</v>
      </c>
      <c r="B30" s="16" t="s">
        <v>877</v>
      </c>
      <c r="C30" s="17">
        <v>198.8</v>
      </c>
      <c r="D30" s="17">
        <v>630.9</v>
      </c>
      <c r="E30" s="17">
        <v>211.3</v>
      </c>
      <c r="F30" s="17"/>
      <c r="G30" s="17"/>
      <c r="H30" s="17">
        <v>88.8</v>
      </c>
      <c r="I30" s="17">
        <v>238.2</v>
      </c>
      <c r="J30" s="17"/>
      <c r="K30" s="17">
        <v>0</v>
      </c>
      <c r="L30" s="17">
        <v>135</v>
      </c>
      <c r="M30" s="17">
        <v>135</v>
      </c>
      <c r="N30" s="17">
        <v>135.1</v>
      </c>
      <c r="O30" s="17">
        <v>238</v>
      </c>
      <c r="P30" s="17">
        <v>200.6</v>
      </c>
      <c r="Q30" s="17">
        <v>106.9</v>
      </c>
      <c r="R30" s="17">
        <v>550.79999999999995</v>
      </c>
      <c r="S30" s="17">
        <v>10.1</v>
      </c>
      <c r="T30" s="17"/>
      <c r="U30" s="17"/>
      <c r="V30" s="17"/>
      <c r="W30" s="17"/>
      <c r="X30" s="17">
        <v>163.6</v>
      </c>
      <c r="Y30" s="17">
        <v>7</v>
      </c>
      <c r="Z30" s="17">
        <v>5.0999999999999996</v>
      </c>
      <c r="AA30" s="17">
        <v>0</v>
      </c>
      <c r="AB30" s="17">
        <v>6.5</v>
      </c>
      <c r="AC30" s="17"/>
      <c r="AD30" s="17">
        <v>141.30000000000001</v>
      </c>
      <c r="AE30" s="17"/>
      <c r="AF30" s="17"/>
      <c r="AG30" s="17"/>
      <c r="AH30" s="17">
        <v>0</v>
      </c>
      <c r="AI30" s="17">
        <v>110</v>
      </c>
      <c r="AJ30" s="17">
        <v>218.6</v>
      </c>
      <c r="AK30" s="17"/>
      <c r="AL30" s="17"/>
      <c r="AM30" s="17"/>
      <c r="AN30" s="17">
        <v>6.5</v>
      </c>
      <c r="AO30" s="17">
        <v>460.8</v>
      </c>
      <c r="AP30" s="17">
        <v>81.2</v>
      </c>
      <c r="AQ30" s="17">
        <v>150.19999999999999</v>
      </c>
      <c r="AR30" s="17">
        <v>42</v>
      </c>
      <c r="AS30" s="17">
        <v>18.5</v>
      </c>
      <c r="AT30" s="17">
        <v>18.8</v>
      </c>
      <c r="AU30" s="17">
        <v>90</v>
      </c>
      <c r="AV30" s="17"/>
      <c r="AW30" s="17"/>
      <c r="AX30" s="17"/>
      <c r="AY30" s="17">
        <v>105.8</v>
      </c>
      <c r="AZ30" s="17">
        <v>46.2</v>
      </c>
      <c r="BA30" s="17">
        <v>44.7</v>
      </c>
      <c r="BB30" s="17">
        <v>3.8</v>
      </c>
      <c r="BC30" s="17">
        <v>17</v>
      </c>
      <c r="BD30" s="17">
        <v>101.9</v>
      </c>
      <c r="BE30" s="17"/>
      <c r="BF30" s="17"/>
      <c r="BG30" s="17">
        <v>50.4</v>
      </c>
      <c r="BH30" s="17"/>
      <c r="BI30" s="17"/>
      <c r="BJ30" s="17">
        <v>43.8</v>
      </c>
      <c r="BK30" s="17"/>
      <c r="BL30" s="17"/>
      <c r="BM30" s="17"/>
      <c r="BN30" s="17">
        <v>126.5</v>
      </c>
      <c r="BO30" s="17"/>
      <c r="BP30" s="17">
        <v>159.19999999999999</v>
      </c>
      <c r="BQ30" s="17">
        <v>133</v>
      </c>
      <c r="BR30" s="17"/>
      <c r="BS30" s="17">
        <v>71.3</v>
      </c>
      <c r="BT30" s="17">
        <v>34.299999999999997</v>
      </c>
      <c r="BU30" s="17"/>
      <c r="BV30" s="17"/>
      <c r="BW30" s="17"/>
      <c r="BX30" s="17"/>
      <c r="BY30" s="17"/>
      <c r="BZ30" s="17"/>
      <c r="CA30" s="17">
        <v>2.2999999999999998</v>
      </c>
      <c r="CB30" s="17">
        <v>204.2</v>
      </c>
      <c r="CC30" s="17">
        <v>130.9</v>
      </c>
      <c r="CD30" s="17">
        <v>62</v>
      </c>
      <c r="CE30" s="17">
        <v>73.900000000000006</v>
      </c>
      <c r="CF30" s="17"/>
      <c r="CG30" s="17"/>
      <c r="CH30" s="17">
        <v>0</v>
      </c>
      <c r="CI30" s="17">
        <v>0</v>
      </c>
      <c r="CJ30" s="17">
        <v>137.30000000000001</v>
      </c>
      <c r="CK30" s="17">
        <v>137.80000000000001</v>
      </c>
      <c r="CL30" s="17">
        <v>144.69999999999999</v>
      </c>
      <c r="CM30" s="17">
        <v>0</v>
      </c>
      <c r="CN30" s="17"/>
      <c r="CO30" s="17"/>
      <c r="CP30" s="17"/>
      <c r="CQ30" s="17"/>
      <c r="CR30" s="17">
        <v>203.7</v>
      </c>
      <c r="CS30" s="17">
        <v>97.1</v>
      </c>
      <c r="CT30" s="17">
        <v>6.9</v>
      </c>
      <c r="CU30" s="17">
        <v>4.4000000000000004</v>
      </c>
      <c r="CV30" s="17">
        <v>20</v>
      </c>
      <c r="CW30" s="17">
        <v>0.9</v>
      </c>
      <c r="CX30" s="17">
        <v>23.6</v>
      </c>
      <c r="CY30" s="17">
        <v>79.2</v>
      </c>
      <c r="CZ30" s="17">
        <v>5.0999999999999996</v>
      </c>
      <c r="DA30" s="17">
        <v>0.3</v>
      </c>
      <c r="DB30" s="17">
        <v>21</v>
      </c>
      <c r="DC30" s="17">
        <v>9.9</v>
      </c>
      <c r="DD30" s="17">
        <v>5.5</v>
      </c>
      <c r="DE30" s="17">
        <v>204.4</v>
      </c>
      <c r="DF30" s="17"/>
      <c r="DG30" s="17">
        <v>3.6</v>
      </c>
      <c r="DH30" s="17">
        <v>3.5</v>
      </c>
      <c r="DI30" s="17">
        <v>20.7</v>
      </c>
      <c r="DJ30" s="17">
        <v>20</v>
      </c>
      <c r="DK30" s="17">
        <v>18.8</v>
      </c>
      <c r="DL30" s="17">
        <v>3.4</v>
      </c>
      <c r="DM30" s="17">
        <v>18.5</v>
      </c>
      <c r="DN30" s="17">
        <v>14.9</v>
      </c>
      <c r="DO30" s="17">
        <v>18.2</v>
      </c>
      <c r="DP30" s="17">
        <v>4.2</v>
      </c>
      <c r="DQ30" s="17">
        <v>20.7</v>
      </c>
      <c r="DR30" s="17">
        <v>19.3</v>
      </c>
      <c r="DS30" s="17">
        <v>3.4</v>
      </c>
      <c r="DT30" s="17">
        <v>20.2</v>
      </c>
      <c r="DU30" s="17">
        <v>3</v>
      </c>
      <c r="DV30" s="17">
        <v>0.4</v>
      </c>
      <c r="DW30" s="17">
        <v>0.3</v>
      </c>
      <c r="DX30" s="17">
        <v>19.8</v>
      </c>
      <c r="DY30" s="17">
        <v>12.4</v>
      </c>
      <c r="DZ30" s="17">
        <v>20.100000000000001</v>
      </c>
      <c r="EA30" s="17">
        <v>20.2</v>
      </c>
      <c r="EB30" s="17">
        <v>15.2</v>
      </c>
      <c r="EC30" s="17">
        <v>20</v>
      </c>
      <c r="ED30" s="17">
        <v>14.9</v>
      </c>
      <c r="EE30" s="17">
        <v>0.6</v>
      </c>
      <c r="EF30" s="17">
        <v>7.7</v>
      </c>
      <c r="EG30" s="17">
        <v>0</v>
      </c>
      <c r="EH30" s="17">
        <v>0</v>
      </c>
      <c r="EI30" s="17">
        <v>32.200000000000003</v>
      </c>
      <c r="EJ30" s="17">
        <v>21.3</v>
      </c>
      <c r="EK30" s="17">
        <v>7.5</v>
      </c>
      <c r="EL30" s="17">
        <v>7</v>
      </c>
      <c r="EM30" s="17">
        <v>20.399999999999999</v>
      </c>
      <c r="EN30" s="17">
        <v>20.399999999999999</v>
      </c>
      <c r="EO30" s="17">
        <v>20.100000000000001</v>
      </c>
      <c r="EP30" s="17">
        <v>6.6</v>
      </c>
      <c r="EQ30" s="17">
        <v>252.9</v>
      </c>
      <c r="ER30" s="17">
        <v>14.7</v>
      </c>
      <c r="ES30" s="17">
        <v>146.69999999999999</v>
      </c>
      <c r="ET30" s="17"/>
      <c r="EU30" s="17">
        <v>0</v>
      </c>
      <c r="EV30" s="17">
        <v>0</v>
      </c>
      <c r="EW30" s="17">
        <v>108.8</v>
      </c>
      <c r="EX30" s="17">
        <v>3.5</v>
      </c>
      <c r="EY30" s="17">
        <v>2.2000000000000002</v>
      </c>
      <c r="EZ30" s="17">
        <v>1</v>
      </c>
      <c r="FA30" s="17">
        <v>0</v>
      </c>
      <c r="FB30" s="17">
        <v>17.3</v>
      </c>
      <c r="FC30" s="17">
        <v>8.4</v>
      </c>
      <c r="FD30" s="17">
        <v>20</v>
      </c>
      <c r="FE30" s="17">
        <v>20</v>
      </c>
      <c r="FF30" s="17">
        <v>7.9</v>
      </c>
      <c r="FG30" s="17">
        <v>27.3</v>
      </c>
      <c r="FH30" s="17">
        <v>33.6</v>
      </c>
      <c r="FI30" s="17">
        <v>14.8</v>
      </c>
      <c r="FJ30" s="17">
        <v>4.4000000000000004</v>
      </c>
      <c r="FK30" s="17"/>
      <c r="FL30" s="17">
        <v>6.9</v>
      </c>
      <c r="FM30" s="17">
        <v>20.399999999999999</v>
      </c>
      <c r="FN30" s="17">
        <v>8082.9</v>
      </c>
      <c r="FO30" s="15">
        <f t="shared" si="0"/>
        <v>60.900000000000006</v>
      </c>
      <c r="FP30" s="17">
        <v>24.43628</v>
      </c>
      <c r="FQ30" s="17">
        <v>7.9729999999999999</v>
      </c>
      <c r="FR30" s="17">
        <v>6</v>
      </c>
      <c r="FS30" s="17">
        <v>13.2</v>
      </c>
      <c r="FT30" s="17">
        <v>24.770810000000001</v>
      </c>
      <c r="FU30" s="17">
        <v>14.900510000000001</v>
      </c>
      <c r="FV30" s="17">
        <v>10.5</v>
      </c>
      <c r="FW30" s="17">
        <v>15.7</v>
      </c>
      <c r="FX30" s="17">
        <v>117.4806</v>
      </c>
    </row>
    <row r="31" spans="1:180" ht="24" customHeight="1" x14ac:dyDescent="0.3">
      <c r="A31" s="16" t="s">
        <v>96</v>
      </c>
      <c r="B31" s="16" t="s">
        <v>878</v>
      </c>
      <c r="C31" s="17">
        <v>202.5</v>
      </c>
      <c r="D31" s="17">
        <v>636.6</v>
      </c>
      <c r="E31" s="17">
        <v>212.9</v>
      </c>
      <c r="F31" s="17"/>
      <c r="G31" s="17"/>
      <c r="H31" s="17">
        <v>90.1</v>
      </c>
      <c r="I31" s="17">
        <v>239</v>
      </c>
      <c r="J31" s="17"/>
      <c r="K31" s="17">
        <v>0</v>
      </c>
      <c r="L31" s="17">
        <v>125.1</v>
      </c>
      <c r="M31" s="17">
        <v>124.5</v>
      </c>
      <c r="N31" s="17">
        <v>124.7</v>
      </c>
      <c r="O31" s="17">
        <v>223.3</v>
      </c>
      <c r="P31" s="17">
        <v>199.2</v>
      </c>
      <c r="Q31" s="17">
        <v>106.7</v>
      </c>
      <c r="R31" s="17">
        <v>556.4</v>
      </c>
      <c r="S31" s="17">
        <v>10.3</v>
      </c>
      <c r="T31" s="17"/>
      <c r="U31" s="17"/>
      <c r="V31" s="17"/>
      <c r="W31" s="17"/>
      <c r="X31" s="17">
        <v>166.8</v>
      </c>
      <c r="Y31" s="17">
        <v>7.4</v>
      </c>
      <c r="Z31" s="17">
        <v>5.2</v>
      </c>
      <c r="AA31" s="17">
        <v>0</v>
      </c>
      <c r="AB31" s="17">
        <v>6.4</v>
      </c>
      <c r="AC31" s="17"/>
      <c r="AD31" s="17">
        <v>142.30000000000001</v>
      </c>
      <c r="AE31" s="17"/>
      <c r="AF31" s="17"/>
      <c r="AG31" s="17"/>
      <c r="AH31" s="17">
        <v>0</v>
      </c>
      <c r="AI31" s="17">
        <v>110.4</v>
      </c>
      <c r="AJ31" s="17">
        <v>180.3</v>
      </c>
      <c r="AK31" s="17"/>
      <c r="AL31" s="17"/>
      <c r="AM31" s="17"/>
      <c r="AN31" s="17">
        <v>6.5</v>
      </c>
      <c r="AO31" s="17">
        <v>462</v>
      </c>
      <c r="AP31" s="17">
        <v>81.3</v>
      </c>
      <c r="AQ31" s="17">
        <v>151.6</v>
      </c>
      <c r="AR31" s="17">
        <v>42.1</v>
      </c>
      <c r="AS31" s="17">
        <v>18.600000000000001</v>
      </c>
      <c r="AT31" s="17">
        <v>18.8</v>
      </c>
      <c r="AU31" s="17">
        <v>88.4</v>
      </c>
      <c r="AV31" s="17"/>
      <c r="AW31" s="17"/>
      <c r="AX31" s="17"/>
      <c r="AY31" s="17">
        <v>106.6</v>
      </c>
      <c r="AZ31" s="17">
        <v>46.6</v>
      </c>
      <c r="BA31" s="17">
        <v>45.6</v>
      </c>
      <c r="BB31" s="17">
        <v>3.8</v>
      </c>
      <c r="BC31" s="17">
        <v>17.3</v>
      </c>
      <c r="BD31" s="17">
        <v>114.7</v>
      </c>
      <c r="BE31" s="17"/>
      <c r="BF31" s="17"/>
      <c r="BG31" s="17">
        <v>51.5</v>
      </c>
      <c r="BH31" s="17"/>
      <c r="BI31" s="17"/>
      <c r="BJ31" s="17">
        <v>43.2</v>
      </c>
      <c r="BK31" s="17"/>
      <c r="BL31" s="17"/>
      <c r="BM31" s="17"/>
      <c r="BN31" s="17">
        <v>127.3</v>
      </c>
      <c r="BO31" s="17"/>
      <c r="BP31" s="17">
        <v>160.4</v>
      </c>
      <c r="BQ31" s="17">
        <v>196.7</v>
      </c>
      <c r="BR31" s="17"/>
      <c r="BS31" s="17">
        <v>71</v>
      </c>
      <c r="BT31" s="17">
        <v>34</v>
      </c>
      <c r="BU31" s="17"/>
      <c r="BV31" s="17"/>
      <c r="BW31" s="17"/>
      <c r="BX31" s="17"/>
      <c r="BY31" s="17"/>
      <c r="BZ31" s="17"/>
      <c r="CA31" s="17">
        <v>0</v>
      </c>
      <c r="CB31" s="17">
        <v>194.6</v>
      </c>
      <c r="CC31" s="17">
        <v>132.6</v>
      </c>
      <c r="CD31" s="17">
        <v>62.7</v>
      </c>
      <c r="CE31" s="17">
        <v>76.5</v>
      </c>
      <c r="CF31" s="17"/>
      <c r="CG31" s="17"/>
      <c r="CH31" s="17">
        <v>0</v>
      </c>
      <c r="CI31" s="17">
        <v>0</v>
      </c>
      <c r="CJ31" s="17">
        <v>136.4</v>
      </c>
      <c r="CK31" s="17">
        <v>137.5</v>
      </c>
      <c r="CL31" s="17">
        <v>144.1</v>
      </c>
      <c r="CM31" s="17">
        <v>0</v>
      </c>
      <c r="CN31" s="17"/>
      <c r="CO31" s="17"/>
      <c r="CP31" s="17"/>
      <c r="CQ31" s="17"/>
      <c r="CR31" s="17">
        <v>202.3</v>
      </c>
      <c r="CS31" s="17">
        <v>97</v>
      </c>
      <c r="CT31" s="17">
        <v>6.9</v>
      </c>
      <c r="CU31" s="17">
        <v>4.4000000000000004</v>
      </c>
      <c r="CV31" s="17">
        <v>20.2</v>
      </c>
      <c r="CW31" s="17">
        <v>1.2</v>
      </c>
      <c r="CX31" s="17">
        <v>32.1</v>
      </c>
      <c r="CY31" s="17">
        <v>79.599999999999994</v>
      </c>
      <c r="CZ31" s="17">
        <v>6.5</v>
      </c>
      <c r="DA31" s="17">
        <v>0.3</v>
      </c>
      <c r="DB31" s="17">
        <v>21.1</v>
      </c>
      <c r="DC31" s="17">
        <v>10</v>
      </c>
      <c r="DD31" s="17">
        <v>5.6</v>
      </c>
      <c r="DE31" s="17">
        <v>215.9</v>
      </c>
      <c r="DF31" s="17"/>
      <c r="DG31" s="17">
        <v>3.6</v>
      </c>
      <c r="DH31" s="17">
        <v>3.5</v>
      </c>
      <c r="DI31" s="17">
        <v>20.9</v>
      </c>
      <c r="DJ31" s="17">
        <v>20</v>
      </c>
      <c r="DK31" s="17">
        <v>18.8</v>
      </c>
      <c r="DL31" s="17">
        <v>3.3</v>
      </c>
      <c r="DM31" s="17">
        <v>18.5</v>
      </c>
      <c r="DN31" s="17">
        <v>14.8</v>
      </c>
      <c r="DO31" s="17">
        <v>18.5</v>
      </c>
      <c r="DP31" s="17">
        <v>5.3</v>
      </c>
      <c r="DQ31" s="17">
        <v>23.6</v>
      </c>
      <c r="DR31" s="17">
        <v>19.3</v>
      </c>
      <c r="DS31" s="17">
        <v>3.4</v>
      </c>
      <c r="DT31" s="17">
        <v>20.2</v>
      </c>
      <c r="DU31" s="17">
        <v>3</v>
      </c>
      <c r="DV31" s="17">
        <v>0.4</v>
      </c>
      <c r="DW31" s="17">
        <v>0.3</v>
      </c>
      <c r="DX31" s="17">
        <v>19.8</v>
      </c>
      <c r="DY31" s="17">
        <v>11.8</v>
      </c>
      <c r="DZ31" s="17">
        <v>20.2</v>
      </c>
      <c r="EA31" s="17">
        <v>20.2</v>
      </c>
      <c r="EB31" s="17">
        <v>12.8</v>
      </c>
      <c r="EC31" s="17">
        <v>39.799999999999997</v>
      </c>
      <c r="ED31" s="17">
        <v>16.399999999999999</v>
      </c>
      <c r="EE31" s="17">
        <v>3.1</v>
      </c>
      <c r="EF31" s="17">
        <v>13.4</v>
      </c>
      <c r="EG31" s="17">
        <v>0</v>
      </c>
      <c r="EH31" s="17">
        <v>0</v>
      </c>
      <c r="EI31" s="17">
        <v>23.2</v>
      </c>
      <c r="EJ31" s="17">
        <v>21.3</v>
      </c>
      <c r="EK31" s="17">
        <v>7.5</v>
      </c>
      <c r="EL31" s="17">
        <v>7</v>
      </c>
      <c r="EM31" s="17">
        <v>20.399999999999999</v>
      </c>
      <c r="EN31" s="17">
        <v>20.399999999999999</v>
      </c>
      <c r="EO31" s="17">
        <v>20.100000000000001</v>
      </c>
      <c r="EP31" s="17">
        <v>6.9</v>
      </c>
      <c r="EQ31" s="17">
        <v>252.9</v>
      </c>
      <c r="ER31" s="17">
        <v>17.3</v>
      </c>
      <c r="ES31" s="17">
        <v>150.6</v>
      </c>
      <c r="ET31" s="17"/>
      <c r="EU31" s="17">
        <v>0</v>
      </c>
      <c r="EV31" s="17">
        <v>0</v>
      </c>
      <c r="EW31" s="17">
        <v>113.1</v>
      </c>
      <c r="EX31" s="17">
        <v>3.4</v>
      </c>
      <c r="EY31" s="17">
        <v>2.2000000000000002</v>
      </c>
      <c r="EZ31" s="17">
        <v>1</v>
      </c>
      <c r="FA31" s="17">
        <v>0</v>
      </c>
      <c r="FB31" s="17">
        <v>18.2</v>
      </c>
      <c r="FC31" s="17">
        <v>8.4</v>
      </c>
      <c r="FD31" s="17">
        <v>20</v>
      </c>
      <c r="FE31" s="17">
        <v>20</v>
      </c>
      <c r="FF31" s="17">
        <v>9.1</v>
      </c>
      <c r="FG31" s="17">
        <v>27.2</v>
      </c>
      <c r="FH31" s="17">
        <v>33.6</v>
      </c>
      <c r="FI31" s="17">
        <v>14</v>
      </c>
      <c r="FJ31" s="17">
        <v>5.0999999999999996</v>
      </c>
      <c r="FK31" s="17"/>
      <c r="FL31" s="17">
        <v>7</v>
      </c>
      <c r="FM31" s="17">
        <v>20.6</v>
      </c>
      <c r="FN31" s="17">
        <v>8151</v>
      </c>
      <c r="FO31" s="15">
        <f t="shared" si="0"/>
        <v>60.8</v>
      </c>
      <c r="FP31" s="17">
        <v>24.42662</v>
      </c>
      <c r="FQ31" s="17">
        <v>7.9790000000000001</v>
      </c>
      <c r="FR31" s="17">
        <v>6</v>
      </c>
      <c r="FS31" s="17">
        <v>13.2</v>
      </c>
      <c r="FT31" s="17">
        <v>24.302109999999999</v>
      </c>
      <c r="FU31" s="17">
        <v>18.946169999999999</v>
      </c>
      <c r="FV31" s="17">
        <v>10.4</v>
      </c>
      <c r="FW31" s="17">
        <v>15.9</v>
      </c>
      <c r="FX31" s="17">
        <v>121.15389999999999</v>
      </c>
    </row>
    <row r="32" spans="1:180" ht="24" customHeight="1" x14ac:dyDescent="0.3">
      <c r="A32" s="16" t="s">
        <v>96</v>
      </c>
      <c r="B32" s="16" t="s">
        <v>879</v>
      </c>
      <c r="C32" s="17">
        <v>206.3</v>
      </c>
      <c r="D32" s="17">
        <v>649.5</v>
      </c>
      <c r="E32" s="17">
        <v>217.9</v>
      </c>
      <c r="F32" s="17"/>
      <c r="G32" s="17"/>
      <c r="H32" s="17">
        <v>92</v>
      </c>
      <c r="I32" s="17">
        <v>245.9</v>
      </c>
      <c r="J32" s="17"/>
      <c r="K32" s="17">
        <v>0</v>
      </c>
      <c r="L32" s="17">
        <v>171.7</v>
      </c>
      <c r="M32" s="17">
        <v>192.9</v>
      </c>
      <c r="N32" s="17">
        <v>192.1</v>
      </c>
      <c r="O32" s="17">
        <v>270.10000000000002</v>
      </c>
      <c r="P32" s="17">
        <v>195.2</v>
      </c>
      <c r="Q32" s="17">
        <v>104.7</v>
      </c>
      <c r="R32" s="17">
        <v>584</v>
      </c>
      <c r="S32" s="17">
        <v>10.5</v>
      </c>
      <c r="T32" s="17"/>
      <c r="U32" s="17"/>
      <c r="V32" s="17"/>
      <c r="W32" s="17"/>
      <c r="X32" s="17">
        <v>171.4</v>
      </c>
      <c r="Y32" s="17">
        <v>8.4</v>
      </c>
      <c r="Z32" s="17">
        <v>5.5</v>
      </c>
      <c r="AA32" s="17">
        <v>0</v>
      </c>
      <c r="AB32" s="17">
        <v>6.5</v>
      </c>
      <c r="AC32" s="17"/>
      <c r="AD32" s="17">
        <v>145.5</v>
      </c>
      <c r="AE32" s="17"/>
      <c r="AF32" s="17"/>
      <c r="AG32" s="17"/>
      <c r="AH32" s="17">
        <v>0</v>
      </c>
      <c r="AI32" s="17">
        <v>110.6</v>
      </c>
      <c r="AJ32" s="17">
        <v>221.3</v>
      </c>
      <c r="AK32" s="17"/>
      <c r="AL32" s="17"/>
      <c r="AM32" s="17"/>
      <c r="AN32" s="17">
        <v>6.5</v>
      </c>
      <c r="AO32" s="17">
        <v>230.5</v>
      </c>
      <c r="AP32" s="17">
        <v>81.5</v>
      </c>
      <c r="AQ32" s="17">
        <v>154.69999999999999</v>
      </c>
      <c r="AR32" s="17">
        <v>42</v>
      </c>
      <c r="AS32" s="17">
        <v>18.899999999999999</v>
      </c>
      <c r="AT32" s="17">
        <v>18.8</v>
      </c>
      <c r="AU32" s="17">
        <v>88.7</v>
      </c>
      <c r="AV32" s="17"/>
      <c r="AW32" s="17"/>
      <c r="AX32" s="17"/>
      <c r="AY32" s="17">
        <v>108.5</v>
      </c>
      <c r="AZ32" s="17">
        <v>47.2</v>
      </c>
      <c r="BA32" s="17">
        <v>46.7</v>
      </c>
      <c r="BB32" s="17">
        <v>3.8</v>
      </c>
      <c r="BC32" s="17">
        <v>17.2</v>
      </c>
      <c r="BD32" s="17">
        <v>173</v>
      </c>
      <c r="BE32" s="17"/>
      <c r="BF32" s="17"/>
      <c r="BG32" s="17">
        <v>81.5</v>
      </c>
      <c r="BH32" s="17"/>
      <c r="BI32" s="17"/>
      <c r="BJ32" s="17">
        <v>42.9</v>
      </c>
      <c r="BK32" s="17"/>
      <c r="BL32" s="17"/>
      <c r="BM32" s="17"/>
      <c r="BN32" s="17">
        <v>129.6</v>
      </c>
      <c r="BO32" s="17"/>
      <c r="BP32" s="17">
        <v>159.1</v>
      </c>
      <c r="BQ32" s="17">
        <v>193.2</v>
      </c>
      <c r="BR32" s="17"/>
      <c r="BS32" s="17">
        <v>70.2</v>
      </c>
      <c r="BT32" s="17">
        <v>33.799999999999997</v>
      </c>
      <c r="BU32" s="17"/>
      <c r="BV32" s="17"/>
      <c r="BW32" s="17"/>
      <c r="BX32" s="17"/>
      <c r="BY32" s="17"/>
      <c r="BZ32" s="17"/>
      <c r="CA32" s="17">
        <v>0</v>
      </c>
      <c r="CB32" s="17">
        <v>259.2</v>
      </c>
      <c r="CC32" s="17">
        <v>136.9</v>
      </c>
      <c r="CD32" s="17">
        <v>64.599999999999994</v>
      </c>
      <c r="CE32" s="17">
        <v>77.099999999999994</v>
      </c>
      <c r="CF32" s="17"/>
      <c r="CG32" s="17"/>
      <c r="CH32" s="17">
        <v>0</v>
      </c>
      <c r="CI32" s="17">
        <v>0</v>
      </c>
      <c r="CJ32" s="17">
        <v>136.1</v>
      </c>
      <c r="CK32" s="17">
        <v>137</v>
      </c>
      <c r="CL32" s="17">
        <v>143.6</v>
      </c>
      <c r="CM32" s="17">
        <v>0</v>
      </c>
      <c r="CN32" s="17"/>
      <c r="CO32" s="17"/>
      <c r="CP32" s="17"/>
      <c r="CQ32" s="17"/>
      <c r="CR32" s="17">
        <v>146.1</v>
      </c>
      <c r="CS32" s="17">
        <v>81.2</v>
      </c>
      <c r="CT32" s="17">
        <v>6.9</v>
      </c>
      <c r="CU32" s="17">
        <v>4.4000000000000004</v>
      </c>
      <c r="CV32" s="17">
        <v>20.3</v>
      </c>
      <c r="CW32" s="17">
        <v>1.3</v>
      </c>
      <c r="CX32" s="17">
        <v>55.6</v>
      </c>
      <c r="CY32" s="17">
        <v>80.8</v>
      </c>
      <c r="CZ32" s="17">
        <v>13.9</v>
      </c>
      <c r="DA32" s="17">
        <v>0.3</v>
      </c>
      <c r="DB32" s="17">
        <v>21.1</v>
      </c>
      <c r="DC32" s="17">
        <v>10</v>
      </c>
      <c r="DD32" s="17">
        <v>5.7</v>
      </c>
      <c r="DE32" s="17">
        <v>191.7</v>
      </c>
      <c r="DF32" s="17"/>
      <c r="DG32" s="17">
        <v>3.6</v>
      </c>
      <c r="DH32" s="17">
        <v>3</v>
      </c>
      <c r="DI32" s="17">
        <v>21.1</v>
      </c>
      <c r="DJ32" s="17">
        <v>20</v>
      </c>
      <c r="DK32" s="17">
        <v>18.8</v>
      </c>
      <c r="DL32" s="17">
        <v>3.2</v>
      </c>
      <c r="DM32" s="17">
        <v>18.5</v>
      </c>
      <c r="DN32" s="17">
        <v>14.9</v>
      </c>
      <c r="DO32" s="17">
        <v>17.600000000000001</v>
      </c>
      <c r="DP32" s="17">
        <v>8.8000000000000007</v>
      </c>
      <c r="DQ32" s="17">
        <v>33.6</v>
      </c>
      <c r="DR32" s="17">
        <v>19.3</v>
      </c>
      <c r="DS32" s="17">
        <v>3.4</v>
      </c>
      <c r="DT32" s="17">
        <v>20.3</v>
      </c>
      <c r="DU32" s="17">
        <v>3</v>
      </c>
      <c r="DV32" s="17">
        <v>0.4</v>
      </c>
      <c r="DW32" s="17">
        <v>0.3</v>
      </c>
      <c r="DX32" s="17">
        <v>19.8</v>
      </c>
      <c r="DY32" s="17">
        <v>12.2</v>
      </c>
      <c r="DZ32" s="17">
        <v>20.2</v>
      </c>
      <c r="EA32" s="17">
        <v>20.3</v>
      </c>
      <c r="EB32" s="17">
        <v>10.6</v>
      </c>
      <c r="EC32" s="17">
        <v>62.9</v>
      </c>
      <c r="ED32" s="17">
        <v>22.8</v>
      </c>
      <c r="EE32" s="17">
        <v>4.9000000000000004</v>
      </c>
      <c r="EF32" s="17">
        <v>10.199999999999999</v>
      </c>
      <c r="EG32" s="17">
        <v>0.5</v>
      </c>
      <c r="EH32" s="17">
        <v>0.2</v>
      </c>
      <c r="EI32" s="17">
        <v>21.1</v>
      </c>
      <c r="EJ32" s="17">
        <v>21.3</v>
      </c>
      <c r="EK32" s="17">
        <v>7.4</v>
      </c>
      <c r="EL32" s="17">
        <v>7</v>
      </c>
      <c r="EM32" s="17">
        <v>20.399999999999999</v>
      </c>
      <c r="EN32" s="17">
        <v>20.399999999999999</v>
      </c>
      <c r="EO32" s="17">
        <v>20.100000000000001</v>
      </c>
      <c r="EP32" s="17">
        <v>15.1</v>
      </c>
      <c r="EQ32" s="17">
        <v>244.7</v>
      </c>
      <c r="ER32" s="17">
        <v>10</v>
      </c>
      <c r="ES32" s="17">
        <v>78.7</v>
      </c>
      <c r="ET32" s="17"/>
      <c r="EU32" s="17">
        <v>0</v>
      </c>
      <c r="EV32" s="17">
        <v>0</v>
      </c>
      <c r="EW32" s="17">
        <v>38.799999999999997</v>
      </c>
      <c r="EX32" s="17">
        <v>3.4</v>
      </c>
      <c r="EY32" s="17">
        <v>2.2000000000000002</v>
      </c>
      <c r="EZ32" s="17">
        <v>1</v>
      </c>
      <c r="FA32" s="17">
        <v>0</v>
      </c>
      <c r="FB32" s="17">
        <v>13.9</v>
      </c>
      <c r="FC32" s="17">
        <v>8.3000000000000007</v>
      </c>
      <c r="FD32" s="17">
        <v>20.2</v>
      </c>
      <c r="FE32" s="17">
        <v>20.2</v>
      </c>
      <c r="FF32" s="17">
        <v>9.1999999999999993</v>
      </c>
      <c r="FG32" s="17">
        <v>27.1</v>
      </c>
      <c r="FH32" s="17">
        <v>33.5</v>
      </c>
      <c r="FI32" s="17">
        <v>14</v>
      </c>
      <c r="FJ32" s="17">
        <v>5.0999999999999996</v>
      </c>
      <c r="FK32" s="17"/>
      <c r="FL32" s="17">
        <v>6.9</v>
      </c>
      <c r="FM32" s="17">
        <v>21.2</v>
      </c>
      <c r="FN32" s="17">
        <v>8229.7000000000007</v>
      </c>
      <c r="FO32" s="15">
        <f t="shared" si="0"/>
        <v>60.6</v>
      </c>
      <c r="FP32" s="17">
        <v>24.422930000000001</v>
      </c>
      <c r="FQ32" s="17">
        <v>7.98</v>
      </c>
      <c r="FR32" s="17">
        <v>6</v>
      </c>
      <c r="FS32" s="17">
        <v>13.2</v>
      </c>
      <c r="FT32" s="17">
        <v>24.56231</v>
      </c>
      <c r="FU32" s="17">
        <v>18.94782</v>
      </c>
      <c r="FV32" s="17">
        <v>10.4</v>
      </c>
      <c r="FW32" s="17">
        <v>15.6</v>
      </c>
      <c r="FX32" s="17">
        <v>121.11306</v>
      </c>
    </row>
    <row r="33" spans="1:180" ht="24" customHeight="1" x14ac:dyDescent="0.3">
      <c r="A33" s="16" t="s">
        <v>96</v>
      </c>
      <c r="B33" s="16" t="s">
        <v>880</v>
      </c>
      <c r="C33" s="17">
        <v>206.4</v>
      </c>
      <c r="D33" s="17">
        <v>645.29999999999995</v>
      </c>
      <c r="E33" s="17">
        <v>217.7</v>
      </c>
      <c r="F33" s="17"/>
      <c r="G33" s="17"/>
      <c r="H33" s="17">
        <v>91.5</v>
      </c>
      <c r="I33" s="17">
        <v>245.6</v>
      </c>
      <c r="J33" s="17"/>
      <c r="K33" s="17">
        <v>0</v>
      </c>
      <c r="L33" s="17">
        <v>169.5</v>
      </c>
      <c r="M33" s="17">
        <v>189.7</v>
      </c>
      <c r="N33" s="17">
        <v>189.9</v>
      </c>
      <c r="O33" s="17">
        <v>272.8</v>
      </c>
      <c r="P33" s="17">
        <v>195.6</v>
      </c>
      <c r="Q33" s="17">
        <v>104.8</v>
      </c>
      <c r="R33" s="17">
        <v>583.79999999999995</v>
      </c>
      <c r="S33" s="17">
        <v>10.3</v>
      </c>
      <c r="T33" s="17"/>
      <c r="U33" s="17"/>
      <c r="V33" s="17"/>
      <c r="W33" s="17"/>
      <c r="X33" s="17">
        <v>166.1</v>
      </c>
      <c r="Y33" s="17">
        <v>8.4</v>
      </c>
      <c r="Z33" s="17">
        <v>5.3</v>
      </c>
      <c r="AA33" s="17">
        <v>16.899999999999999</v>
      </c>
      <c r="AB33" s="17">
        <v>6.3</v>
      </c>
      <c r="AC33" s="17"/>
      <c r="AD33" s="17">
        <v>147.19999999999999</v>
      </c>
      <c r="AE33" s="17"/>
      <c r="AF33" s="17"/>
      <c r="AG33" s="17"/>
      <c r="AH33" s="17">
        <v>0</v>
      </c>
      <c r="AI33" s="17">
        <v>110.4</v>
      </c>
      <c r="AJ33" s="17">
        <v>225.8</v>
      </c>
      <c r="AK33" s="17"/>
      <c r="AL33" s="17"/>
      <c r="AM33" s="17"/>
      <c r="AN33" s="17">
        <v>6.5</v>
      </c>
      <c r="AO33" s="17">
        <v>230.2</v>
      </c>
      <c r="AP33" s="17">
        <v>82</v>
      </c>
      <c r="AQ33" s="17">
        <v>152.80000000000001</v>
      </c>
      <c r="AR33" s="17">
        <v>41.9</v>
      </c>
      <c r="AS33" s="17">
        <v>18.399999999999999</v>
      </c>
      <c r="AT33" s="17">
        <v>18.8</v>
      </c>
      <c r="AU33" s="17">
        <v>70.099999999999994</v>
      </c>
      <c r="AV33" s="17"/>
      <c r="AW33" s="17"/>
      <c r="AX33" s="17"/>
      <c r="AY33" s="17">
        <v>109</v>
      </c>
      <c r="AZ33" s="17">
        <v>46.8</v>
      </c>
      <c r="BA33" s="17">
        <v>37</v>
      </c>
      <c r="BB33" s="17">
        <v>3.8</v>
      </c>
      <c r="BC33" s="17">
        <v>17.399999999999999</v>
      </c>
      <c r="BD33" s="17">
        <v>173.9</v>
      </c>
      <c r="BE33" s="17"/>
      <c r="BF33" s="17"/>
      <c r="BG33" s="17">
        <v>94.4</v>
      </c>
      <c r="BH33" s="17"/>
      <c r="BI33" s="17"/>
      <c r="BJ33" s="17">
        <v>43.4</v>
      </c>
      <c r="BK33" s="17"/>
      <c r="BL33" s="17"/>
      <c r="BM33" s="17"/>
      <c r="BN33" s="17">
        <v>128.9</v>
      </c>
      <c r="BO33" s="17"/>
      <c r="BP33" s="17">
        <v>160</v>
      </c>
      <c r="BQ33" s="17">
        <v>193.1</v>
      </c>
      <c r="BR33" s="17"/>
      <c r="BS33" s="17">
        <v>70</v>
      </c>
      <c r="BT33" s="17">
        <v>33.700000000000003</v>
      </c>
      <c r="BU33" s="17"/>
      <c r="BV33" s="17"/>
      <c r="BW33" s="17"/>
      <c r="BX33" s="17"/>
      <c r="BY33" s="17"/>
      <c r="BZ33" s="17"/>
      <c r="CA33" s="17">
        <v>0</v>
      </c>
      <c r="CB33" s="17">
        <v>273.8</v>
      </c>
      <c r="CC33" s="17">
        <v>135.69999999999999</v>
      </c>
      <c r="CD33" s="17">
        <v>69.400000000000006</v>
      </c>
      <c r="CE33" s="17">
        <v>77</v>
      </c>
      <c r="CF33" s="17"/>
      <c r="CG33" s="17"/>
      <c r="CH33" s="17">
        <v>28.4</v>
      </c>
      <c r="CI33" s="17">
        <v>20.100000000000001</v>
      </c>
      <c r="CJ33" s="17">
        <v>135.6</v>
      </c>
      <c r="CK33" s="17">
        <v>135.30000000000001</v>
      </c>
      <c r="CL33" s="17">
        <v>161</v>
      </c>
      <c r="CM33" s="17">
        <v>108.9</v>
      </c>
      <c r="CN33" s="17"/>
      <c r="CO33" s="17"/>
      <c r="CP33" s="17"/>
      <c r="CQ33" s="17"/>
      <c r="CR33" s="17">
        <v>140.4</v>
      </c>
      <c r="CS33" s="17">
        <v>76.400000000000006</v>
      </c>
      <c r="CT33" s="17">
        <v>6.9</v>
      </c>
      <c r="CU33" s="17">
        <v>4.4000000000000004</v>
      </c>
      <c r="CV33" s="17">
        <v>19.8</v>
      </c>
      <c r="CW33" s="17">
        <v>1.1000000000000001</v>
      </c>
      <c r="CX33" s="17">
        <v>74</v>
      </c>
      <c r="CY33" s="17">
        <v>80.8</v>
      </c>
      <c r="CZ33" s="17">
        <v>12.2</v>
      </c>
      <c r="DA33" s="17">
        <v>0.2</v>
      </c>
      <c r="DB33" s="17">
        <v>21.1</v>
      </c>
      <c r="DC33" s="17">
        <v>10.1</v>
      </c>
      <c r="DD33" s="17">
        <v>5.7</v>
      </c>
      <c r="DE33" s="17">
        <v>158.9</v>
      </c>
      <c r="DF33" s="17"/>
      <c r="DG33" s="17">
        <v>3.6</v>
      </c>
      <c r="DH33" s="17">
        <v>2.9</v>
      </c>
      <c r="DI33" s="17">
        <v>21.1</v>
      </c>
      <c r="DJ33" s="17">
        <v>20</v>
      </c>
      <c r="DK33" s="17">
        <v>18.8</v>
      </c>
      <c r="DL33" s="17">
        <v>3.1</v>
      </c>
      <c r="DM33" s="17">
        <v>18.5</v>
      </c>
      <c r="DN33" s="17">
        <v>15</v>
      </c>
      <c r="DO33" s="17">
        <v>14.8</v>
      </c>
      <c r="DP33" s="17">
        <v>11.2</v>
      </c>
      <c r="DQ33" s="17">
        <v>43.7</v>
      </c>
      <c r="DR33" s="17">
        <v>19.3</v>
      </c>
      <c r="DS33" s="17">
        <v>3.4</v>
      </c>
      <c r="DT33" s="17">
        <v>20.3</v>
      </c>
      <c r="DU33" s="17">
        <v>3</v>
      </c>
      <c r="DV33" s="17">
        <v>0.4</v>
      </c>
      <c r="DW33" s="17">
        <v>0.2</v>
      </c>
      <c r="DX33" s="17">
        <v>19.8</v>
      </c>
      <c r="DY33" s="17">
        <v>12.2</v>
      </c>
      <c r="DZ33" s="17">
        <v>20.2</v>
      </c>
      <c r="EA33" s="17">
        <v>20.3</v>
      </c>
      <c r="EB33" s="17">
        <v>9.1</v>
      </c>
      <c r="EC33" s="17">
        <v>65.7</v>
      </c>
      <c r="ED33" s="17">
        <v>26.4</v>
      </c>
      <c r="EE33" s="17">
        <v>5.8</v>
      </c>
      <c r="EF33" s="17">
        <v>22.5</v>
      </c>
      <c r="EG33" s="17">
        <v>0</v>
      </c>
      <c r="EH33" s="17">
        <v>0</v>
      </c>
      <c r="EI33" s="17">
        <v>25.9</v>
      </c>
      <c r="EJ33" s="17">
        <v>21.3</v>
      </c>
      <c r="EK33" s="17">
        <v>7.5</v>
      </c>
      <c r="EL33" s="17">
        <v>7</v>
      </c>
      <c r="EM33" s="17">
        <v>20.399999999999999</v>
      </c>
      <c r="EN33" s="17">
        <v>20.399999999999999</v>
      </c>
      <c r="EO33" s="17">
        <v>19.8</v>
      </c>
      <c r="EP33" s="17">
        <v>9.5</v>
      </c>
      <c r="EQ33" s="17">
        <v>197.1</v>
      </c>
      <c r="ER33" s="17">
        <v>19.100000000000001</v>
      </c>
      <c r="ES33" s="17">
        <v>38.200000000000003</v>
      </c>
      <c r="ET33" s="17"/>
      <c r="EU33" s="17">
        <v>0</v>
      </c>
      <c r="EV33" s="17">
        <v>0</v>
      </c>
      <c r="EW33" s="17">
        <v>46.6</v>
      </c>
      <c r="EX33" s="17">
        <v>3.5</v>
      </c>
      <c r="EY33" s="17">
        <v>2.2000000000000002</v>
      </c>
      <c r="EZ33" s="17">
        <v>1</v>
      </c>
      <c r="FA33" s="17">
        <v>0</v>
      </c>
      <c r="FB33" s="17">
        <v>11.2</v>
      </c>
      <c r="FC33" s="17">
        <v>8.3000000000000007</v>
      </c>
      <c r="FD33" s="17">
        <v>20.6</v>
      </c>
      <c r="FE33" s="17">
        <v>20.5</v>
      </c>
      <c r="FF33" s="17">
        <v>8</v>
      </c>
      <c r="FG33" s="17">
        <v>27.2</v>
      </c>
      <c r="FH33" s="17">
        <v>33.6</v>
      </c>
      <c r="FI33" s="17">
        <v>14.8</v>
      </c>
      <c r="FJ33" s="17">
        <v>5.0999999999999996</v>
      </c>
      <c r="FK33" s="17"/>
      <c r="FL33" s="17">
        <v>7</v>
      </c>
      <c r="FM33" s="17">
        <v>19.7</v>
      </c>
      <c r="FN33" s="17">
        <v>8335.4</v>
      </c>
      <c r="FO33" s="15">
        <f t="shared" si="0"/>
        <v>60.8</v>
      </c>
      <c r="FP33" s="17">
        <v>24.4437</v>
      </c>
      <c r="FQ33" s="17">
        <v>7.9850000000000003</v>
      </c>
      <c r="FR33" s="17">
        <v>6</v>
      </c>
      <c r="FS33" s="17">
        <v>13.2</v>
      </c>
      <c r="FT33" s="17">
        <v>23.744730000000001</v>
      </c>
      <c r="FU33" s="17">
        <v>18.949539999999999</v>
      </c>
      <c r="FV33" s="17">
        <v>10.4</v>
      </c>
      <c r="FW33" s="17">
        <v>15.9</v>
      </c>
      <c r="FX33" s="17">
        <v>120.62297</v>
      </c>
    </row>
    <row r="34" spans="1:180" ht="24" customHeight="1" x14ac:dyDescent="0.3">
      <c r="A34" s="18" t="s">
        <v>96</v>
      </c>
      <c r="B34" s="18" t="s">
        <v>881</v>
      </c>
      <c r="C34" s="19">
        <v>196.5</v>
      </c>
      <c r="D34" s="19">
        <v>627.6</v>
      </c>
      <c r="E34" s="19">
        <v>212</v>
      </c>
      <c r="F34" s="19"/>
      <c r="G34" s="19"/>
      <c r="H34" s="19">
        <v>89.2</v>
      </c>
      <c r="I34" s="19">
        <v>237.3</v>
      </c>
      <c r="J34" s="19"/>
      <c r="K34" s="19">
        <v>60.5</v>
      </c>
      <c r="L34" s="19">
        <v>129.30000000000001</v>
      </c>
      <c r="M34" s="19">
        <v>128.5</v>
      </c>
      <c r="N34" s="19">
        <v>130.30000000000001</v>
      </c>
      <c r="O34" s="19">
        <v>229.5</v>
      </c>
      <c r="P34" s="19">
        <v>197.9</v>
      </c>
      <c r="Q34" s="19">
        <v>105</v>
      </c>
      <c r="R34" s="19">
        <v>553.5</v>
      </c>
      <c r="S34" s="19">
        <v>10.199999999999999</v>
      </c>
      <c r="T34" s="19"/>
      <c r="U34" s="19"/>
      <c r="V34" s="19"/>
      <c r="W34" s="19"/>
      <c r="X34" s="19">
        <v>158.19999999999999</v>
      </c>
      <c r="Y34" s="19">
        <v>6.5</v>
      </c>
      <c r="Z34" s="19">
        <v>4.3</v>
      </c>
      <c r="AA34" s="19">
        <v>10.7</v>
      </c>
      <c r="AB34" s="19">
        <v>6.5</v>
      </c>
      <c r="AC34" s="19"/>
      <c r="AD34" s="19">
        <v>142</v>
      </c>
      <c r="AE34" s="19"/>
      <c r="AF34" s="19"/>
      <c r="AG34" s="19"/>
      <c r="AH34" s="19">
        <v>0</v>
      </c>
      <c r="AI34" s="19">
        <v>110.3</v>
      </c>
      <c r="AJ34" s="19">
        <v>188.8</v>
      </c>
      <c r="AK34" s="19"/>
      <c r="AL34" s="19"/>
      <c r="AM34" s="19"/>
      <c r="AN34" s="19">
        <v>6.5</v>
      </c>
      <c r="AO34" s="19">
        <v>229.5</v>
      </c>
      <c r="AP34" s="19">
        <v>81.2</v>
      </c>
      <c r="AQ34" s="19">
        <v>150.19999999999999</v>
      </c>
      <c r="AR34" s="19">
        <v>42.1</v>
      </c>
      <c r="AS34" s="19">
        <v>18.399999999999999</v>
      </c>
      <c r="AT34" s="19">
        <v>18.8</v>
      </c>
      <c r="AU34" s="19">
        <v>89</v>
      </c>
      <c r="AV34" s="19"/>
      <c r="AW34" s="19"/>
      <c r="AX34" s="19"/>
      <c r="AY34" s="19">
        <v>104.8</v>
      </c>
      <c r="AZ34" s="19">
        <v>45.8</v>
      </c>
      <c r="BA34" s="19">
        <v>35.200000000000003</v>
      </c>
      <c r="BB34" s="19">
        <v>3.8</v>
      </c>
      <c r="BC34" s="19">
        <v>17.100000000000001</v>
      </c>
      <c r="BD34" s="19">
        <v>166</v>
      </c>
      <c r="BE34" s="19"/>
      <c r="BF34" s="19"/>
      <c r="BG34" s="19">
        <v>93</v>
      </c>
      <c r="BH34" s="19"/>
      <c r="BI34" s="19"/>
      <c r="BJ34" s="19">
        <v>44</v>
      </c>
      <c r="BK34" s="19"/>
      <c r="BL34" s="19"/>
      <c r="BM34" s="19"/>
      <c r="BN34" s="19">
        <v>126.5</v>
      </c>
      <c r="BO34" s="19"/>
      <c r="BP34" s="19">
        <v>160.9</v>
      </c>
      <c r="BQ34" s="19">
        <v>193.9</v>
      </c>
      <c r="BR34" s="19"/>
      <c r="BS34" s="19">
        <v>70.7</v>
      </c>
      <c r="BT34" s="19">
        <v>34</v>
      </c>
      <c r="BU34" s="19"/>
      <c r="BV34" s="19"/>
      <c r="BW34" s="19"/>
      <c r="BX34" s="19"/>
      <c r="BY34" s="19"/>
      <c r="BZ34" s="19"/>
      <c r="CA34" s="19">
        <v>0</v>
      </c>
      <c r="CB34" s="19">
        <v>217.1</v>
      </c>
      <c r="CC34" s="19">
        <v>130.9</v>
      </c>
      <c r="CD34" s="19">
        <v>67.599999999999994</v>
      </c>
      <c r="CE34" s="19">
        <v>77.3</v>
      </c>
      <c r="CF34" s="19"/>
      <c r="CG34" s="19"/>
      <c r="CH34" s="19">
        <v>29.7</v>
      </c>
      <c r="CI34" s="19">
        <v>45.3</v>
      </c>
      <c r="CJ34" s="19">
        <v>136.19999999999999</v>
      </c>
      <c r="CK34" s="19">
        <v>137.19999999999999</v>
      </c>
      <c r="CL34" s="19">
        <v>165.7</v>
      </c>
      <c r="CM34" s="19">
        <v>177.9</v>
      </c>
      <c r="CN34" s="19"/>
      <c r="CO34" s="19"/>
      <c r="CP34" s="19"/>
      <c r="CQ34" s="19"/>
      <c r="CR34" s="19">
        <v>178.5</v>
      </c>
      <c r="CS34" s="19">
        <v>90.1</v>
      </c>
      <c r="CT34" s="19">
        <v>6.9</v>
      </c>
      <c r="CU34" s="19">
        <v>4.4000000000000004</v>
      </c>
      <c r="CV34" s="19">
        <v>20</v>
      </c>
      <c r="CW34" s="19">
        <v>1.3</v>
      </c>
      <c r="CX34" s="19">
        <v>72.2</v>
      </c>
      <c r="CY34" s="19">
        <v>80.900000000000006</v>
      </c>
      <c r="CZ34" s="19">
        <v>14.5</v>
      </c>
      <c r="DA34" s="19">
        <v>0.2</v>
      </c>
      <c r="DB34" s="19">
        <v>21.1</v>
      </c>
      <c r="DC34" s="19">
        <v>9.9</v>
      </c>
      <c r="DD34" s="19">
        <v>5.5</v>
      </c>
      <c r="DE34" s="19">
        <v>154.1</v>
      </c>
      <c r="DF34" s="19"/>
      <c r="DG34" s="19">
        <v>3.6</v>
      </c>
      <c r="DH34" s="19">
        <v>2.9</v>
      </c>
      <c r="DI34" s="19">
        <v>20.7</v>
      </c>
      <c r="DJ34" s="19">
        <v>20</v>
      </c>
      <c r="DK34" s="19">
        <v>18.8</v>
      </c>
      <c r="DL34" s="19">
        <v>3</v>
      </c>
      <c r="DM34" s="19">
        <v>18.5</v>
      </c>
      <c r="DN34" s="19">
        <v>14.9</v>
      </c>
      <c r="DO34" s="19">
        <v>15.3</v>
      </c>
      <c r="DP34" s="19">
        <v>11.6</v>
      </c>
      <c r="DQ34" s="19">
        <v>39.6</v>
      </c>
      <c r="DR34" s="19">
        <v>19.3</v>
      </c>
      <c r="DS34" s="19">
        <v>3.4</v>
      </c>
      <c r="DT34" s="19">
        <v>20.2</v>
      </c>
      <c r="DU34" s="19">
        <v>3</v>
      </c>
      <c r="DV34" s="19">
        <v>0.4</v>
      </c>
      <c r="DW34" s="19">
        <v>0.3</v>
      </c>
      <c r="DX34" s="19">
        <v>19.8</v>
      </c>
      <c r="DY34" s="19">
        <v>11.9</v>
      </c>
      <c r="DZ34" s="19">
        <v>20.100000000000001</v>
      </c>
      <c r="EA34" s="19">
        <v>20.3</v>
      </c>
      <c r="EB34" s="19">
        <v>10</v>
      </c>
      <c r="EC34" s="19">
        <v>53.1</v>
      </c>
      <c r="ED34" s="19">
        <v>8.6</v>
      </c>
      <c r="EE34" s="19">
        <v>10.4</v>
      </c>
      <c r="EF34" s="19">
        <v>26.6</v>
      </c>
      <c r="EG34" s="19">
        <v>0.5</v>
      </c>
      <c r="EH34" s="19">
        <v>0</v>
      </c>
      <c r="EI34" s="19">
        <v>22.1</v>
      </c>
      <c r="EJ34" s="19">
        <v>21.3</v>
      </c>
      <c r="EK34" s="19">
        <v>7.8</v>
      </c>
      <c r="EL34" s="19">
        <v>7</v>
      </c>
      <c r="EM34" s="19">
        <v>20.399999999999999</v>
      </c>
      <c r="EN34" s="19">
        <v>20.399999999999999</v>
      </c>
      <c r="EO34" s="19">
        <v>20.100000000000001</v>
      </c>
      <c r="EP34" s="19">
        <v>12.9</v>
      </c>
      <c r="EQ34" s="19">
        <v>230.3</v>
      </c>
      <c r="ER34" s="19">
        <v>18.8</v>
      </c>
      <c r="ES34" s="19">
        <v>137.1</v>
      </c>
      <c r="ET34" s="19"/>
      <c r="EU34" s="19">
        <v>0</v>
      </c>
      <c r="EV34" s="19">
        <v>0</v>
      </c>
      <c r="EW34" s="19">
        <v>81.3</v>
      </c>
      <c r="EX34" s="19">
        <v>3.4</v>
      </c>
      <c r="EY34" s="19">
        <v>2.2000000000000002</v>
      </c>
      <c r="EZ34" s="19">
        <v>1</v>
      </c>
      <c r="FA34" s="19">
        <v>0</v>
      </c>
      <c r="FB34" s="19">
        <v>14.9</v>
      </c>
      <c r="FC34" s="19">
        <v>8.3000000000000007</v>
      </c>
      <c r="FD34" s="19">
        <v>19.8</v>
      </c>
      <c r="FE34" s="19">
        <v>19.8</v>
      </c>
      <c r="FF34" s="19">
        <v>8.9</v>
      </c>
      <c r="FG34" s="19">
        <v>27.1</v>
      </c>
      <c r="FH34" s="19">
        <v>33.5</v>
      </c>
      <c r="FI34" s="19">
        <v>15.3</v>
      </c>
      <c r="FJ34" s="19">
        <v>4.5999999999999996</v>
      </c>
      <c r="FK34" s="19"/>
      <c r="FL34" s="19">
        <v>7</v>
      </c>
      <c r="FM34" s="19">
        <v>20.6</v>
      </c>
      <c r="FN34" s="19">
        <v>8293.2000000000007</v>
      </c>
      <c r="FO34" s="15">
        <f t="shared" si="0"/>
        <v>60.6</v>
      </c>
      <c r="FP34" s="19">
        <v>24.417960000000001</v>
      </c>
      <c r="FQ34" s="19">
        <v>7.9859999999999998</v>
      </c>
      <c r="FR34" s="19">
        <v>6</v>
      </c>
      <c r="FS34" s="19">
        <v>13.2</v>
      </c>
      <c r="FT34" s="19">
        <v>24.537759999999999</v>
      </c>
      <c r="FU34" s="19">
        <v>18.95018</v>
      </c>
      <c r="FV34" s="19">
        <v>10.4</v>
      </c>
      <c r="FW34" s="19">
        <v>15.7</v>
      </c>
      <c r="FX34" s="19">
        <v>121.1919</v>
      </c>
    </row>
    <row r="35" spans="1:180" ht="24" customHeight="1" x14ac:dyDescent="0.3">
      <c r="A35" s="13" t="s">
        <v>96</v>
      </c>
      <c r="B35" s="13" t="s">
        <v>882</v>
      </c>
      <c r="C35" s="14">
        <v>204.6</v>
      </c>
      <c r="D35" s="14">
        <v>638.9</v>
      </c>
      <c r="E35" s="14">
        <v>213.5</v>
      </c>
      <c r="F35" s="14"/>
      <c r="G35" s="14"/>
      <c r="H35" s="14">
        <v>90.2</v>
      </c>
      <c r="I35" s="14">
        <v>240.2</v>
      </c>
      <c r="J35" s="14"/>
      <c r="K35" s="14">
        <v>59.9</v>
      </c>
      <c r="L35" s="14">
        <v>148.19999999999999</v>
      </c>
      <c r="M35" s="14">
        <v>148</v>
      </c>
      <c r="N35" s="14">
        <v>147.80000000000001</v>
      </c>
      <c r="O35" s="14">
        <v>227.1</v>
      </c>
      <c r="P35" s="14">
        <v>196.4</v>
      </c>
      <c r="Q35" s="14">
        <v>104.8</v>
      </c>
      <c r="R35" s="14">
        <v>570.5</v>
      </c>
      <c r="S35" s="14">
        <v>10.3</v>
      </c>
      <c r="T35" s="14"/>
      <c r="U35" s="14"/>
      <c r="V35" s="14"/>
      <c r="W35" s="14"/>
      <c r="X35" s="14">
        <v>150.5</v>
      </c>
      <c r="Y35" s="14">
        <v>6.9</v>
      </c>
      <c r="Z35" s="14">
        <v>5</v>
      </c>
      <c r="AA35" s="14">
        <v>11.3</v>
      </c>
      <c r="AB35" s="14">
        <v>6.6</v>
      </c>
      <c r="AC35" s="14"/>
      <c r="AD35" s="14">
        <v>143.4</v>
      </c>
      <c r="AE35" s="14"/>
      <c r="AF35" s="14"/>
      <c r="AG35" s="14"/>
      <c r="AH35" s="14">
        <v>0</v>
      </c>
      <c r="AI35" s="14">
        <v>110.5</v>
      </c>
      <c r="AJ35" s="14">
        <v>186.5</v>
      </c>
      <c r="AK35" s="14"/>
      <c r="AL35" s="14"/>
      <c r="AM35" s="14"/>
      <c r="AN35" s="14">
        <v>6.5</v>
      </c>
      <c r="AO35" s="14">
        <v>226.7</v>
      </c>
      <c r="AP35" s="14">
        <v>81.400000000000006</v>
      </c>
      <c r="AQ35" s="14">
        <v>151.4</v>
      </c>
      <c r="AR35" s="14">
        <v>42</v>
      </c>
      <c r="AS35" s="14">
        <v>18.600000000000001</v>
      </c>
      <c r="AT35" s="14">
        <v>18.8</v>
      </c>
      <c r="AU35" s="14">
        <v>91.6</v>
      </c>
      <c r="AV35" s="14"/>
      <c r="AW35" s="14"/>
      <c r="AX35" s="14"/>
      <c r="AY35" s="14">
        <v>107</v>
      </c>
      <c r="AZ35" s="14">
        <v>46.8</v>
      </c>
      <c r="BA35" s="14">
        <v>43.8</v>
      </c>
      <c r="BB35" s="14">
        <v>3.8</v>
      </c>
      <c r="BC35" s="14">
        <v>17.3</v>
      </c>
      <c r="BD35" s="14">
        <v>167.6</v>
      </c>
      <c r="BE35" s="14"/>
      <c r="BF35" s="14"/>
      <c r="BG35" s="14">
        <v>82.9</v>
      </c>
      <c r="BH35" s="14"/>
      <c r="BI35" s="14"/>
      <c r="BJ35" s="14">
        <v>43.5</v>
      </c>
      <c r="BK35" s="14"/>
      <c r="BL35" s="14"/>
      <c r="BM35" s="14"/>
      <c r="BN35" s="14">
        <v>127.5</v>
      </c>
      <c r="BO35" s="14"/>
      <c r="BP35" s="14">
        <v>160.19999999999999</v>
      </c>
      <c r="BQ35" s="14">
        <v>192</v>
      </c>
      <c r="BR35" s="14"/>
      <c r="BS35" s="14">
        <v>70.400000000000006</v>
      </c>
      <c r="BT35" s="14">
        <v>34.1</v>
      </c>
      <c r="BU35" s="14"/>
      <c r="BV35" s="14"/>
      <c r="BW35" s="14"/>
      <c r="BX35" s="14"/>
      <c r="BY35" s="14"/>
      <c r="BZ35" s="14"/>
      <c r="CA35" s="14">
        <v>0</v>
      </c>
      <c r="CB35" s="14">
        <v>238.6</v>
      </c>
      <c r="CC35" s="14">
        <v>125</v>
      </c>
      <c r="CD35" s="14">
        <v>68</v>
      </c>
      <c r="CE35" s="14">
        <v>80.7</v>
      </c>
      <c r="CF35" s="14"/>
      <c r="CG35" s="14"/>
      <c r="CH35" s="14">
        <v>29.8</v>
      </c>
      <c r="CI35" s="14">
        <v>29.8</v>
      </c>
      <c r="CJ35" s="14">
        <v>136.6</v>
      </c>
      <c r="CK35" s="14">
        <v>137.1</v>
      </c>
      <c r="CL35" s="14">
        <v>164.4</v>
      </c>
      <c r="CM35" s="14">
        <v>175.3</v>
      </c>
      <c r="CN35" s="14"/>
      <c r="CO35" s="14"/>
      <c r="CP35" s="14"/>
      <c r="CQ35" s="14"/>
      <c r="CR35" s="14">
        <v>137.19999999999999</v>
      </c>
      <c r="CS35" s="14">
        <v>76</v>
      </c>
      <c r="CT35" s="14">
        <v>6.9</v>
      </c>
      <c r="CU35" s="14">
        <v>4.4000000000000004</v>
      </c>
      <c r="CV35" s="14">
        <v>20</v>
      </c>
      <c r="CW35" s="14">
        <v>1</v>
      </c>
      <c r="CX35" s="14">
        <v>73.599999999999994</v>
      </c>
      <c r="CY35" s="14">
        <v>80.8</v>
      </c>
      <c r="CZ35" s="14">
        <v>15.5</v>
      </c>
      <c r="DA35" s="14">
        <v>0.5</v>
      </c>
      <c r="DB35" s="14">
        <v>21.1</v>
      </c>
      <c r="DC35" s="14">
        <v>10</v>
      </c>
      <c r="DD35" s="14">
        <v>5.3</v>
      </c>
      <c r="DE35" s="14">
        <v>216.6</v>
      </c>
      <c r="DF35" s="14"/>
      <c r="DG35" s="14">
        <v>3.6</v>
      </c>
      <c r="DH35" s="14">
        <v>2.8</v>
      </c>
      <c r="DI35" s="14">
        <v>21.1</v>
      </c>
      <c r="DJ35" s="14">
        <v>20</v>
      </c>
      <c r="DK35" s="14">
        <v>18.8</v>
      </c>
      <c r="DL35" s="14">
        <v>3</v>
      </c>
      <c r="DM35" s="14">
        <v>18.5</v>
      </c>
      <c r="DN35" s="14">
        <v>13.3</v>
      </c>
      <c r="DO35" s="14">
        <v>16.2</v>
      </c>
      <c r="DP35" s="14">
        <v>13.5</v>
      </c>
      <c r="DQ35" s="14">
        <v>43.7</v>
      </c>
      <c r="DR35" s="14">
        <v>19.399999999999999</v>
      </c>
      <c r="DS35" s="14">
        <v>3.4</v>
      </c>
      <c r="DT35" s="14">
        <v>20.3</v>
      </c>
      <c r="DU35" s="14">
        <v>3</v>
      </c>
      <c r="DV35" s="14">
        <v>0.4</v>
      </c>
      <c r="DW35" s="14">
        <v>0.4</v>
      </c>
      <c r="DX35" s="14">
        <v>19.8</v>
      </c>
      <c r="DY35" s="14">
        <v>11.7</v>
      </c>
      <c r="DZ35" s="14">
        <v>20</v>
      </c>
      <c r="EA35" s="14">
        <v>20.3</v>
      </c>
      <c r="EB35" s="14">
        <v>13.6</v>
      </c>
      <c r="EC35" s="14">
        <v>43.7</v>
      </c>
      <c r="ED35" s="14">
        <v>10.9</v>
      </c>
      <c r="EE35" s="14">
        <v>14.1</v>
      </c>
      <c r="EF35" s="14">
        <v>23</v>
      </c>
      <c r="EG35" s="14">
        <v>1.2</v>
      </c>
      <c r="EH35" s="14">
        <v>0.4</v>
      </c>
      <c r="EI35" s="14">
        <v>13.3</v>
      </c>
      <c r="EJ35" s="14">
        <v>21.3</v>
      </c>
      <c r="EK35" s="14">
        <v>7.8</v>
      </c>
      <c r="EL35" s="14">
        <v>7</v>
      </c>
      <c r="EM35" s="14">
        <v>20.399999999999999</v>
      </c>
      <c r="EN35" s="14">
        <v>20.399999999999999</v>
      </c>
      <c r="EO35" s="14">
        <v>20.100000000000001</v>
      </c>
      <c r="EP35" s="14">
        <v>16</v>
      </c>
      <c r="EQ35" s="14">
        <v>253</v>
      </c>
      <c r="ER35" s="14">
        <v>18.5</v>
      </c>
      <c r="ES35" s="14">
        <v>49.4</v>
      </c>
      <c r="ET35" s="14"/>
      <c r="EU35" s="14">
        <v>0</v>
      </c>
      <c r="EV35" s="14">
        <v>6.9</v>
      </c>
      <c r="EW35" s="14">
        <v>49.3</v>
      </c>
      <c r="EX35" s="14">
        <v>3.4</v>
      </c>
      <c r="EY35" s="14">
        <v>2.2000000000000002</v>
      </c>
      <c r="EZ35" s="14">
        <v>1</v>
      </c>
      <c r="FA35" s="14">
        <v>0</v>
      </c>
      <c r="FB35" s="14">
        <v>16.5</v>
      </c>
      <c r="FC35" s="14">
        <v>8.3000000000000007</v>
      </c>
      <c r="FD35" s="14">
        <v>20</v>
      </c>
      <c r="FE35" s="14">
        <v>20</v>
      </c>
      <c r="FF35" s="14">
        <v>9.1</v>
      </c>
      <c r="FG35" s="14">
        <v>26.8</v>
      </c>
      <c r="FH35" s="14">
        <v>33</v>
      </c>
      <c r="FI35" s="14">
        <v>15.7</v>
      </c>
      <c r="FJ35" s="14">
        <v>5.0999999999999996</v>
      </c>
      <c r="FK35" s="14"/>
      <c r="FL35" s="14">
        <v>7</v>
      </c>
      <c r="FM35" s="14">
        <v>20.399999999999999</v>
      </c>
      <c r="FN35" s="14">
        <v>8301.2000000000007</v>
      </c>
      <c r="FO35" s="15">
        <f t="shared" si="0"/>
        <v>59.8</v>
      </c>
      <c r="FP35" s="14">
        <v>24.41939</v>
      </c>
      <c r="FQ35" s="14">
        <v>7.9880000000000004</v>
      </c>
      <c r="FR35" s="14">
        <v>6</v>
      </c>
      <c r="FS35" s="14">
        <v>13.2</v>
      </c>
      <c r="FT35" s="14">
        <v>24.071100000000001</v>
      </c>
      <c r="FU35" s="14">
        <v>18.950780000000002</v>
      </c>
      <c r="FV35" s="14">
        <v>10.3</v>
      </c>
      <c r="FW35" s="14">
        <v>15.7</v>
      </c>
      <c r="FX35" s="14">
        <v>120.62927000000001</v>
      </c>
    </row>
    <row r="36" spans="1:180" ht="24" customHeight="1" x14ac:dyDescent="0.3">
      <c r="A36" s="16" t="s">
        <v>96</v>
      </c>
      <c r="B36" s="16" t="s">
        <v>883</v>
      </c>
      <c r="C36" s="17">
        <v>185.3</v>
      </c>
      <c r="D36" s="17">
        <v>623.20000000000005</v>
      </c>
      <c r="E36" s="17">
        <v>208.9</v>
      </c>
      <c r="F36" s="17"/>
      <c r="G36" s="17"/>
      <c r="H36" s="17">
        <v>90.8</v>
      </c>
      <c r="I36" s="17">
        <v>234.3</v>
      </c>
      <c r="J36" s="17"/>
      <c r="K36" s="17">
        <v>60.5</v>
      </c>
      <c r="L36" s="17">
        <v>110.4</v>
      </c>
      <c r="M36" s="17">
        <v>110.4</v>
      </c>
      <c r="N36" s="17">
        <v>110</v>
      </c>
      <c r="O36" s="17">
        <v>217.5</v>
      </c>
      <c r="P36" s="17">
        <v>196.2</v>
      </c>
      <c r="Q36" s="17">
        <v>104.5</v>
      </c>
      <c r="R36" s="17">
        <v>531.6</v>
      </c>
      <c r="S36" s="17">
        <v>10.199999999999999</v>
      </c>
      <c r="T36" s="17"/>
      <c r="U36" s="17"/>
      <c r="V36" s="17"/>
      <c r="W36" s="17"/>
      <c r="X36" s="17">
        <v>164.7</v>
      </c>
      <c r="Y36" s="17">
        <v>6.5</v>
      </c>
      <c r="Z36" s="17">
        <v>5.6</v>
      </c>
      <c r="AA36" s="17">
        <v>15.9</v>
      </c>
      <c r="AB36" s="17">
        <v>6.3</v>
      </c>
      <c r="AC36" s="17"/>
      <c r="AD36" s="17">
        <v>139.19999999999999</v>
      </c>
      <c r="AE36" s="17"/>
      <c r="AF36" s="17"/>
      <c r="AG36" s="17"/>
      <c r="AH36" s="17">
        <v>0</v>
      </c>
      <c r="AI36" s="17">
        <v>109.9</v>
      </c>
      <c r="AJ36" s="17">
        <v>185.5</v>
      </c>
      <c r="AK36" s="17"/>
      <c r="AL36" s="17"/>
      <c r="AM36" s="17"/>
      <c r="AN36" s="17">
        <v>6.5</v>
      </c>
      <c r="AO36" s="17">
        <v>448.8</v>
      </c>
      <c r="AP36" s="17">
        <v>81.2</v>
      </c>
      <c r="AQ36" s="17">
        <v>151.30000000000001</v>
      </c>
      <c r="AR36" s="17">
        <v>41.8</v>
      </c>
      <c r="AS36" s="17">
        <v>18.3</v>
      </c>
      <c r="AT36" s="17">
        <v>18.8</v>
      </c>
      <c r="AU36" s="17">
        <v>89.1</v>
      </c>
      <c r="AV36" s="17"/>
      <c r="AW36" s="17"/>
      <c r="AX36" s="17"/>
      <c r="AY36" s="17">
        <v>105.5</v>
      </c>
      <c r="AZ36" s="17">
        <v>46.4</v>
      </c>
      <c r="BA36" s="17">
        <v>44.8</v>
      </c>
      <c r="BB36" s="17">
        <v>3.8</v>
      </c>
      <c r="BC36" s="17">
        <v>17.3</v>
      </c>
      <c r="BD36" s="17">
        <v>164.1</v>
      </c>
      <c r="BE36" s="17"/>
      <c r="BF36" s="17"/>
      <c r="BG36" s="17">
        <v>81.900000000000006</v>
      </c>
      <c r="BH36" s="17"/>
      <c r="BI36" s="17"/>
      <c r="BJ36" s="17">
        <v>43.7</v>
      </c>
      <c r="BK36" s="17"/>
      <c r="BL36" s="17"/>
      <c r="BM36" s="17"/>
      <c r="BN36" s="17">
        <v>126.2</v>
      </c>
      <c r="BO36" s="17"/>
      <c r="BP36" s="17">
        <v>152.9</v>
      </c>
      <c r="BQ36" s="17">
        <v>194.5</v>
      </c>
      <c r="BR36" s="17"/>
      <c r="BS36" s="17">
        <v>71</v>
      </c>
      <c r="BT36" s="17">
        <v>34.200000000000003</v>
      </c>
      <c r="BU36" s="17"/>
      <c r="BV36" s="17"/>
      <c r="BW36" s="17"/>
      <c r="BX36" s="17"/>
      <c r="BY36" s="17"/>
      <c r="BZ36" s="17"/>
      <c r="CA36" s="17">
        <v>0</v>
      </c>
      <c r="CB36" s="17">
        <v>184.8</v>
      </c>
      <c r="CC36" s="17">
        <v>118.5</v>
      </c>
      <c r="CD36" s="17">
        <v>66.7</v>
      </c>
      <c r="CE36" s="17">
        <v>75.2</v>
      </c>
      <c r="CF36" s="17"/>
      <c r="CG36" s="17"/>
      <c r="CH36" s="17">
        <v>30.2</v>
      </c>
      <c r="CI36" s="17">
        <v>30.3</v>
      </c>
      <c r="CJ36" s="17">
        <v>137.1</v>
      </c>
      <c r="CK36" s="17">
        <v>137.5</v>
      </c>
      <c r="CL36" s="17">
        <v>165.6</v>
      </c>
      <c r="CM36" s="17">
        <v>135.80000000000001</v>
      </c>
      <c r="CN36" s="17"/>
      <c r="CO36" s="17"/>
      <c r="CP36" s="17"/>
      <c r="CQ36" s="17"/>
      <c r="CR36" s="17">
        <v>137.19999999999999</v>
      </c>
      <c r="CS36" s="17">
        <v>76.5</v>
      </c>
      <c r="CT36" s="17">
        <v>7</v>
      </c>
      <c r="CU36" s="17">
        <v>4.4000000000000004</v>
      </c>
      <c r="CV36" s="17">
        <v>20</v>
      </c>
      <c r="CW36" s="17">
        <v>0.7</v>
      </c>
      <c r="CX36" s="17">
        <v>82.5</v>
      </c>
      <c r="CY36" s="17">
        <v>80.900000000000006</v>
      </c>
      <c r="CZ36" s="17">
        <v>15.5</v>
      </c>
      <c r="DA36" s="17">
        <v>0.3</v>
      </c>
      <c r="DB36" s="17">
        <v>21.1</v>
      </c>
      <c r="DC36" s="17">
        <v>10.1</v>
      </c>
      <c r="DD36" s="17">
        <v>5.5</v>
      </c>
      <c r="DE36" s="17">
        <v>219</v>
      </c>
      <c r="DF36" s="17"/>
      <c r="DG36" s="17">
        <v>3.6</v>
      </c>
      <c r="DH36" s="17">
        <v>2.8</v>
      </c>
      <c r="DI36" s="17">
        <v>19.899999999999999</v>
      </c>
      <c r="DJ36" s="17">
        <v>20</v>
      </c>
      <c r="DK36" s="17">
        <v>18.899999999999999</v>
      </c>
      <c r="DL36" s="17">
        <v>3</v>
      </c>
      <c r="DM36" s="17">
        <v>18.5</v>
      </c>
      <c r="DN36" s="17">
        <v>14.3</v>
      </c>
      <c r="DO36" s="17">
        <v>17.100000000000001</v>
      </c>
      <c r="DP36" s="17">
        <v>13.2</v>
      </c>
      <c r="DQ36" s="17">
        <v>46.9</v>
      </c>
      <c r="DR36" s="17">
        <v>19.3</v>
      </c>
      <c r="DS36" s="17">
        <v>3.4</v>
      </c>
      <c r="DT36" s="17">
        <v>20.2</v>
      </c>
      <c r="DU36" s="17">
        <v>3</v>
      </c>
      <c r="DV36" s="17">
        <v>0.4</v>
      </c>
      <c r="DW36" s="17">
        <v>0.4</v>
      </c>
      <c r="DX36" s="17">
        <v>19.8</v>
      </c>
      <c r="DY36" s="17">
        <v>12.1</v>
      </c>
      <c r="DZ36" s="17">
        <v>20</v>
      </c>
      <c r="EA36" s="17">
        <v>20.2</v>
      </c>
      <c r="EB36" s="17">
        <v>17.7</v>
      </c>
      <c r="EC36" s="17">
        <v>49.9</v>
      </c>
      <c r="ED36" s="17">
        <v>7.5</v>
      </c>
      <c r="EE36" s="17">
        <v>14.1</v>
      </c>
      <c r="EF36" s="17">
        <v>24</v>
      </c>
      <c r="EG36" s="17">
        <v>0.7</v>
      </c>
      <c r="EH36" s="17">
        <v>0.9</v>
      </c>
      <c r="EI36" s="17">
        <v>11.9</v>
      </c>
      <c r="EJ36" s="17">
        <v>21.3</v>
      </c>
      <c r="EK36" s="17">
        <v>8</v>
      </c>
      <c r="EL36" s="17">
        <v>7</v>
      </c>
      <c r="EM36" s="17">
        <v>20.399999999999999</v>
      </c>
      <c r="EN36" s="17">
        <v>20.399999999999999</v>
      </c>
      <c r="EO36" s="17">
        <v>20.100000000000001</v>
      </c>
      <c r="EP36" s="17">
        <v>17.7</v>
      </c>
      <c r="EQ36" s="17">
        <v>253.1</v>
      </c>
      <c r="ER36" s="17">
        <v>18.399999999999999</v>
      </c>
      <c r="ES36" s="17">
        <v>82.6</v>
      </c>
      <c r="ET36" s="17"/>
      <c r="EU36" s="17">
        <v>0</v>
      </c>
      <c r="EV36" s="17">
        <v>20.6</v>
      </c>
      <c r="EW36" s="17">
        <v>77.900000000000006</v>
      </c>
      <c r="EX36" s="17">
        <v>3.2</v>
      </c>
      <c r="EY36" s="17">
        <v>2.2000000000000002</v>
      </c>
      <c r="EZ36" s="17">
        <v>1</v>
      </c>
      <c r="FA36" s="17">
        <v>0</v>
      </c>
      <c r="FB36" s="17">
        <v>12.1</v>
      </c>
      <c r="FC36" s="17">
        <v>8.3000000000000007</v>
      </c>
      <c r="FD36" s="17">
        <v>19.8</v>
      </c>
      <c r="FE36" s="17">
        <v>19.8</v>
      </c>
      <c r="FF36" s="17">
        <v>8.6999999999999993</v>
      </c>
      <c r="FG36" s="17">
        <v>26.4</v>
      </c>
      <c r="FH36" s="17">
        <v>32.6</v>
      </c>
      <c r="FI36" s="17">
        <v>15.4</v>
      </c>
      <c r="FJ36" s="17">
        <v>5.0999999999999996</v>
      </c>
      <c r="FK36" s="17"/>
      <c r="FL36" s="17">
        <v>6.9</v>
      </c>
      <c r="FM36" s="17">
        <v>20.3</v>
      </c>
      <c r="FN36" s="17">
        <v>8304.9</v>
      </c>
      <c r="FO36" s="15">
        <f t="shared" si="0"/>
        <v>59</v>
      </c>
      <c r="FP36" s="17">
        <v>24.402190000000001</v>
      </c>
      <c r="FQ36" s="17">
        <v>7.9870000000000001</v>
      </c>
      <c r="FR36" s="17">
        <v>6</v>
      </c>
      <c r="FS36" s="17">
        <v>13.2</v>
      </c>
      <c r="FT36" s="17">
        <v>23.22212</v>
      </c>
      <c r="FU36" s="17">
        <v>18.951460000000001</v>
      </c>
      <c r="FV36" s="17">
        <v>10.199999999999999</v>
      </c>
      <c r="FW36" s="17">
        <v>15.8</v>
      </c>
      <c r="FX36" s="17">
        <v>119.76277</v>
      </c>
    </row>
    <row r="37" spans="1:180" ht="24" customHeight="1" x14ac:dyDescent="0.3">
      <c r="A37" s="16" t="s">
        <v>96</v>
      </c>
      <c r="B37" s="16" t="s">
        <v>884</v>
      </c>
      <c r="C37" s="17">
        <v>194.9</v>
      </c>
      <c r="D37" s="17">
        <v>631.5</v>
      </c>
      <c r="E37" s="17">
        <v>211.2</v>
      </c>
      <c r="F37" s="17"/>
      <c r="G37" s="17"/>
      <c r="H37" s="17">
        <v>89.9</v>
      </c>
      <c r="I37" s="17">
        <v>237.7</v>
      </c>
      <c r="J37" s="17"/>
      <c r="K37" s="17">
        <v>57.4</v>
      </c>
      <c r="L37" s="17">
        <v>111.5</v>
      </c>
      <c r="M37" s="17">
        <v>111.7</v>
      </c>
      <c r="N37" s="17">
        <v>111.4</v>
      </c>
      <c r="O37" s="17">
        <v>205.7</v>
      </c>
      <c r="P37" s="17">
        <v>197</v>
      </c>
      <c r="Q37" s="17">
        <v>104.5</v>
      </c>
      <c r="R37" s="17">
        <v>552.70000000000005</v>
      </c>
      <c r="S37" s="17">
        <v>10.199999999999999</v>
      </c>
      <c r="T37" s="17"/>
      <c r="U37" s="17"/>
      <c r="V37" s="17"/>
      <c r="W37" s="17"/>
      <c r="X37" s="17">
        <v>166.2</v>
      </c>
      <c r="Y37" s="17">
        <v>6.7</v>
      </c>
      <c r="Z37" s="17">
        <v>5.6</v>
      </c>
      <c r="AA37" s="17">
        <v>4.0999999999999996</v>
      </c>
      <c r="AB37" s="17">
        <v>6</v>
      </c>
      <c r="AC37" s="17"/>
      <c r="AD37" s="17">
        <v>141.5</v>
      </c>
      <c r="AE37" s="17"/>
      <c r="AF37" s="17"/>
      <c r="AG37" s="17"/>
      <c r="AH37" s="17">
        <v>0</v>
      </c>
      <c r="AI37" s="17">
        <v>110.2</v>
      </c>
      <c r="AJ37" s="17">
        <v>157.19999999999999</v>
      </c>
      <c r="AK37" s="17"/>
      <c r="AL37" s="17"/>
      <c r="AM37" s="17"/>
      <c r="AN37" s="17">
        <v>6.5</v>
      </c>
      <c r="AO37" s="17">
        <v>456.6</v>
      </c>
      <c r="AP37" s="17">
        <v>81.099999999999994</v>
      </c>
      <c r="AQ37" s="17">
        <v>151.30000000000001</v>
      </c>
      <c r="AR37" s="17">
        <v>42</v>
      </c>
      <c r="AS37" s="17">
        <v>18.5</v>
      </c>
      <c r="AT37" s="17">
        <v>18.8</v>
      </c>
      <c r="AU37" s="17">
        <v>92.3</v>
      </c>
      <c r="AV37" s="17"/>
      <c r="AW37" s="17"/>
      <c r="AX37" s="17"/>
      <c r="AY37" s="17">
        <v>106.5</v>
      </c>
      <c r="AZ37" s="17">
        <v>46.7</v>
      </c>
      <c r="BA37" s="17">
        <v>45</v>
      </c>
      <c r="BB37" s="17">
        <v>3.8</v>
      </c>
      <c r="BC37" s="17">
        <v>17.3</v>
      </c>
      <c r="BD37" s="17">
        <v>165.6</v>
      </c>
      <c r="BE37" s="17"/>
      <c r="BF37" s="17"/>
      <c r="BG37" s="17">
        <v>82.4</v>
      </c>
      <c r="BH37" s="17"/>
      <c r="BI37" s="17"/>
      <c r="BJ37" s="17">
        <v>43</v>
      </c>
      <c r="BK37" s="17"/>
      <c r="BL37" s="17"/>
      <c r="BM37" s="17"/>
      <c r="BN37" s="17">
        <v>127.2</v>
      </c>
      <c r="BO37" s="17"/>
      <c r="BP37" s="17">
        <v>61.2</v>
      </c>
      <c r="BQ37" s="17">
        <v>92</v>
      </c>
      <c r="BR37" s="17"/>
      <c r="BS37" s="17">
        <v>70.7</v>
      </c>
      <c r="BT37" s="17">
        <v>34</v>
      </c>
      <c r="BU37" s="17"/>
      <c r="BV37" s="17"/>
      <c r="BW37" s="17"/>
      <c r="BX37" s="17"/>
      <c r="BY37" s="17"/>
      <c r="BZ37" s="17"/>
      <c r="CA37" s="17">
        <v>0</v>
      </c>
      <c r="CB37" s="17">
        <v>204.1</v>
      </c>
      <c r="CC37" s="17">
        <v>121.5</v>
      </c>
      <c r="CD37" s="17">
        <v>60.4</v>
      </c>
      <c r="CE37" s="17">
        <v>75.5</v>
      </c>
      <c r="CF37" s="17"/>
      <c r="CG37" s="17"/>
      <c r="CH37" s="17">
        <v>29</v>
      </c>
      <c r="CI37" s="17">
        <v>29.2</v>
      </c>
      <c r="CJ37" s="17">
        <v>136</v>
      </c>
      <c r="CK37" s="17">
        <v>136.19999999999999</v>
      </c>
      <c r="CL37" s="17">
        <v>153</v>
      </c>
      <c r="CM37" s="17">
        <v>102.4</v>
      </c>
      <c r="CN37" s="17"/>
      <c r="CO37" s="17"/>
      <c r="CP37" s="17"/>
      <c r="CQ37" s="17"/>
      <c r="CR37" s="17">
        <v>137.1</v>
      </c>
      <c r="CS37" s="17">
        <v>76.099999999999994</v>
      </c>
      <c r="CT37" s="17">
        <v>7</v>
      </c>
      <c r="CU37" s="17">
        <v>4.4000000000000004</v>
      </c>
      <c r="CV37" s="17">
        <v>20</v>
      </c>
      <c r="CW37" s="17">
        <v>0.4</v>
      </c>
      <c r="CX37" s="17">
        <v>78.5</v>
      </c>
      <c r="CY37" s="17">
        <v>80.900000000000006</v>
      </c>
      <c r="CZ37" s="17">
        <v>15.5</v>
      </c>
      <c r="DA37" s="17">
        <v>0.4</v>
      </c>
      <c r="DB37" s="17">
        <v>21.1</v>
      </c>
      <c r="DC37" s="17">
        <v>10</v>
      </c>
      <c r="DD37" s="17">
        <v>5.4</v>
      </c>
      <c r="DE37" s="17">
        <v>221.5</v>
      </c>
      <c r="DF37" s="17"/>
      <c r="DG37" s="17">
        <v>3.6</v>
      </c>
      <c r="DH37" s="17">
        <v>2.8</v>
      </c>
      <c r="DI37" s="17">
        <v>20.6</v>
      </c>
      <c r="DJ37" s="17">
        <v>20</v>
      </c>
      <c r="DK37" s="17">
        <v>19</v>
      </c>
      <c r="DL37" s="17">
        <v>3</v>
      </c>
      <c r="DM37" s="17">
        <v>18.5</v>
      </c>
      <c r="DN37" s="17">
        <v>9.4</v>
      </c>
      <c r="DO37" s="17">
        <v>17.600000000000001</v>
      </c>
      <c r="DP37" s="17">
        <v>12.8</v>
      </c>
      <c r="DQ37" s="17">
        <v>45.2</v>
      </c>
      <c r="DR37" s="17">
        <v>19</v>
      </c>
      <c r="DS37" s="17">
        <v>3.4</v>
      </c>
      <c r="DT37" s="17">
        <v>20.3</v>
      </c>
      <c r="DU37" s="17">
        <v>3</v>
      </c>
      <c r="DV37" s="17">
        <v>0.4</v>
      </c>
      <c r="DW37" s="17">
        <v>0.4</v>
      </c>
      <c r="DX37" s="17">
        <v>19.8</v>
      </c>
      <c r="DY37" s="17">
        <v>12</v>
      </c>
      <c r="DZ37" s="17">
        <v>20</v>
      </c>
      <c r="EA37" s="17">
        <v>20.2</v>
      </c>
      <c r="EB37" s="17">
        <v>16.7</v>
      </c>
      <c r="EC37" s="17">
        <v>63.4</v>
      </c>
      <c r="ED37" s="17">
        <v>6</v>
      </c>
      <c r="EE37" s="17">
        <v>19.2</v>
      </c>
      <c r="EF37" s="17">
        <v>26.6</v>
      </c>
      <c r="EG37" s="17">
        <v>1.3</v>
      </c>
      <c r="EH37" s="17">
        <v>2.6</v>
      </c>
      <c r="EI37" s="17">
        <v>9.1999999999999993</v>
      </c>
      <c r="EJ37" s="17">
        <v>21.3</v>
      </c>
      <c r="EK37" s="17">
        <v>8</v>
      </c>
      <c r="EL37" s="17">
        <v>7</v>
      </c>
      <c r="EM37" s="17">
        <v>20.399999999999999</v>
      </c>
      <c r="EN37" s="17">
        <v>20.399999999999999</v>
      </c>
      <c r="EO37" s="17">
        <v>20.100000000000001</v>
      </c>
      <c r="EP37" s="17">
        <v>16.8</v>
      </c>
      <c r="EQ37" s="17">
        <v>253.3</v>
      </c>
      <c r="ER37" s="17">
        <v>16.3</v>
      </c>
      <c r="ES37" s="17">
        <v>136.1</v>
      </c>
      <c r="ET37" s="17"/>
      <c r="EU37" s="17">
        <v>0</v>
      </c>
      <c r="EV37" s="17">
        <v>29.6</v>
      </c>
      <c r="EW37" s="17">
        <v>104.2</v>
      </c>
      <c r="EX37" s="17">
        <v>3.4</v>
      </c>
      <c r="EY37" s="17">
        <v>2.2000000000000002</v>
      </c>
      <c r="EZ37" s="17">
        <v>1</v>
      </c>
      <c r="FA37" s="17">
        <v>0</v>
      </c>
      <c r="FB37" s="17">
        <v>19</v>
      </c>
      <c r="FC37" s="17">
        <v>8.3000000000000007</v>
      </c>
      <c r="FD37" s="17">
        <v>20</v>
      </c>
      <c r="FE37" s="17">
        <v>19.899999999999999</v>
      </c>
      <c r="FF37" s="17">
        <v>9.4</v>
      </c>
      <c r="FG37" s="17">
        <v>26.8</v>
      </c>
      <c r="FH37" s="17">
        <v>32.9</v>
      </c>
      <c r="FI37" s="17">
        <v>15.4</v>
      </c>
      <c r="FJ37" s="17">
        <v>5.0999999999999996</v>
      </c>
      <c r="FK37" s="17"/>
      <c r="FL37" s="17">
        <v>6.8</v>
      </c>
      <c r="FM37" s="17">
        <v>20.399999999999999</v>
      </c>
      <c r="FN37" s="17">
        <v>8193</v>
      </c>
      <c r="FO37" s="15">
        <f t="shared" si="0"/>
        <v>59.7</v>
      </c>
      <c r="FP37" s="17">
        <v>24.404309999999999</v>
      </c>
      <c r="FQ37" s="17">
        <v>7.9850000000000003</v>
      </c>
      <c r="FR37" s="17">
        <v>6</v>
      </c>
      <c r="FS37" s="17">
        <v>13.2</v>
      </c>
      <c r="FT37" s="17">
        <v>23.452549999999999</v>
      </c>
      <c r="FU37" s="17">
        <v>18.952470000000002</v>
      </c>
      <c r="FV37" s="17">
        <v>10.199999999999999</v>
      </c>
      <c r="FW37" s="17">
        <v>15.6</v>
      </c>
      <c r="FX37" s="17">
        <v>119.79433</v>
      </c>
    </row>
    <row r="38" spans="1:180" ht="24" customHeight="1" x14ac:dyDescent="0.3">
      <c r="A38" s="16" t="s">
        <v>96</v>
      </c>
      <c r="B38" s="16" t="s">
        <v>885</v>
      </c>
      <c r="C38" s="17">
        <v>201.5</v>
      </c>
      <c r="D38" s="17">
        <v>639.4</v>
      </c>
      <c r="E38" s="17">
        <v>214.2</v>
      </c>
      <c r="F38" s="17"/>
      <c r="G38" s="17"/>
      <c r="H38" s="17">
        <v>90.1</v>
      </c>
      <c r="I38" s="17">
        <v>239.8</v>
      </c>
      <c r="J38" s="17"/>
      <c r="K38" s="17">
        <v>59.8</v>
      </c>
      <c r="L38" s="17">
        <v>135.19999999999999</v>
      </c>
      <c r="M38" s="17">
        <v>134.69999999999999</v>
      </c>
      <c r="N38" s="17">
        <v>135.1</v>
      </c>
      <c r="O38" s="17">
        <v>228.5</v>
      </c>
      <c r="P38" s="17">
        <v>196.5</v>
      </c>
      <c r="Q38" s="17">
        <v>105.1</v>
      </c>
      <c r="R38" s="17">
        <v>557.4</v>
      </c>
      <c r="S38" s="17">
        <v>10.199999999999999</v>
      </c>
      <c r="T38" s="17"/>
      <c r="U38" s="17"/>
      <c r="V38" s="17"/>
      <c r="W38" s="17"/>
      <c r="X38" s="17">
        <v>169.9</v>
      </c>
      <c r="Y38" s="17">
        <v>7.2</v>
      </c>
      <c r="Z38" s="17">
        <v>5.0999999999999996</v>
      </c>
      <c r="AA38" s="17">
        <v>0</v>
      </c>
      <c r="AB38" s="17">
        <v>5.9</v>
      </c>
      <c r="AC38" s="17"/>
      <c r="AD38" s="17">
        <v>142.30000000000001</v>
      </c>
      <c r="AE38" s="17"/>
      <c r="AF38" s="17"/>
      <c r="AG38" s="17"/>
      <c r="AH38" s="17">
        <v>0</v>
      </c>
      <c r="AI38" s="17">
        <v>110.6</v>
      </c>
      <c r="AJ38" s="17">
        <v>191.2</v>
      </c>
      <c r="AK38" s="17"/>
      <c r="AL38" s="17"/>
      <c r="AM38" s="17"/>
      <c r="AN38" s="17">
        <v>6.5</v>
      </c>
      <c r="AO38" s="17">
        <v>458.1</v>
      </c>
      <c r="AP38" s="17">
        <v>81.3</v>
      </c>
      <c r="AQ38" s="17">
        <v>151.5</v>
      </c>
      <c r="AR38" s="17">
        <v>42</v>
      </c>
      <c r="AS38" s="17">
        <v>18.600000000000001</v>
      </c>
      <c r="AT38" s="17">
        <v>18.8</v>
      </c>
      <c r="AU38" s="17">
        <v>91.3</v>
      </c>
      <c r="AV38" s="17"/>
      <c r="AW38" s="17"/>
      <c r="AX38" s="17"/>
      <c r="AY38" s="17">
        <v>106.9</v>
      </c>
      <c r="AZ38" s="17">
        <v>46.6</v>
      </c>
      <c r="BA38" s="17">
        <v>46.2</v>
      </c>
      <c r="BB38" s="17">
        <v>3.8</v>
      </c>
      <c r="BC38" s="17">
        <v>17.399999999999999</v>
      </c>
      <c r="BD38" s="17">
        <v>169.2</v>
      </c>
      <c r="BE38" s="17"/>
      <c r="BF38" s="17"/>
      <c r="BG38" s="17">
        <v>62.6</v>
      </c>
      <c r="BH38" s="17"/>
      <c r="BI38" s="17"/>
      <c r="BJ38" s="17">
        <v>43.9</v>
      </c>
      <c r="BK38" s="17"/>
      <c r="BL38" s="17"/>
      <c r="BM38" s="17"/>
      <c r="BN38" s="17">
        <v>127.8</v>
      </c>
      <c r="BO38" s="17"/>
      <c r="BP38" s="17">
        <v>61.5</v>
      </c>
      <c r="BQ38" s="17">
        <v>67.7</v>
      </c>
      <c r="BR38" s="17"/>
      <c r="BS38" s="17">
        <v>40.1</v>
      </c>
      <c r="BT38" s="17">
        <v>27.2</v>
      </c>
      <c r="BU38" s="17"/>
      <c r="BV38" s="17"/>
      <c r="BW38" s="17"/>
      <c r="BX38" s="17"/>
      <c r="BY38" s="17"/>
      <c r="BZ38" s="17"/>
      <c r="CA38" s="17">
        <v>0</v>
      </c>
      <c r="CB38" s="17">
        <v>236.7</v>
      </c>
      <c r="CC38" s="17">
        <v>122.4</v>
      </c>
      <c r="CD38" s="17">
        <v>61.1</v>
      </c>
      <c r="CE38" s="17">
        <v>75.8</v>
      </c>
      <c r="CF38" s="17"/>
      <c r="CG38" s="17"/>
      <c r="CH38" s="17">
        <v>29.9</v>
      </c>
      <c r="CI38" s="17">
        <v>30</v>
      </c>
      <c r="CJ38" s="17">
        <v>136.1</v>
      </c>
      <c r="CK38" s="17">
        <v>136.6</v>
      </c>
      <c r="CL38" s="17">
        <v>144.6</v>
      </c>
      <c r="CM38" s="17">
        <v>103.3</v>
      </c>
      <c r="CN38" s="17"/>
      <c r="CO38" s="17"/>
      <c r="CP38" s="17"/>
      <c r="CQ38" s="17"/>
      <c r="CR38" s="17">
        <v>137.19999999999999</v>
      </c>
      <c r="CS38" s="17">
        <v>76.099999999999994</v>
      </c>
      <c r="CT38" s="17">
        <v>7</v>
      </c>
      <c r="CU38" s="17">
        <v>4.4000000000000004</v>
      </c>
      <c r="CV38" s="17">
        <v>20.100000000000001</v>
      </c>
      <c r="CW38" s="17">
        <v>0.4</v>
      </c>
      <c r="CX38" s="17">
        <v>84.4</v>
      </c>
      <c r="CY38" s="17">
        <v>80.8</v>
      </c>
      <c r="CZ38" s="17">
        <v>15.5</v>
      </c>
      <c r="DA38" s="17">
        <v>0.2</v>
      </c>
      <c r="DB38" s="17">
        <v>21.1</v>
      </c>
      <c r="DC38" s="17">
        <v>9.9</v>
      </c>
      <c r="DD38" s="17">
        <v>5.4</v>
      </c>
      <c r="DE38" s="17">
        <v>224.1</v>
      </c>
      <c r="DF38" s="17"/>
      <c r="DG38" s="17">
        <v>3.6</v>
      </c>
      <c r="DH38" s="17">
        <v>2.8</v>
      </c>
      <c r="DI38" s="17">
        <v>21</v>
      </c>
      <c r="DJ38" s="17">
        <v>20</v>
      </c>
      <c r="DK38" s="17">
        <v>18.899999999999999</v>
      </c>
      <c r="DL38" s="17">
        <v>3.1</v>
      </c>
      <c r="DM38" s="17">
        <v>18.5</v>
      </c>
      <c r="DN38" s="17">
        <v>14.3</v>
      </c>
      <c r="DO38" s="17">
        <v>17.899999999999999</v>
      </c>
      <c r="DP38" s="17">
        <v>12.8</v>
      </c>
      <c r="DQ38" s="17">
        <v>49.5</v>
      </c>
      <c r="DR38" s="17">
        <v>18.899999999999999</v>
      </c>
      <c r="DS38" s="17">
        <v>3.4</v>
      </c>
      <c r="DT38" s="17">
        <v>20.3</v>
      </c>
      <c r="DU38" s="17">
        <v>3</v>
      </c>
      <c r="DV38" s="17">
        <v>0.4</v>
      </c>
      <c r="DW38" s="17">
        <v>0.4</v>
      </c>
      <c r="DX38" s="17">
        <v>19.8</v>
      </c>
      <c r="DY38" s="17">
        <v>11.7</v>
      </c>
      <c r="DZ38" s="17">
        <v>20</v>
      </c>
      <c r="EA38" s="17">
        <v>20.3</v>
      </c>
      <c r="EB38" s="17">
        <v>20.399999999999999</v>
      </c>
      <c r="EC38" s="17">
        <v>59.7</v>
      </c>
      <c r="ED38" s="17">
        <v>10.9</v>
      </c>
      <c r="EE38" s="17">
        <v>20</v>
      </c>
      <c r="EF38" s="17">
        <v>29.1</v>
      </c>
      <c r="EG38" s="17">
        <v>3.2</v>
      </c>
      <c r="EH38" s="17">
        <v>2.5</v>
      </c>
      <c r="EI38" s="17">
        <v>8</v>
      </c>
      <c r="EJ38" s="17">
        <v>21.3</v>
      </c>
      <c r="EK38" s="17">
        <v>8</v>
      </c>
      <c r="EL38" s="17">
        <v>7</v>
      </c>
      <c r="EM38" s="17">
        <v>20.399999999999999</v>
      </c>
      <c r="EN38" s="17">
        <v>20.399999999999999</v>
      </c>
      <c r="EO38" s="17">
        <v>20.100000000000001</v>
      </c>
      <c r="EP38" s="17">
        <v>17.899999999999999</v>
      </c>
      <c r="EQ38" s="17">
        <v>252.9</v>
      </c>
      <c r="ER38" s="17">
        <v>16.8</v>
      </c>
      <c r="ES38" s="17">
        <v>86.4</v>
      </c>
      <c r="ET38" s="17"/>
      <c r="EU38" s="17">
        <v>0</v>
      </c>
      <c r="EV38" s="17">
        <v>54.3</v>
      </c>
      <c r="EW38" s="17">
        <v>91.1</v>
      </c>
      <c r="EX38" s="17">
        <v>4</v>
      </c>
      <c r="EY38" s="17">
        <v>2.2000000000000002</v>
      </c>
      <c r="EZ38" s="17">
        <v>1.2</v>
      </c>
      <c r="FA38" s="17">
        <v>0</v>
      </c>
      <c r="FB38" s="17">
        <v>16.2</v>
      </c>
      <c r="FC38" s="17">
        <v>8.1999999999999993</v>
      </c>
      <c r="FD38" s="17">
        <v>20</v>
      </c>
      <c r="FE38" s="17">
        <v>20</v>
      </c>
      <c r="FF38" s="17">
        <v>9.1999999999999993</v>
      </c>
      <c r="FG38" s="17">
        <v>26.8</v>
      </c>
      <c r="FH38" s="17">
        <v>33</v>
      </c>
      <c r="FI38" s="17">
        <v>15.2</v>
      </c>
      <c r="FJ38" s="17">
        <v>4.5999999999999996</v>
      </c>
      <c r="FK38" s="17"/>
      <c r="FL38" s="17">
        <v>7.1</v>
      </c>
      <c r="FM38" s="17">
        <v>20.8</v>
      </c>
      <c r="FN38" s="17">
        <v>8291.2999999999993</v>
      </c>
      <c r="FO38" s="15">
        <f t="shared" si="0"/>
        <v>59.8</v>
      </c>
      <c r="FP38" s="17">
        <v>24.427140000000001</v>
      </c>
      <c r="FQ38" s="17">
        <v>7.9829999999999997</v>
      </c>
      <c r="FR38" s="17">
        <v>6</v>
      </c>
      <c r="FS38" s="17">
        <v>13.2</v>
      </c>
      <c r="FT38" s="17">
        <v>23.241289999999999</v>
      </c>
      <c r="FU38" s="17">
        <v>18.95354</v>
      </c>
      <c r="FV38" s="17">
        <v>10</v>
      </c>
      <c r="FW38" s="17">
        <v>15.7</v>
      </c>
      <c r="FX38" s="17">
        <v>119.50497</v>
      </c>
    </row>
    <row r="39" spans="1:180" ht="24" customHeight="1" x14ac:dyDescent="0.3">
      <c r="A39" s="16" t="s">
        <v>96</v>
      </c>
      <c r="B39" s="16" t="s">
        <v>886</v>
      </c>
      <c r="C39" s="17">
        <v>203</v>
      </c>
      <c r="D39" s="17">
        <v>639</v>
      </c>
      <c r="E39" s="17">
        <v>213.8</v>
      </c>
      <c r="F39" s="17"/>
      <c r="G39" s="17"/>
      <c r="H39" s="17">
        <v>90</v>
      </c>
      <c r="I39" s="17">
        <v>239.5</v>
      </c>
      <c r="J39" s="17"/>
      <c r="K39" s="17">
        <v>60.1</v>
      </c>
      <c r="L39" s="17">
        <v>167.2</v>
      </c>
      <c r="M39" s="17">
        <v>167.4</v>
      </c>
      <c r="N39" s="17">
        <v>167</v>
      </c>
      <c r="O39" s="17">
        <v>254.8</v>
      </c>
      <c r="P39" s="17">
        <v>198.1</v>
      </c>
      <c r="Q39" s="17">
        <v>105.8</v>
      </c>
      <c r="R39" s="17">
        <v>554.79999999999995</v>
      </c>
      <c r="S39" s="17">
        <v>10.199999999999999</v>
      </c>
      <c r="T39" s="17"/>
      <c r="U39" s="17"/>
      <c r="V39" s="17"/>
      <c r="W39" s="17"/>
      <c r="X39" s="17">
        <v>168.3</v>
      </c>
      <c r="Y39" s="17">
        <v>7.3</v>
      </c>
      <c r="Z39" s="17">
        <v>4.5999999999999996</v>
      </c>
      <c r="AA39" s="17">
        <v>0</v>
      </c>
      <c r="AB39" s="17">
        <v>5.9</v>
      </c>
      <c r="AC39" s="17"/>
      <c r="AD39" s="17">
        <v>142.6</v>
      </c>
      <c r="AE39" s="17"/>
      <c r="AF39" s="17"/>
      <c r="AG39" s="17"/>
      <c r="AH39" s="17">
        <v>0</v>
      </c>
      <c r="AI39" s="17">
        <v>110.6</v>
      </c>
      <c r="AJ39" s="17">
        <v>220.6</v>
      </c>
      <c r="AK39" s="17"/>
      <c r="AL39" s="17"/>
      <c r="AM39" s="17"/>
      <c r="AN39" s="17">
        <v>6.5</v>
      </c>
      <c r="AO39" s="17">
        <v>459.1</v>
      </c>
      <c r="AP39" s="17">
        <v>81.3</v>
      </c>
      <c r="AQ39" s="17">
        <v>151.6</v>
      </c>
      <c r="AR39" s="17">
        <v>41.9</v>
      </c>
      <c r="AS39" s="17">
        <v>18.600000000000001</v>
      </c>
      <c r="AT39" s="17">
        <v>18.8</v>
      </c>
      <c r="AU39" s="17">
        <v>88.4</v>
      </c>
      <c r="AV39" s="17"/>
      <c r="AW39" s="17"/>
      <c r="AX39" s="17"/>
      <c r="AY39" s="17">
        <v>107.6</v>
      </c>
      <c r="AZ39" s="17">
        <v>46.7</v>
      </c>
      <c r="BA39" s="17">
        <v>45.9</v>
      </c>
      <c r="BB39" s="17">
        <v>3.8</v>
      </c>
      <c r="BC39" s="17">
        <v>17.399999999999999</v>
      </c>
      <c r="BD39" s="17">
        <v>169.1</v>
      </c>
      <c r="BE39" s="17"/>
      <c r="BF39" s="17"/>
      <c r="BG39" s="17">
        <v>63</v>
      </c>
      <c r="BH39" s="17"/>
      <c r="BI39" s="17"/>
      <c r="BJ39" s="17">
        <v>44</v>
      </c>
      <c r="BK39" s="17"/>
      <c r="BL39" s="17"/>
      <c r="BM39" s="17"/>
      <c r="BN39" s="17">
        <v>127.7</v>
      </c>
      <c r="BO39" s="17"/>
      <c r="BP39" s="17">
        <v>61.2</v>
      </c>
      <c r="BQ39" s="17">
        <v>90.1</v>
      </c>
      <c r="BR39" s="17"/>
      <c r="BS39" s="17">
        <v>48.1</v>
      </c>
      <c r="BT39" s="17">
        <v>28.7</v>
      </c>
      <c r="BU39" s="17"/>
      <c r="BV39" s="17"/>
      <c r="BW39" s="17"/>
      <c r="BX39" s="17"/>
      <c r="BY39" s="17"/>
      <c r="BZ39" s="17"/>
      <c r="CA39" s="17">
        <v>0</v>
      </c>
      <c r="CB39" s="17">
        <v>269.10000000000002</v>
      </c>
      <c r="CC39" s="17">
        <v>122.9</v>
      </c>
      <c r="CD39" s="17">
        <v>61.2</v>
      </c>
      <c r="CE39" s="17">
        <v>75.7</v>
      </c>
      <c r="CF39" s="17"/>
      <c r="CG39" s="17"/>
      <c r="CH39" s="17">
        <v>30</v>
      </c>
      <c r="CI39" s="17">
        <v>30.2</v>
      </c>
      <c r="CJ39" s="17">
        <v>135.6</v>
      </c>
      <c r="CK39" s="17">
        <v>136.5</v>
      </c>
      <c r="CL39" s="17">
        <v>144.69999999999999</v>
      </c>
      <c r="CM39" s="17">
        <v>103.5</v>
      </c>
      <c r="CN39" s="17"/>
      <c r="CO39" s="17"/>
      <c r="CP39" s="17"/>
      <c r="CQ39" s="17"/>
      <c r="CR39" s="17">
        <v>137.19999999999999</v>
      </c>
      <c r="CS39" s="17">
        <v>75.900000000000006</v>
      </c>
      <c r="CT39" s="17">
        <v>7</v>
      </c>
      <c r="CU39" s="17">
        <v>4.4000000000000004</v>
      </c>
      <c r="CV39" s="17">
        <v>20</v>
      </c>
      <c r="CW39" s="17">
        <v>0.3</v>
      </c>
      <c r="CX39" s="17">
        <v>89.3</v>
      </c>
      <c r="CY39" s="17">
        <v>80.900000000000006</v>
      </c>
      <c r="CZ39" s="17">
        <v>14.5</v>
      </c>
      <c r="DA39" s="17">
        <v>0.2</v>
      </c>
      <c r="DB39" s="17">
        <v>21.1</v>
      </c>
      <c r="DC39" s="17">
        <v>9.9</v>
      </c>
      <c r="DD39" s="17">
        <v>5.4</v>
      </c>
      <c r="DE39" s="17">
        <v>221.1</v>
      </c>
      <c r="DF39" s="17"/>
      <c r="DG39" s="17">
        <v>3.6</v>
      </c>
      <c r="DH39" s="17">
        <v>2.8</v>
      </c>
      <c r="DI39" s="17">
        <v>21</v>
      </c>
      <c r="DJ39" s="17">
        <v>20</v>
      </c>
      <c r="DK39" s="17">
        <v>18.899999999999999</v>
      </c>
      <c r="DL39" s="17">
        <v>3.1</v>
      </c>
      <c r="DM39" s="17">
        <v>18.5</v>
      </c>
      <c r="DN39" s="17">
        <v>14.5</v>
      </c>
      <c r="DO39" s="17">
        <v>18.3</v>
      </c>
      <c r="DP39" s="17">
        <v>14.3</v>
      </c>
      <c r="DQ39" s="17">
        <v>53.2</v>
      </c>
      <c r="DR39" s="17">
        <v>18.600000000000001</v>
      </c>
      <c r="DS39" s="17">
        <v>3.3</v>
      </c>
      <c r="DT39" s="17">
        <v>20.3</v>
      </c>
      <c r="DU39" s="17">
        <v>3</v>
      </c>
      <c r="DV39" s="17">
        <v>0.4</v>
      </c>
      <c r="DW39" s="17">
        <v>0.3</v>
      </c>
      <c r="DX39" s="17">
        <v>19.8</v>
      </c>
      <c r="DY39" s="17">
        <v>11.6</v>
      </c>
      <c r="DZ39" s="17">
        <v>20.100000000000001</v>
      </c>
      <c r="EA39" s="17">
        <v>20.3</v>
      </c>
      <c r="EB39" s="17">
        <v>20</v>
      </c>
      <c r="EC39" s="17">
        <v>58.1</v>
      </c>
      <c r="ED39" s="17">
        <v>7.3</v>
      </c>
      <c r="EE39" s="17">
        <v>21.7</v>
      </c>
      <c r="EF39" s="17">
        <v>54.3</v>
      </c>
      <c r="EG39" s="17">
        <v>3.5</v>
      </c>
      <c r="EH39" s="17">
        <v>2.2999999999999998</v>
      </c>
      <c r="EI39" s="17">
        <v>12.8</v>
      </c>
      <c r="EJ39" s="17">
        <v>21.3</v>
      </c>
      <c r="EK39" s="17">
        <v>8.1999999999999993</v>
      </c>
      <c r="EL39" s="17">
        <v>7</v>
      </c>
      <c r="EM39" s="17">
        <v>20.399999999999999</v>
      </c>
      <c r="EN39" s="17">
        <v>20.399999999999999</v>
      </c>
      <c r="EO39" s="17">
        <v>20.100000000000001</v>
      </c>
      <c r="EP39" s="17">
        <v>16.399999999999999</v>
      </c>
      <c r="EQ39" s="17">
        <v>252.9</v>
      </c>
      <c r="ER39" s="17">
        <v>12.9</v>
      </c>
      <c r="ES39" s="17">
        <v>77.8</v>
      </c>
      <c r="ET39" s="17"/>
      <c r="EU39" s="17">
        <v>0</v>
      </c>
      <c r="EV39" s="17">
        <v>73.5</v>
      </c>
      <c r="EW39" s="17">
        <v>53</v>
      </c>
      <c r="EX39" s="17">
        <v>4.4000000000000004</v>
      </c>
      <c r="EY39" s="17">
        <v>2.2000000000000002</v>
      </c>
      <c r="EZ39" s="17">
        <v>1.2</v>
      </c>
      <c r="FA39" s="17">
        <v>0</v>
      </c>
      <c r="FB39" s="17">
        <v>11.2</v>
      </c>
      <c r="FC39" s="17">
        <v>8.3000000000000007</v>
      </c>
      <c r="FD39" s="17">
        <v>20.100000000000001</v>
      </c>
      <c r="FE39" s="17">
        <v>20</v>
      </c>
      <c r="FF39" s="17">
        <v>9.6</v>
      </c>
      <c r="FG39" s="17">
        <v>27.2</v>
      </c>
      <c r="FH39" s="17">
        <v>33.700000000000003</v>
      </c>
      <c r="FI39" s="17">
        <v>14.5</v>
      </c>
      <c r="FJ39" s="17">
        <v>5.0999999999999996</v>
      </c>
      <c r="FK39" s="17"/>
      <c r="FL39" s="17">
        <v>6.9</v>
      </c>
      <c r="FM39" s="17">
        <v>22.5</v>
      </c>
      <c r="FN39" s="17">
        <v>8503.4</v>
      </c>
      <c r="FO39" s="15">
        <f t="shared" si="0"/>
        <v>60.900000000000006</v>
      </c>
      <c r="FP39" s="17">
        <v>24.42268</v>
      </c>
      <c r="FQ39" s="17">
        <v>7.984</v>
      </c>
      <c r="FR39" s="17">
        <v>6</v>
      </c>
      <c r="FS39" s="17">
        <v>13.2</v>
      </c>
      <c r="FT39" s="17">
        <v>23.871020000000001</v>
      </c>
      <c r="FU39" s="17">
        <v>18.954280000000001</v>
      </c>
      <c r="FV39" s="17">
        <v>10.1</v>
      </c>
      <c r="FW39" s="17">
        <v>15.5</v>
      </c>
      <c r="FX39" s="17">
        <v>120.03198</v>
      </c>
    </row>
    <row r="40" spans="1:180" ht="24" customHeight="1" x14ac:dyDescent="0.3">
      <c r="A40" s="16" t="s">
        <v>96</v>
      </c>
      <c r="B40" s="16" t="s">
        <v>887</v>
      </c>
      <c r="C40" s="17">
        <v>202.5</v>
      </c>
      <c r="D40" s="17">
        <v>630.1</v>
      </c>
      <c r="E40" s="17">
        <v>210.8</v>
      </c>
      <c r="F40" s="17"/>
      <c r="G40" s="17"/>
      <c r="H40" s="17">
        <v>89.9</v>
      </c>
      <c r="I40" s="17">
        <v>237.1</v>
      </c>
      <c r="J40" s="17"/>
      <c r="K40" s="17">
        <v>58</v>
      </c>
      <c r="L40" s="17">
        <v>107.4</v>
      </c>
      <c r="M40" s="17">
        <v>107.4</v>
      </c>
      <c r="N40" s="17">
        <v>107.8</v>
      </c>
      <c r="O40" s="17">
        <v>201.9</v>
      </c>
      <c r="P40" s="17">
        <v>197.3</v>
      </c>
      <c r="Q40" s="17">
        <v>106.2</v>
      </c>
      <c r="R40" s="17">
        <v>547.79999999999995</v>
      </c>
      <c r="S40" s="17">
        <v>10.199999999999999</v>
      </c>
      <c r="T40" s="17"/>
      <c r="U40" s="17"/>
      <c r="V40" s="17"/>
      <c r="W40" s="17"/>
      <c r="X40" s="17">
        <v>166.9</v>
      </c>
      <c r="Y40" s="17">
        <v>7.7</v>
      </c>
      <c r="Z40" s="17">
        <v>4.5</v>
      </c>
      <c r="AA40" s="17">
        <v>0</v>
      </c>
      <c r="AB40" s="17">
        <v>5.9</v>
      </c>
      <c r="AC40" s="17"/>
      <c r="AD40" s="17">
        <v>140.69999999999999</v>
      </c>
      <c r="AE40" s="17"/>
      <c r="AF40" s="17"/>
      <c r="AG40" s="17"/>
      <c r="AH40" s="17">
        <v>0</v>
      </c>
      <c r="AI40" s="17">
        <v>110.1</v>
      </c>
      <c r="AJ40" s="17">
        <v>172.9</v>
      </c>
      <c r="AK40" s="17"/>
      <c r="AL40" s="17"/>
      <c r="AM40" s="17"/>
      <c r="AN40" s="17">
        <v>6.5</v>
      </c>
      <c r="AO40" s="17">
        <v>454</v>
      </c>
      <c r="AP40" s="17">
        <v>81.099999999999994</v>
      </c>
      <c r="AQ40" s="17">
        <v>151.6</v>
      </c>
      <c r="AR40" s="17">
        <v>42</v>
      </c>
      <c r="AS40" s="17">
        <v>18.399999999999999</v>
      </c>
      <c r="AT40" s="17">
        <v>18.8</v>
      </c>
      <c r="AU40" s="17">
        <v>92</v>
      </c>
      <c r="AV40" s="17"/>
      <c r="AW40" s="17"/>
      <c r="AX40" s="17"/>
      <c r="AY40" s="17">
        <v>106.4</v>
      </c>
      <c r="AZ40" s="17">
        <v>46.7</v>
      </c>
      <c r="BA40" s="17">
        <v>45.1</v>
      </c>
      <c r="BB40" s="17">
        <v>3.8</v>
      </c>
      <c r="BC40" s="17">
        <v>17.399999999999999</v>
      </c>
      <c r="BD40" s="17">
        <v>165.3</v>
      </c>
      <c r="BE40" s="17"/>
      <c r="BF40" s="17"/>
      <c r="BG40" s="17">
        <v>61.1</v>
      </c>
      <c r="BH40" s="17"/>
      <c r="BI40" s="17"/>
      <c r="BJ40" s="17">
        <v>44</v>
      </c>
      <c r="BK40" s="17"/>
      <c r="BL40" s="17"/>
      <c r="BM40" s="17"/>
      <c r="BN40" s="17">
        <v>126.7</v>
      </c>
      <c r="BO40" s="17"/>
      <c r="BP40" s="17">
        <v>61.1</v>
      </c>
      <c r="BQ40" s="17">
        <v>194.2</v>
      </c>
      <c r="BR40" s="17"/>
      <c r="BS40" s="17">
        <v>70</v>
      </c>
      <c r="BT40" s="17">
        <v>34.1</v>
      </c>
      <c r="BU40" s="17"/>
      <c r="BV40" s="17"/>
      <c r="BW40" s="17"/>
      <c r="BX40" s="17"/>
      <c r="BY40" s="17"/>
      <c r="BZ40" s="17"/>
      <c r="CA40" s="17">
        <v>0</v>
      </c>
      <c r="CB40" s="17">
        <v>219.2</v>
      </c>
      <c r="CC40" s="17">
        <v>110</v>
      </c>
      <c r="CD40" s="17">
        <v>60.2</v>
      </c>
      <c r="CE40" s="17">
        <v>73.3</v>
      </c>
      <c r="CF40" s="17"/>
      <c r="CG40" s="17"/>
      <c r="CH40" s="17">
        <v>29.3</v>
      </c>
      <c r="CI40" s="17">
        <v>29.3</v>
      </c>
      <c r="CJ40" s="17">
        <v>135.80000000000001</v>
      </c>
      <c r="CK40" s="17">
        <v>136.5</v>
      </c>
      <c r="CL40" s="17">
        <v>144.5</v>
      </c>
      <c r="CM40" s="17">
        <v>103.3</v>
      </c>
      <c r="CN40" s="17"/>
      <c r="CO40" s="17"/>
      <c r="CP40" s="17"/>
      <c r="CQ40" s="17"/>
      <c r="CR40" s="17">
        <v>137.19999999999999</v>
      </c>
      <c r="CS40" s="17">
        <v>75.900000000000006</v>
      </c>
      <c r="CT40" s="17">
        <v>7</v>
      </c>
      <c r="CU40" s="17">
        <v>4.4000000000000004</v>
      </c>
      <c r="CV40" s="17">
        <v>20</v>
      </c>
      <c r="CW40" s="17">
        <v>0.2</v>
      </c>
      <c r="CX40" s="17">
        <v>92.3</v>
      </c>
      <c r="CY40" s="17">
        <v>80.7</v>
      </c>
      <c r="CZ40" s="17">
        <v>13.6</v>
      </c>
      <c r="DA40" s="17">
        <v>0.4</v>
      </c>
      <c r="DB40" s="17">
        <v>20.2</v>
      </c>
      <c r="DC40" s="17">
        <v>10</v>
      </c>
      <c r="DD40" s="17">
        <v>5.4</v>
      </c>
      <c r="DE40" s="17">
        <v>224.4</v>
      </c>
      <c r="DF40" s="17"/>
      <c r="DG40" s="17">
        <v>3.6</v>
      </c>
      <c r="DH40" s="17">
        <v>2.8</v>
      </c>
      <c r="DI40" s="17">
        <v>20</v>
      </c>
      <c r="DJ40" s="17">
        <v>20</v>
      </c>
      <c r="DK40" s="17">
        <v>18.7</v>
      </c>
      <c r="DL40" s="17">
        <v>3</v>
      </c>
      <c r="DM40" s="17">
        <v>18.5</v>
      </c>
      <c r="DN40" s="17">
        <v>14.7</v>
      </c>
      <c r="DO40" s="17">
        <v>18.5</v>
      </c>
      <c r="DP40" s="17">
        <v>17.399999999999999</v>
      </c>
      <c r="DQ40" s="17">
        <v>57.2</v>
      </c>
      <c r="DR40" s="17">
        <v>15.3</v>
      </c>
      <c r="DS40" s="17">
        <v>3.4</v>
      </c>
      <c r="DT40" s="17">
        <v>20.2</v>
      </c>
      <c r="DU40" s="17">
        <v>3</v>
      </c>
      <c r="DV40" s="17">
        <v>0.4</v>
      </c>
      <c r="DW40" s="17">
        <v>0.3</v>
      </c>
      <c r="DX40" s="17">
        <v>19.8</v>
      </c>
      <c r="DY40" s="17">
        <v>11.7</v>
      </c>
      <c r="DZ40" s="17">
        <v>20</v>
      </c>
      <c r="EA40" s="17">
        <v>20.2</v>
      </c>
      <c r="EB40" s="17">
        <v>22.1</v>
      </c>
      <c r="EC40" s="17">
        <v>61.4</v>
      </c>
      <c r="ED40" s="17">
        <v>10.1</v>
      </c>
      <c r="EE40" s="17">
        <v>26.5</v>
      </c>
      <c r="EF40" s="17">
        <v>66.2</v>
      </c>
      <c r="EG40" s="17">
        <v>4.3</v>
      </c>
      <c r="EH40" s="17">
        <v>3</v>
      </c>
      <c r="EI40" s="17">
        <v>9.8000000000000007</v>
      </c>
      <c r="EJ40" s="17">
        <v>21.3</v>
      </c>
      <c r="EK40" s="17">
        <v>8.1</v>
      </c>
      <c r="EL40" s="17">
        <v>7</v>
      </c>
      <c r="EM40" s="17">
        <v>20.399999999999999</v>
      </c>
      <c r="EN40" s="17">
        <v>20.399999999999999</v>
      </c>
      <c r="EO40" s="17">
        <v>20.100000000000001</v>
      </c>
      <c r="EP40" s="17">
        <v>14.9</v>
      </c>
      <c r="EQ40" s="17">
        <v>253.3</v>
      </c>
      <c r="ER40" s="17">
        <v>16.2</v>
      </c>
      <c r="ES40" s="17">
        <v>121.1</v>
      </c>
      <c r="ET40" s="17"/>
      <c r="EU40" s="17">
        <v>0</v>
      </c>
      <c r="EV40" s="17">
        <v>92.9</v>
      </c>
      <c r="EW40" s="17">
        <v>80.7</v>
      </c>
      <c r="EX40" s="17">
        <v>4.3</v>
      </c>
      <c r="EY40" s="17">
        <v>2.2000000000000002</v>
      </c>
      <c r="EZ40" s="17">
        <v>1.2</v>
      </c>
      <c r="FA40" s="17">
        <v>0</v>
      </c>
      <c r="FB40" s="17">
        <v>10.8</v>
      </c>
      <c r="FC40" s="17">
        <v>8.1999999999999993</v>
      </c>
      <c r="FD40" s="17">
        <v>19.8</v>
      </c>
      <c r="FE40" s="17">
        <v>19.8</v>
      </c>
      <c r="FF40" s="17">
        <v>8.1</v>
      </c>
      <c r="FG40" s="17">
        <v>27</v>
      </c>
      <c r="FH40" s="17">
        <v>33.200000000000003</v>
      </c>
      <c r="FI40" s="17">
        <v>14.5</v>
      </c>
      <c r="FJ40" s="17">
        <v>4.2</v>
      </c>
      <c r="FK40" s="17"/>
      <c r="FL40" s="17">
        <v>6.8</v>
      </c>
      <c r="FM40" s="17">
        <v>22.5</v>
      </c>
      <c r="FN40" s="17">
        <v>8367.6</v>
      </c>
      <c r="FO40" s="15">
        <f t="shared" si="0"/>
        <v>60.2</v>
      </c>
      <c r="FP40" s="17">
        <v>24.390149999999998</v>
      </c>
      <c r="FQ40" s="17">
        <v>7.9870000000000001</v>
      </c>
      <c r="FR40" s="17">
        <v>6</v>
      </c>
      <c r="FS40" s="17">
        <v>13.2</v>
      </c>
      <c r="FT40" s="17">
        <v>24.121030000000001</v>
      </c>
      <c r="FU40" s="17">
        <v>18.954820000000002</v>
      </c>
      <c r="FV40" s="17">
        <v>10</v>
      </c>
      <c r="FW40" s="17">
        <v>15.5</v>
      </c>
      <c r="FX40" s="17">
        <v>120.15300000000001</v>
      </c>
    </row>
    <row r="41" spans="1:180" ht="24" customHeight="1" x14ac:dyDescent="0.3">
      <c r="A41" s="16" t="s">
        <v>96</v>
      </c>
      <c r="B41" s="16" t="s">
        <v>888</v>
      </c>
      <c r="C41" s="17">
        <v>203.1</v>
      </c>
      <c r="D41" s="17">
        <v>630.20000000000005</v>
      </c>
      <c r="E41" s="17">
        <v>211.2</v>
      </c>
      <c r="F41" s="17"/>
      <c r="G41" s="17"/>
      <c r="H41" s="17">
        <v>90.1</v>
      </c>
      <c r="I41" s="17">
        <v>238.9</v>
      </c>
      <c r="J41" s="17"/>
      <c r="K41" s="17">
        <v>58.6</v>
      </c>
      <c r="L41" s="17">
        <v>108.6</v>
      </c>
      <c r="M41" s="17">
        <v>109.1</v>
      </c>
      <c r="N41" s="17">
        <v>108.5</v>
      </c>
      <c r="O41" s="17">
        <v>204</v>
      </c>
      <c r="P41" s="17">
        <v>197.7</v>
      </c>
      <c r="Q41" s="17">
        <v>105.6</v>
      </c>
      <c r="R41" s="17">
        <v>552.70000000000005</v>
      </c>
      <c r="S41" s="17">
        <v>10.3</v>
      </c>
      <c r="T41" s="17"/>
      <c r="U41" s="17"/>
      <c r="V41" s="17"/>
      <c r="W41" s="17"/>
      <c r="X41" s="17">
        <v>169</v>
      </c>
      <c r="Y41" s="17">
        <v>8.9</v>
      </c>
      <c r="Z41" s="17">
        <v>4.5</v>
      </c>
      <c r="AA41" s="17">
        <v>0</v>
      </c>
      <c r="AB41" s="17">
        <v>5.9</v>
      </c>
      <c r="AC41" s="17"/>
      <c r="AD41" s="17">
        <v>141</v>
      </c>
      <c r="AE41" s="17"/>
      <c r="AF41" s="17"/>
      <c r="AG41" s="17"/>
      <c r="AH41" s="17">
        <v>0</v>
      </c>
      <c r="AI41" s="17">
        <v>110.3</v>
      </c>
      <c r="AJ41" s="17">
        <v>146.30000000000001</v>
      </c>
      <c r="AK41" s="17"/>
      <c r="AL41" s="17"/>
      <c r="AM41" s="17"/>
      <c r="AN41" s="17">
        <v>6.5</v>
      </c>
      <c r="AO41" s="17">
        <v>459.8</v>
      </c>
      <c r="AP41" s="17">
        <v>81.2</v>
      </c>
      <c r="AQ41" s="17">
        <v>151.6</v>
      </c>
      <c r="AR41" s="17">
        <v>42</v>
      </c>
      <c r="AS41" s="17">
        <v>18.399999999999999</v>
      </c>
      <c r="AT41" s="17">
        <v>18.8</v>
      </c>
      <c r="AU41" s="17">
        <v>91</v>
      </c>
      <c r="AV41" s="17"/>
      <c r="AW41" s="17"/>
      <c r="AX41" s="17"/>
      <c r="AY41" s="17">
        <v>106.3</v>
      </c>
      <c r="AZ41" s="17">
        <v>46.7</v>
      </c>
      <c r="BA41" s="17">
        <v>35.5</v>
      </c>
      <c r="BB41" s="17">
        <v>3.8</v>
      </c>
      <c r="BC41" s="17">
        <v>17.5</v>
      </c>
      <c r="BD41" s="17">
        <v>165.6</v>
      </c>
      <c r="BE41" s="17"/>
      <c r="BF41" s="17"/>
      <c r="BG41" s="17">
        <v>61.7</v>
      </c>
      <c r="BH41" s="17"/>
      <c r="BI41" s="17"/>
      <c r="BJ41" s="17">
        <v>44.7</v>
      </c>
      <c r="BK41" s="17"/>
      <c r="BL41" s="17"/>
      <c r="BM41" s="17"/>
      <c r="BN41" s="17">
        <v>127.2</v>
      </c>
      <c r="BO41" s="17"/>
      <c r="BP41" s="17">
        <v>61.8</v>
      </c>
      <c r="BQ41" s="17">
        <v>133.9</v>
      </c>
      <c r="BR41" s="17"/>
      <c r="BS41" s="17">
        <v>70.400000000000006</v>
      </c>
      <c r="BT41" s="17">
        <v>33.9</v>
      </c>
      <c r="BU41" s="17"/>
      <c r="BV41" s="17"/>
      <c r="BW41" s="17"/>
      <c r="BX41" s="17"/>
      <c r="BY41" s="17"/>
      <c r="BZ41" s="17"/>
      <c r="CA41" s="17">
        <v>0</v>
      </c>
      <c r="CB41" s="17">
        <v>223.6</v>
      </c>
      <c r="CC41" s="17">
        <v>131.5</v>
      </c>
      <c r="CD41" s="17">
        <v>59.7</v>
      </c>
      <c r="CE41" s="17">
        <v>74.599999999999994</v>
      </c>
      <c r="CF41" s="17"/>
      <c r="CG41" s="17"/>
      <c r="CH41" s="17">
        <v>29.4</v>
      </c>
      <c r="CI41" s="17">
        <v>29.4</v>
      </c>
      <c r="CJ41" s="17">
        <v>134.5</v>
      </c>
      <c r="CK41" s="17">
        <v>135.4</v>
      </c>
      <c r="CL41" s="17">
        <v>144.4</v>
      </c>
      <c r="CM41" s="17">
        <v>102.8</v>
      </c>
      <c r="CN41" s="17"/>
      <c r="CO41" s="17"/>
      <c r="CP41" s="17"/>
      <c r="CQ41" s="17"/>
      <c r="CR41" s="17">
        <v>137.1</v>
      </c>
      <c r="CS41" s="17">
        <v>75.900000000000006</v>
      </c>
      <c r="CT41" s="17">
        <v>6.9</v>
      </c>
      <c r="CU41" s="17">
        <v>4.4000000000000004</v>
      </c>
      <c r="CV41" s="17">
        <v>20.2</v>
      </c>
      <c r="CW41" s="17">
        <v>0.3</v>
      </c>
      <c r="CX41" s="17">
        <v>88.1</v>
      </c>
      <c r="CY41" s="17">
        <v>31.1</v>
      </c>
      <c r="CZ41" s="17">
        <v>8.1</v>
      </c>
      <c r="DA41" s="17">
        <v>0.4</v>
      </c>
      <c r="DB41" s="17">
        <v>20.2</v>
      </c>
      <c r="DC41" s="17">
        <v>10</v>
      </c>
      <c r="DD41" s="17">
        <v>5.3</v>
      </c>
      <c r="DE41" s="17">
        <v>215.6</v>
      </c>
      <c r="DF41" s="17"/>
      <c r="DG41" s="17">
        <v>3.6</v>
      </c>
      <c r="DH41" s="17">
        <v>5.0999999999999996</v>
      </c>
      <c r="DI41" s="17">
        <v>20.100000000000001</v>
      </c>
      <c r="DJ41" s="17">
        <v>20</v>
      </c>
      <c r="DK41" s="17">
        <v>18.7</v>
      </c>
      <c r="DL41" s="17">
        <v>3</v>
      </c>
      <c r="DM41" s="17">
        <v>18.5</v>
      </c>
      <c r="DN41" s="17">
        <v>10.3</v>
      </c>
      <c r="DO41" s="17">
        <v>14.4</v>
      </c>
      <c r="DP41" s="17">
        <v>17.600000000000001</v>
      </c>
      <c r="DQ41" s="17">
        <v>50.3</v>
      </c>
      <c r="DR41" s="17">
        <v>14</v>
      </c>
      <c r="DS41" s="17">
        <v>3.4</v>
      </c>
      <c r="DT41" s="17">
        <v>20.3</v>
      </c>
      <c r="DU41" s="17">
        <v>3.1</v>
      </c>
      <c r="DV41" s="17">
        <v>0.4</v>
      </c>
      <c r="DW41" s="17">
        <v>0.3</v>
      </c>
      <c r="DX41" s="17">
        <v>19.8</v>
      </c>
      <c r="DY41" s="17">
        <v>11.7</v>
      </c>
      <c r="DZ41" s="17">
        <v>20</v>
      </c>
      <c r="EA41" s="17">
        <v>20.2</v>
      </c>
      <c r="EB41" s="17">
        <v>24.2</v>
      </c>
      <c r="EC41" s="17">
        <v>68.2</v>
      </c>
      <c r="ED41" s="17">
        <v>12.9</v>
      </c>
      <c r="EE41" s="17">
        <v>38.9</v>
      </c>
      <c r="EF41" s="17">
        <v>67.7</v>
      </c>
      <c r="EG41" s="17">
        <v>5.3</v>
      </c>
      <c r="EH41" s="17">
        <v>3.2</v>
      </c>
      <c r="EI41" s="17">
        <v>14.9</v>
      </c>
      <c r="EJ41" s="17">
        <v>21.3</v>
      </c>
      <c r="EK41" s="17">
        <v>8</v>
      </c>
      <c r="EL41" s="17">
        <v>6.8</v>
      </c>
      <c r="EM41" s="17">
        <v>20.399999999999999</v>
      </c>
      <c r="EN41" s="17">
        <v>20.399999999999999</v>
      </c>
      <c r="EO41" s="17">
        <v>20.100000000000001</v>
      </c>
      <c r="EP41" s="17">
        <v>10.7</v>
      </c>
      <c r="EQ41" s="17">
        <v>226.1</v>
      </c>
      <c r="ER41" s="17">
        <v>12.3</v>
      </c>
      <c r="ES41" s="17">
        <v>122.8</v>
      </c>
      <c r="ET41" s="17"/>
      <c r="EU41" s="17">
        <v>0</v>
      </c>
      <c r="EV41" s="17">
        <v>106.7</v>
      </c>
      <c r="EW41" s="17">
        <v>86</v>
      </c>
      <c r="EX41" s="17">
        <v>4.3</v>
      </c>
      <c r="EY41" s="17">
        <v>2.2000000000000002</v>
      </c>
      <c r="EZ41" s="17">
        <v>1.2</v>
      </c>
      <c r="FA41" s="17">
        <v>0</v>
      </c>
      <c r="FB41" s="17">
        <v>11.4</v>
      </c>
      <c r="FC41" s="17">
        <v>8.1999999999999993</v>
      </c>
      <c r="FD41" s="17">
        <v>19.8</v>
      </c>
      <c r="FE41" s="17">
        <v>19.8</v>
      </c>
      <c r="FF41" s="17">
        <v>9.5</v>
      </c>
      <c r="FG41" s="17">
        <v>26.9</v>
      </c>
      <c r="FH41" s="17">
        <v>33.1</v>
      </c>
      <c r="FI41" s="17">
        <v>14.3</v>
      </c>
      <c r="FJ41" s="17">
        <v>4.8</v>
      </c>
      <c r="FK41" s="17"/>
      <c r="FL41" s="17">
        <v>7</v>
      </c>
      <c r="FM41" s="17">
        <v>22.7</v>
      </c>
      <c r="FN41" s="17">
        <v>8258.6</v>
      </c>
      <c r="FO41" s="15">
        <f t="shared" si="0"/>
        <v>60</v>
      </c>
      <c r="FP41" s="17">
        <v>24.376329999999999</v>
      </c>
      <c r="FQ41" s="17">
        <v>7.9850000000000003</v>
      </c>
      <c r="FR41" s="17">
        <v>6</v>
      </c>
      <c r="FS41" s="17">
        <v>13.2</v>
      </c>
      <c r="FT41" s="17">
        <v>24.29467</v>
      </c>
      <c r="FU41" s="17">
        <v>18.95486</v>
      </c>
      <c r="FV41" s="17">
        <v>10</v>
      </c>
      <c r="FW41" s="17">
        <v>15.5</v>
      </c>
      <c r="FX41" s="17">
        <v>120.31086000000001</v>
      </c>
    </row>
    <row r="42" spans="1:180" ht="24" customHeight="1" x14ac:dyDescent="0.3">
      <c r="A42" s="18" t="s">
        <v>96</v>
      </c>
      <c r="B42" s="18" t="s">
        <v>889</v>
      </c>
      <c r="C42" s="19">
        <v>199.2</v>
      </c>
      <c r="D42" s="19">
        <v>634.70000000000005</v>
      </c>
      <c r="E42" s="19">
        <v>212</v>
      </c>
      <c r="F42" s="19"/>
      <c r="G42" s="19"/>
      <c r="H42" s="19">
        <v>89.3</v>
      </c>
      <c r="I42" s="19">
        <v>239.3</v>
      </c>
      <c r="J42" s="19"/>
      <c r="K42" s="19">
        <v>59.7</v>
      </c>
      <c r="L42" s="19">
        <v>173</v>
      </c>
      <c r="M42" s="19">
        <v>193.1</v>
      </c>
      <c r="N42" s="19">
        <v>193.6</v>
      </c>
      <c r="O42" s="19">
        <v>275.3</v>
      </c>
      <c r="P42" s="19">
        <v>197</v>
      </c>
      <c r="Q42" s="19">
        <v>105.4</v>
      </c>
      <c r="R42" s="19">
        <v>555</v>
      </c>
      <c r="S42" s="19">
        <v>10.199999999999999</v>
      </c>
      <c r="T42" s="19"/>
      <c r="U42" s="19"/>
      <c r="V42" s="19"/>
      <c r="W42" s="19"/>
      <c r="X42" s="19">
        <v>163.80000000000001</v>
      </c>
      <c r="Y42" s="19">
        <v>8.9</v>
      </c>
      <c r="Z42" s="19">
        <v>4.5999999999999996</v>
      </c>
      <c r="AA42" s="19">
        <v>0</v>
      </c>
      <c r="AB42" s="19">
        <v>6</v>
      </c>
      <c r="AC42" s="19"/>
      <c r="AD42" s="19">
        <v>142.6</v>
      </c>
      <c r="AE42" s="19"/>
      <c r="AF42" s="19"/>
      <c r="AG42" s="19"/>
      <c r="AH42" s="19">
        <v>0</v>
      </c>
      <c r="AI42" s="19">
        <v>110.2</v>
      </c>
      <c r="AJ42" s="19">
        <v>224.1</v>
      </c>
      <c r="AK42" s="19"/>
      <c r="AL42" s="19"/>
      <c r="AM42" s="19"/>
      <c r="AN42" s="19">
        <v>6.5</v>
      </c>
      <c r="AO42" s="19">
        <v>459.9</v>
      </c>
      <c r="AP42" s="19">
        <v>81.400000000000006</v>
      </c>
      <c r="AQ42" s="19">
        <v>150.80000000000001</v>
      </c>
      <c r="AR42" s="19">
        <v>41.9</v>
      </c>
      <c r="AS42" s="19">
        <v>18.600000000000001</v>
      </c>
      <c r="AT42" s="19">
        <v>18.8</v>
      </c>
      <c r="AU42" s="19">
        <v>88.8</v>
      </c>
      <c r="AV42" s="19"/>
      <c r="AW42" s="19"/>
      <c r="AX42" s="19"/>
      <c r="AY42" s="19">
        <v>106.2</v>
      </c>
      <c r="AZ42" s="19">
        <v>46.2</v>
      </c>
      <c r="BA42" s="19">
        <v>35.4</v>
      </c>
      <c r="BB42" s="19">
        <v>3.8</v>
      </c>
      <c r="BC42" s="19">
        <v>17.3</v>
      </c>
      <c r="BD42" s="19">
        <v>165.7</v>
      </c>
      <c r="BE42" s="19"/>
      <c r="BF42" s="19"/>
      <c r="BG42" s="19">
        <v>61.7</v>
      </c>
      <c r="BH42" s="19"/>
      <c r="BI42" s="19"/>
      <c r="BJ42" s="19">
        <v>44.8</v>
      </c>
      <c r="BK42" s="19"/>
      <c r="BL42" s="19"/>
      <c r="BM42" s="19"/>
      <c r="BN42" s="19">
        <v>127.1</v>
      </c>
      <c r="BO42" s="19"/>
      <c r="BP42" s="19">
        <v>0</v>
      </c>
      <c r="BQ42" s="19">
        <v>105.9</v>
      </c>
      <c r="BR42" s="19"/>
      <c r="BS42" s="19">
        <v>70.7</v>
      </c>
      <c r="BT42" s="19">
        <v>34</v>
      </c>
      <c r="BU42" s="19"/>
      <c r="BV42" s="19"/>
      <c r="BW42" s="19"/>
      <c r="BX42" s="19"/>
      <c r="BY42" s="19"/>
      <c r="BZ42" s="19"/>
      <c r="CA42" s="19">
        <v>0</v>
      </c>
      <c r="CB42" s="19">
        <v>257.3</v>
      </c>
      <c r="CC42" s="19">
        <v>131</v>
      </c>
      <c r="CD42" s="19">
        <v>59.7</v>
      </c>
      <c r="CE42" s="19">
        <v>74.900000000000006</v>
      </c>
      <c r="CF42" s="19"/>
      <c r="CG42" s="19"/>
      <c r="CH42" s="19">
        <v>29.4</v>
      </c>
      <c r="CI42" s="19">
        <v>29.5</v>
      </c>
      <c r="CJ42" s="19">
        <v>134.9</v>
      </c>
      <c r="CK42" s="19">
        <v>136</v>
      </c>
      <c r="CL42" s="19">
        <v>144.69999999999999</v>
      </c>
      <c r="CM42" s="19">
        <v>103</v>
      </c>
      <c r="CN42" s="19"/>
      <c r="CO42" s="19"/>
      <c r="CP42" s="19"/>
      <c r="CQ42" s="19"/>
      <c r="CR42" s="19">
        <v>157.6</v>
      </c>
      <c r="CS42" s="19">
        <v>81.400000000000006</v>
      </c>
      <c r="CT42" s="19">
        <v>7</v>
      </c>
      <c r="CU42" s="19">
        <v>4.4000000000000004</v>
      </c>
      <c r="CV42" s="19">
        <v>20</v>
      </c>
      <c r="CW42" s="19">
        <v>0.4</v>
      </c>
      <c r="CX42" s="19">
        <v>69.599999999999994</v>
      </c>
      <c r="CY42" s="19">
        <v>56.4</v>
      </c>
      <c r="CZ42" s="19">
        <v>8.1</v>
      </c>
      <c r="DA42" s="19">
        <v>0.3</v>
      </c>
      <c r="DB42" s="19">
        <v>20.2</v>
      </c>
      <c r="DC42" s="19">
        <v>9.9</v>
      </c>
      <c r="DD42" s="19">
        <v>5.3</v>
      </c>
      <c r="DE42" s="19">
        <v>89</v>
      </c>
      <c r="DF42" s="19"/>
      <c r="DG42" s="19">
        <v>3.6</v>
      </c>
      <c r="DH42" s="19">
        <v>5.0999999999999996</v>
      </c>
      <c r="DI42" s="19">
        <v>20</v>
      </c>
      <c r="DJ42" s="19">
        <v>20</v>
      </c>
      <c r="DK42" s="19">
        <v>18.7</v>
      </c>
      <c r="DL42" s="19">
        <v>3</v>
      </c>
      <c r="DM42" s="19">
        <v>18.5</v>
      </c>
      <c r="DN42" s="19">
        <v>4.8</v>
      </c>
      <c r="DO42" s="19">
        <v>7.5</v>
      </c>
      <c r="DP42" s="19">
        <v>14.9</v>
      </c>
      <c r="DQ42" s="19">
        <v>39.299999999999997</v>
      </c>
      <c r="DR42" s="19">
        <v>0</v>
      </c>
      <c r="DS42" s="19">
        <v>3.4</v>
      </c>
      <c r="DT42" s="19">
        <v>20.3</v>
      </c>
      <c r="DU42" s="19">
        <v>3.1</v>
      </c>
      <c r="DV42" s="19">
        <v>0.4</v>
      </c>
      <c r="DW42" s="19">
        <v>0.2</v>
      </c>
      <c r="DX42" s="19">
        <v>19.8</v>
      </c>
      <c r="DY42" s="19">
        <v>0</v>
      </c>
      <c r="DZ42" s="19">
        <v>20.100000000000001</v>
      </c>
      <c r="EA42" s="19">
        <v>20.2</v>
      </c>
      <c r="EB42" s="19">
        <v>27.5</v>
      </c>
      <c r="EC42" s="19">
        <v>72.7</v>
      </c>
      <c r="ED42" s="19">
        <v>14.2</v>
      </c>
      <c r="EE42" s="19">
        <v>39.5</v>
      </c>
      <c r="EF42" s="19">
        <v>68.3</v>
      </c>
      <c r="EG42" s="19">
        <v>5</v>
      </c>
      <c r="EH42" s="19">
        <v>3.2</v>
      </c>
      <c r="EI42" s="19">
        <v>15.5</v>
      </c>
      <c r="EJ42" s="19">
        <v>21.2</v>
      </c>
      <c r="EK42" s="19">
        <v>8</v>
      </c>
      <c r="EL42" s="19">
        <v>3.9</v>
      </c>
      <c r="EM42" s="19">
        <v>20.399999999999999</v>
      </c>
      <c r="EN42" s="19">
        <v>20.399999999999999</v>
      </c>
      <c r="EO42" s="19">
        <v>20.100000000000001</v>
      </c>
      <c r="EP42" s="19">
        <v>11.8</v>
      </c>
      <c r="EQ42" s="19">
        <v>106.2</v>
      </c>
      <c r="ER42" s="19">
        <v>9.4</v>
      </c>
      <c r="ES42" s="19">
        <v>49.3</v>
      </c>
      <c r="ET42" s="19"/>
      <c r="EU42" s="19">
        <v>0</v>
      </c>
      <c r="EV42" s="19">
        <v>119.9</v>
      </c>
      <c r="EW42" s="19">
        <v>44.4</v>
      </c>
      <c r="EX42" s="19">
        <v>4.3</v>
      </c>
      <c r="EY42" s="19">
        <v>2.2000000000000002</v>
      </c>
      <c r="EZ42" s="19">
        <v>1.2</v>
      </c>
      <c r="FA42" s="19">
        <v>0</v>
      </c>
      <c r="FB42" s="19">
        <v>6.2</v>
      </c>
      <c r="FC42" s="19">
        <v>8.1999999999999993</v>
      </c>
      <c r="FD42" s="19">
        <v>20.2</v>
      </c>
      <c r="FE42" s="19">
        <v>20</v>
      </c>
      <c r="FF42" s="19">
        <v>9.3000000000000007</v>
      </c>
      <c r="FG42" s="19">
        <v>26.6</v>
      </c>
      <c r="FH42" s="19">
        <v>32.9</v>
      </c>
      <c r="FI42" s="19">
        <v>13.6</v>
      </c>
      <c r="FJ42" s="19">
        <v>4.8</v>
      </c>
      <c r="FK42" s="19"/>
      <c r="FL42" s="19">
        <v>6.9</v>
      </c>
      <c r="FM42" s="19">
        <v>20</v>
      </c>
      <c r="FN42" s="19">
        <v>8212.7000000000007</v>
      </c>
      <c r="FO42" s="15">
        <f t="shared" si="0"/>
        <v>59.5</v>
      </c>
      <c r="FP42" s="19">
        <v>24.375540000000001</v>
      </c>
      <c r="FQ42" s="19">
        <v>7.9870000000000001</v>
      </c>
      <c r="FR42" s="19">
        <v>6</v>
      </c>
      <c r="FS42" s="19">
        <v>13.2</v>
      </c>
      <c r="FT42" s="19">
        <v>23.67812</v>
      </c>
      <c r="FU42" s="19">
        <v>18.955359999999999</v>
      </c>
      <c r="FV42" s="19">
        <v>9.9</v>
      </c>
      <c r="FW42" s="19">
        <v>15.5</v>
      </c>
      <c r="FX42" s="19">
        <v>119.59602</v>
      </c>
    </row>
    <row r="43" spans="1:180" ht="24" customHeight="1" x14ac:dyDescent="0.3">
      <c r="A43" s="13" t="s">
        <v>96</v>
      </c>
      <c r="B43" s="13" t="s">
        <v>890</v>
      </c>
      <c r="C43" s="14">
        <v>202.1</v>
      </c>
      <c r="D43" s="14">
        <v>634.79999999999995</v>
      </c>
      <c r="E43" s="14">
        <v>213.1</v>
      </c>
      <c r="F43" s="14"/>
      <c r="G43" s="14"/>
      <c r="H43" s="14">
        <v>90</v>
      </c>
      <c r="I43" s="14">
        <v>239.9</v>
      </c>
      <c r="J43" s="14"/>
      <c r="K43" s="14">
        <v>60.9</v>
      </c>
      <c r="L43" s="14">
        <v>157.80000000000001</v>
      </c>
      <c r="M43" s="14">
        <v>156.69999999999999</v>
      </c>
      <c r="N43" s="14">
        <v>158.4</v>
      </c>
      <c r="O43" s="14">
        <v>259.89999999999998</v>
      </c>
      <c r="P43" s="14">
        <v>197.7</v>
      </c>
      <c r="Q43" s="14">
        <v>105.9</v>
      </c>
      <c r="R43" s="14">
        <v>552.9</v>
      </c>
      <c r="S43" s="14">
        <v>10.199999999999999</v>
      </c>
      <c r="T43" s="14"/>
      <c r="U43" s="14"/>
      <c r="V43" s="14"/>
      <c r="W43" s="14"/>
      <c r="X43" s="14">
        <v>164.6</v>
      </c>
      <c r="Y43" s="14">
        <v>9.3000000000000007</v>
      </c>
      <c r="Z43" s="14">
        <v>5.9</v>
      </c>
      <c r="AA43" s="14">
        <v>0</v>
      </c>
      <c r="AB43" s="14">
        <v>6</v>
      </c>
      <c r="AC43" s="14"/>
      <c r="AD43" s="14">
        <v>142.1</v>
      </c>
      <c r="AE43" s="14"/>
      <c r="AF43" s="14"/>
      <c r="AG43" s="14"/>
      <c r="AH43" s="14">
        <v>0</v>
      </c>
      <c r="AI43" s="14">
        <v>110.3</v>
      </c>
      <c r="AJ43" s="14">
        <v>222.8</v>
      </c>
      <c r="AK43" s="14"/>
      <c r="AL43" s="14"/>
      <c r="AM43" s="14"/>
      <c r="AN43" s="14">
        <v>6.5</v>
      </c>
      <c r="AO43" s="14">
        <v>459.5</v>
      </c>
      <c r="AP43" s="14">
        <v>81.3</v>
      </c>
      <c r="AQ43" s="14">
        <v>151.19999999999999</v>
      </c>
      <c r="AR43" s="14">
        <v>42</v>
      </c>
      <c r="AS43" s="14">
        <v>18.600000000000001</v>
      </c>
      <c r="AT43" s="14">
        <v>18.8</v>
      </c>
      <c r="AU43" s="14">
        <v>89.7</v>
      </c>
      <c r="AV43" s="14"/>
      <c r="AW43" s="14"/>
      <c r="AX43" s="14"/>
      <c r="AY43" s="14">
        <v>106.4</v>
      </c>
      <c r="AZ43" s="14">
        <v>46.9</v>
      </c>
      <c r="BA43" s="14">
        <v>46</v>
      </c>
      <c r="BB43" s="14">
        <v>3.8</v>
      </c>
      <c r="BC43" s="14">
        <v>17.5</v>
      </c>
      <c r="BD43" s="14">
        <v>167.9</v>
      </c>
      <c r="BE43" s="14"/>
      <c r="BF43" s="14"/>
      <c r="BG43" s="14">
        <v>62.6</v>
      </c>
      <c r="BH43" s="14"/>
      <c r="BI43" s="14"/>
      <c r="BJ43" s="14">
        <v>44.4</v>
      </c>
      <c r="BK43" s="14"/>
      <c r="BL43" s="14"/>
      <c r="BM43" s="14"/>
      <c r="BN43" s="14">
        <v>127.5</v>
      </c>
      <c r="BO43" s="14"/>
      <c r="BP43" s="14">
        <v>0</v>
      </c>
      <c r="BQ43" s="14">
        <v>195.3</v>
      </c>
      <c r="BR43" s="14"/>
      <c r="BS43" s="14">
        <v>70.599999999999994</v>
      </c>
      <c r="BT43" s="14">
        <v>34.1</v>
      </c>
      <c r="BU43" s="14"/>
      <c r="BV43" s="14"/>
      <c r="BW43" s="14"/>
      <c r="BX43" s="14"/>
      <c r="BY43" s="14"/>
      <c r="BZ43" s="14"/>
      <c r="CA43" s="14">
        <v>0</v>
      </c>
      <c r="CB43" s="14">
        <v>243.4</v>
      </c>
      <c r="CC43" s="14">
        <v>132.5</v>
      </c>
      <c r="CD43" s="14">
        <v>60.2</v>
      </c>
      <c r="CE43" s="14">
        <v>76.099999999999994</v>
      </c>
      <c r="CF43" s="14"/>
      <c r="CG43" s="14"/>
      <c r="CH43" s="14">
        <v>30.7</v>
      </c>
      <c r="CI43" s="14">
        <v>30.7</v>
      </c>
      <c r="CJ43" s="14">
        <v>135.4</v>
      </c>
      <c r="CK43" s="14">
        <v>137.1</v>
      </c>
      <c r="CL43" s="14">
        <v>144.19999999999999</v>
      </c>
      <c r="CM43" s="14">
        <v>103.2</v>
      </c>
      <c r="CN43" s="14"/>
      <c r="CO43" s="14"/>
      <c r="CP43" s="14"/>
      <c r="CQ43" s="14"/>
      <c r="CR43" s="14">
        <v>171.2</v>
      </c>
      <c r="CS43" s="14">
        <v>85.9</v>
      </c>
      <c r="CT43" s="14">
        <v>7</v>
      </c>
      <c r="CU43" s="14">
        <v>4.4000000000000004</v>
      </c>
      <c r="CV43" s="14">
        <v>20</v>
      </c>
      <c r="CW43" s="14">
        <v>0.3</v>
      </c>
      <c r="CX43" s="14">
        <v>69.3</v>
      </c>
      <c r="CY43" s="14">
        <v>35.9</v>
      </c>
      <c r="CZ43" s="14">
        <v>7.5</v>
      </c>
      <c r="DA43" s="14">
        <v>0.1</v>
      </c>
      <c r="DB43" s="14">
        <v>20.3</v>
      </c>
      <c r="DC43" s="14">
        <v>9.9</v>
      </c>
      <c r="DD43" s="14">
        <v>5.5</v>
      </c>
      <c r="DE43" s="14">
        <v>89.1</v>
      </c>
      <c r="DF43" s="14"/>
      <c r="DG43" s="14">
        <v>3.6</v>
      </c>
      <c r="DH43" s="14">
        <v>5</v>
      </c>
      <c r="DI43" s="14">
        <v>20.399999999999999</v>
      </c>
      <c r="DJ43" s="14">
        <v>20</v>
      </c>
      <c r="DK43" s="14">
        <v>18.7</v>
      </c>
      <c r="DL43" s="14">
        <v>3.1</v>
      </c>
      <c r="DM43" s="14">
        <v>18.5</v>
      </c>
      <c r="DN43" s="14">
        <v>4.0999999999999996</v>
      </c>
      <c r="DO43" s="14">
        <v>5.6</v>
      </c>
      <c r="DP43" s="14">
        <v>16.3</v>
      </c>
      <c r="DQ43" s="14">
        <v>38.1</v>
      </c>
      <c r="DR43" s="14">
        <v>0</v>
      </c>
      <c r="DS43" s="14">
        <v>3.4</v>
      </c>
      <c r="DT43" s="14">
        <v>20.3</v>
      </c>
      <c r="DU43" s="14">
        <v>3</v>
      </c>
      <c r="DV43" s="14">
        <v>0.4</v>
      </c>
      <c r="DW43" s="14">
        <v>0.1</v>
      </c>
      <c r="DX43" s="14">
        <v>19.8</v>
      </c>
      <c r="DY43" s="14">
        <v>0</v>
      </c>
      <c r="DZ43" s="14">
        <v>20.2</v>
      </c>
      <c r="EA43" s="14">
        <v>20.3</v>
      </c>
      <c r="EB43" s="14">
        <v>26.7</v>
      </c>
      <c r="EC43" s="14">
        <v>69</v>
      </c>
      <c r="ED43" s="14">
        <v>2.4</v>
      </c>
      <c r="EE43" s="14">
        <v>40.700000000000003</v>
      </c>
      <c r="EF43" s="14">
        <v>76.400000000000006</v>
      </c>
      <c r="EG43" s="14">
        <v>5.4</v>
      </c>
      <c r="EH43" s="14">
        <v>3.7</v>
      </c>
      <c r="EI43" s="14">
        <v>18</v>
      </c>
      <c r="EJ43" s="14">
        <v>21.2</v>
      </c>
      <c r="EK43" s="14">
        <v>8</v>
      </c>
      <c r="EL43" s="14">
        <v>6.2</v>
      </c>
      <c r="EM43" s="14">
        <v>20.399999999999999</v>
      </c>
      <c r="EN43" s="14">
        <v>20.399999999999999</v>
      </c>
      <c r="EO43" s="14">
        <v>20.100000000000001</v>
      </c>
      <c r="EP43" s="14">
        <v>9</v>
      </c>
      <c r="EQ43" s="14">
        <v>141.9</v>
      </c>
      <c r="ER43" s="14">
        <v>7.1</v>
      </c>
      <c r="ES43" s="14">
        <v>52.8</v>
      </c>
      <c r="ET43" s="14"/>
      <c r="EU43" s="14">
        <v>0</v>
      </c>
      <c r="EV43" s="14">
        <v>99.2</v>
      </c>
      <c r="EW43" s="14">
        <v>40.6</v>
      </c>
      <c r="EX43" s="14">
        <v>4.3</v>
      </c>
      <c r="EY43" s="14">
        <v>2.2000000000000002</v>
      </c>
      <c r="EZ43" s="14">
        <v>1.2</v>
      </c>
      <c r="FA43" s="14">
        <v>0</v>
      </c>
      <c r="FB43" s="14">
        <v>8.1</v>
      </c>
      <c r="FC43" s="14">
        <v>8.1999999999999993</v>
      </c>
      <c r="FD43" s="14">
        <v>20</v>
      </c>
      <c r="FE43" s="14">
        <v>20</v>
      </c>
      <c r="FF43" s="14">
        <v>9</v>
      </c>
      <c r="FG43" s="14">
        <v>26.7</v>
      </c>
      <c r="FH43" s="14">
        <v>32.799999999999997</v>
      </c>
      <c r="FI43" s="14">
        <v>13.8</v>
      </c>
      <c r="FJ43" s="14">
        <v>4.2</v>
      </c>
      <c r="FK43" s="14"/>
      <c r="FL43" s="14">
        <v>7</v>
      </c>
      <c r="FM43" s="14">
        <v>22.6</v>
      </c>
      <c r="FN43" s="14">
        <v>8222</v>
      </c>
      <c r="FO43" s="15">
        <f t="shared" si="0"/>
        <v>59.5</v>
      </c>
      <c r="FP43" s="14">
        <v>24.37415</v>
      </c>
      <c r="FQ43" s="14">
        <v>7.9880000000000004</v>
      </c>
      <c r="FR43" s="14">
        <v>6</v>
      </c>
      <c r="FS43" s="14">
        <v>13.2</v>
      </c>
      <c r="FT43" s="14">
        <v>24.12782</v>
      </c>
      <c r="FU43" s="14">
        <v>18.95579</v>
      </c>
      <c r="FV43" s="14">
        <v>10</v>
      </c>
      <c r="FW43" s="14">
        <v>15.7</v>
      </c>
      <c r="FX43" s="14">
        <v>120.34576</v>
      </c>
    </row>
    <row r="44" spans="1:180" ht="24" customHeight="1" x14ac:dyDescent="0.3">
      <c r="A44" s="16" t="s">
        <v>96</v>
      </c>
      <c r="B44" s="16" t="s">
        <v>891</v>
      </c>
      <c r="C44" s="17">
        <v>203.4</v>
      </c>
      <c r="D44" s="17">
        <v>636.6</v>
      </c>
      <c r="E44" s="17">
        <v>214</v>
      </c>
      <c r="F44" s="17"/>
      <c r="G44" s="17"/>
      <c r="H44" s="17">
        <v>90.8</v>
      </c>
      <c r="I44" s="17">
        <v>238.8</v>
      </c>
      <c r="J44" s="17"/>
      <c r="K44" s="17">
        <v>60.2</v>
      </c>
      <c r="L44" s="17">
        <v>128.80000000000001</v>
      </c>
      <c r="M44" s="17">
        <v>129.19999999999999</v>
      </c>
      <c r="N44" s="17">
        <v>128.6</v>
      </c>
      <c r="O44" s="17">
        <v>230.6</v>
      </c>
      <c r="P44" s="17">
        <v>200.9</v>
      </c>
      <c r="Q44" s="17">
        <v>106</v>
      </c>
      <c r="R44" s="17">
        <v>557.29999999999995</v>
      </c>
      <c r="S44" s="17">
        <v>10.199999999999999</v>
      </c>
      <c r="T44" s="17"/>
      <c r="U44" s="17"/>
      <c r="V44" s="17"/>
      <c r="W44" s="17"/>
      <c r="X44" s="17">
        <v>165.4</v>
      </c>
      <c r="Y44" s="17">
        <v>9.9</v>
      </c>
      <c r="Z44" s="17">
        <v>7.7</v>
      </c>
      <c r="AA44" s="17">
        <v>0</v>
      </c>
      <c r="AB44" s="17">
        <v>5.9</v>
      </c>
      <c r="AC44" s="17"/>
      <c r="AD44" s="17">
        <v>142.30000000000001</v>
      </c>
      <c r="AE44" s="17"/>
      <c r="AF44" s="17"/>
      <c r="AG44" s="17"/>
      <c r="AH44" s="17">
        <v>0</v>
      </c>
      <c r="AI44" s="17">
        <v>110.2</v>
      </c>
      <c r="AJ44" s="17">
        <v>188.8</v>
      </c>
      <c r="AK44" s="17"/>
      <c r="AL44" s="17"/>
      <c r="AM44" s="17"/>
      <c r="AN44" s="17">
        <v>6.5</v>
      </c>
      <c r="AO44" s="17">
        <v>460.1</v>
      </c>
      <c r="AP44" s="17">
        <v>81.3</v>
      </c>
      <c r="AQ44" s="17">
        <v>151.5</v>
      </c>
      <c r="AR44" s="17">
        <v>42.1</v>
      </c>
      <c r="AS44" s="17">
        <v>18.600000000000001</v>
      </c>
      <c r="AT44" s="17">
        <v>18.8</v>
      </c>
      <c r="AU44" s="17">
        <v>91.8</v>
      </c>
      <c r="AV44" s="17"/>
      <c r="AW44" s="17"/>
      <c r="AX44" s="17"/>
      <c r="AY44" s="17">
        <v>107.7</v>
      </c>
      <c r="AZ44" s="17">
        <v>46.8</v>
      </c>
      <c r="BA44" s="17">
        <v>46.1</v>
      </c>
      <c r="BB44" s="17">
        <v>3.8</v>
      </c>
      <c r="BC44" s="17">
        <v>17.399999999999999</v>
      </c>
      <c r="BD44" s="17">
        <v>168.6</v>
      </c>
      <c r="BE44" s="17"/>
      <c r="BF44" s="17"/>
      <c r="BG44" s="17">
        <v>62.6</v>
      </c>
      <c r="BH44" s="17"/>
      <c r="BI44" s="17"/>
      <c r="BJ44" s="17">
        <v>44.1</v>
      </c>
      <c r="BK44" s="17"/>
      <c r="BL44" s="17"/>
      <c r="BM44" s="17"/>
      <c r="BN44" s="17">
        <v>127.7</v>
      </c>
      <c r="BO44" s="17"/>
      <c r="BP44" s="17">
        <v>0</v>
      </c>
      <c r="BQ44" s="17">
        <v>195</v>
      </c>
      <c r="BR44" s="17"/>
      <c r="BS44" s="17">
        <v>71</v>
      </c>
      <c r="BT44" s="17">
        <v>34.299999999999997</v>
      </c>
      <c r="BU44" s="17"/>
      <c r="BV44" s="17"/>
      <c r="BW44" s="17"/>
      <c r="BX44" s="17"/>
      <c r="BY44" s="17"/>
      <c r="BZ44" s="17"/>
      <c r="CA44" s="17">
        <v>0</v>
      </c>
      <c r="CB44" s="17">
        <v>250.6</v>
      </c>
      <c r="CC44" s="17">
        <v>132.9</v>
      </c>
      <c r="CD44" s="17">
        <v>66.3</v>
      </c>
      <c r="CE44" s="17">
        <v>76.2</v>
      </c>
      <c r="CF44" s="17"/>
      <c r="CG44" s="17"/>
      <c r="CH44" s="17">
        <v>30.1</v>
      </c>
      <c r="CI44" s="17">
        <v>30.1</v>
      </c>
      <c r="CJ44" s="17">
        <v>136.9</v>
      </c>
      <c r="CK44" s="17">
        <v>137.5</v>
      </c>
      <c r="CL44" s="17">
        <v>145.80000000000001</v>
      </c>
      <c r="CM44" s="17">
        <v>103</v>
      </c>
      <c r="CN44" s="17"/>
      <c r="CO44" s="17"/>
      <c r="CP44" s="17"/>
      <c r="CQ44" s="17"/>
      <c r="CR44" s="17">
        <v>191</v>
      </c>
      <c r="CS44" s="17">
        <v>91.1</v>
      </c>
      <c r="CT44" s="17">
        <v>7</v>
      </c>
      <c r="CU44" s="17">
        <v>4.4000000000000004</v>
      </c>
      <c r="CV44" s="17">
        <v>20</v>
      </c>
      <c r="CW44" s="17">
        <v>0.2</v>
      </c>
      <c r="CX44" s="17">
        <v>88.7</v>
      </c>
      <c r="CY44" s="17">
        <v>36.200000000000003</v>
      </c>
      <c r="CZ44" s="17">
        <v>5.6</v>
      </c>
      <c r="DA44" s="17">
        <v>0.1</v>
      </c>
      <c r="DB44" s="17">
        <v>20.399999999999999</v>
      </c>
      <c r="DC44" s="17">
        <v>9.9</v>
      </c>
      <c r="DD44" s="17">
        <v>5.5</v>
      </c>
      <c r="DE44" s="17">
        <v>115.7</v>
      </c>
      <c r="DF44" s="17"/>
      <c r="DG44" s="17">
        <v>3.6</v>
      </c>
      <c r="DH44" s="17">
        <v>5.0999999999999996</v>
      </c>
      <c r="DI44" s="17">
        <v>20.5</v>
      </c>
      <c r="DJ44" s="17">
        <v>20</v>
      </c>
      <c r="DK44" s="17">
        <v>18.7</v>
      </c>
      <c r="DL44" s="17">
        <v>3.1</v>
      </c>
      <c r="DM44" s="17">
        <v>18.5</v>
      </c>
      <c r="DN44" s="17">
        <v>1.2</v>
      </c>
      <c r="DO44" s="17">
        <v>1.7</v>
      </c>
      <c r="DP44" s="17">
        <v>15.2</v>
      </c>
      <c r="DQ44" s="17">
        <v>43.9</v>
      </c>
      <c r="DR44" s="17">
        <v>0</v>
      </c>
      <c r="DS44" s="17">
        <v>3.4</v>
      </c>
      <c r="DT44" s="17">
        <v>20.3</v>
      </c>
      <c r="DU44" s="17">
        <v>3.1</v>
      </c>
      <c r="DV44" s="17">
        <v>0.4</v>
      </c>
      <c r="DW44" s="17">
        <v>0.1</v>
      </c>
      <c r="DX44" s="17">
        <v>19.8</v>
      </c>
      <c r="DY44" s="17">
        <v>0</v>
      </c>
      <c r="DZ44" s="17">
        <v>20.100000000000001</v>
      </c>
      <c r="EA44" s="17">
        <v>20.3</v>
      </c>
      <c r="EB44" s="17">
        <v>25</v>
      </c>
      <c r="EC44" s="17">
        <v>71.900000000000006</v>
      </c>
      <c r="ED44" s="17">
        <v>1.4</v>
      </c>
      <c r="EE44" s="17">
        <v>52.5</v>
      </c>
      <c r="EF44" s="17">
        <v>76.8</v>
      </c>
      <c r="EG44" s="17">
        <v>3.1</v>
      </c>
      <c r="EH44" s="17">
        <v>3.6</v>
      </c>
      <c r="EI44" s="17">
        <v>3.7</v>
      </c>
      <c r="EJ44" s="17">
        <v>21.2</v>
      </c>
      <c r="EK44" s="17">
        <v>8</v>
      </c>
      <c r="EL44" s="17">
        <v>6.2</v>
      </c>
      <c r="EM44" s="17">
        <v>20.399999999999999</v>
      </c>
      <c r="EN44" s="17">
        <v>20.399999999999999</v>
      </c>
      <c r="EO44" s="17">
        <v>20.100000000000001</v>
      </c>
      <c r="EP44" s="17">
        <v>5.8</v>
      </c>
      <c r="EQ44" s="17">
        <v>124.2</v>
      </c>
      <c r="ER44" s="17">
        <v>3.5</v>
      </c>
      <c r="ES44" s="17">
        <v>17</v>
      </c>
      <c r="ET44" s="17"/>
      <c r="EU44" s="17">
        <v>0</v>
      </c>
      <c r="EV44" s="17">
        <v>96.9</v>
      </c>
      <c r="EW44" s="17">
        <v>12</v>
      </c>
      <c r="EX44" s="17">
        <v>4.3</v>
      </c>
      <c r="EY44" s="17">
        <v>2.2000000000000002</v>
      </c>
      <c r="EZ44" s="17">
        <v>1.2</v>
      </c>
      <c r="FA44" s="17">
        <v>0</v>
      </c>
      <c r="FB44" s="17">
        <v>6.5</v>
      </c>
      <c r="FC44" s="17">
        <v>8.3000000000000007</v>
      </c>
      <c r="FD44" s="17">
        <v>20</v>
      </c>
      <c r="FE44" s="17">
        <v>20</v>
      </c>
      <c r="FF44" s="17">
        <v>8.4</v>
      </c>
      <c r="FG44" s="17">
        <v>26.6</v>
      </c>
      <c r="FH44" s="17">
        <v>32.799999999999997</v>
      </c>
      <c r="FI44" s="17">
        <v>14</v>
      </c>
      <c r="FJ44" s="17">
        <v>4.5999999999999996</v>
      </c>
      <c r="FK44" s="17"/>
      <c r="FL44" s="17">
        <v>7</v>
      </c>
      <c r="FM44" s="17">
        <v>22.4</v>
      </c>
      <c r="FN44" s="17">
        <v>8077.6</v>
      </c>
      <c r="FO44" s="15">
        <f t="shared" si="0"/>
        <v>59.4</v>
      </c>
      <c r="FP44" s="17">
        <v>24.43187</v>
      </c>
      <c r="FQ44" s="17">
        <v>7.9870000000000001</v>
      </c>
      <c r="FR44" s="17">
        <v>6</v>
      </c>
      <c r="FS44" s="17">
        <v>13.2</v>
      </c>
      <c r="FT44" s="17">
        <v>24.351710000000001</v>
      </c>
      <c r="FU44" s="17">
        <v>18.956299999999999</v>
      </c>
      <c r="FV44" s="17">
        <v>10</v>
      </c>
      <c r="FW44" s="17">
        <v>15.5</v>
      </c>
      <c r="FX44" s="17">
        <v>120.42688</v>
      </c>
    </row>
    <row r="45" spans="1:180" ht="24" customHeight="1" x14ac:dyDescent="0.3">
      <c r="A45" s="16" t="s">
        <v>96</v>
      </c>
      <c r="B45" s="16" t="s">
        <v>892</v>
      </c>
      <c r="C45" s="17">
        <v>202.3</v>
      </c>
      <c r="D45" s="17">
        <v>636</v>
      </c>
      <c r="E45" s="17">
        <v>212.9</v>
      </c>
      <c r="F45" s="17"/>
      <c r="G45" s="17"/>
      <c r="H45" s="17">
        <v>89.7</v>
      </c>
      <c r="I45" s="17">
        <v>239.7</v>
      </c>
      <c r="J45" s="17"/>
      <c r="K45" s="17">
        <v>59.4</v>
      </c>
      <c r="L45" s="17">
        <v>106.7</v>
      </c>
      <c r="M45" s="17">
        <v>106.7</v>
      </c>
      <c r="N45" s="17">
        <v>106.9</v>
      </c>
      <c r="O45" s="17">
        <v>211.3</v>
      </c>
      <c r="P45" s="17">
        <v>202.8</v>
      </c>
      <c r="Q45" s="17">
        <v>107.4</v>
      </c>
      <c r="R45" s="17">
        <v>557.6</v>
      </c>
      <c r="S45" s="17">
        <v>10.3</v>
      </c>
      <c r="T45" s="17"/>
      <c r="U45" s="17"/>
      <c r="V45" s="17"/>
      <c r="W45" s="17"/>
      <c r="X45" s="17">
        <v>166.4</v>
      </c>
      <c r="Y45" s="17">
        <v>9.6999999999999993</v>
      </c>
      <c r="Z45" s="17">
        <v>7</v>
      </c>
      <c r="AA45" s="17">
        <v>0</v>
      </c>
      <c r="AB45" s="17">
        <v>5.9</v>
      </c>
      <c r="AC45" s="17"/>
      <c r="AD45" s="17">
        <v>141.9</v>
      </c>
      <c r="AE45" s="17"/>
      <c r="AF45" s="17"/>
      <c r="AG45" s="17"/>
      <c r="AH45" s="17">
        <v>0</v>
      </c>
      <c r="AI45" s="17">
        <v>110.3</v>
      </c>
      <c r="AJ45" s="17">
        <v>163.69999999999999</v>
      </c>
      <c r="AK45" s="17"/>
      <c r="AL45" s="17"/>
      <c r="AM45" s="17"/>
      <c r="AN45" s="17">
        <v>6.5</v>
      </c>
      <c r="AO45" s="17">
        <v>460</v>
      </c>
      <c r="AP45" s="17">
        <v>81.3</v>
      </c>
      <c r="AQ45" s="17">
        <v>151.30000000000001</v>
      </c>
      <c r="AR45" s="17">
        <v>42</v>
      </c>
      <c r="AS45" s="17">
        <v>18.600000000000001</v>
      </c>
      <c r="AT45" s="17">
        <v>18.8</v>
      </c>
      <c r="AU45" s="17">
        <v>91.5</v>
      </c>
      <c r="AV45" s="17"/>
      <c r="AW45" s="17"/>
      <c r="AX45" s="17"/>
      <c r="AY45" s="17">
        <v>106.5</v>
      </c>
      <c r="AZ45" s="17">
        <v>46.4</v>
      </c>
      <c r="BA45" s="17">
        <v>45.4</v>
      </c>
      <c r="BB45" s="17">
        <v>3.8</v>
      </c>
      <c r="BC45" s="17">
        <v>17.3</v>
      </c>
      <c r="BD45" s="17">
        <v>166.8</v>
      </c>
      <c r="BE45" s="17"/>
      <c r="BF45" s="17"/>
      <c r="BG45" s="17">
        <v>62</v>
      </c>
      <c r="BH45" s="17"/>
      <c r="BI45" s="17"/>
      <c r="BJ45" s="17">
        <v>44.5</v>
      </c>
      <c r="BK45" s="17"/>
      <c r="BL45" s="17"/>
      <c r="BM45" s="17"/>
      <c r="BN45" s="17">
        <v>127.5</v>
      </c>
      <c r="BO45" s="17"/>
      <c r="BP45" s="17">
        <v>0</v>
      </c>
      <c r="BQ45" s="17">
        <v>196</v>
      </c>
      <c r="BR45" s="17"/>
      <c r="BS45" s="17">
        <v>71.2</v>
      </c>
      <c r="BT45" s="17">
        <v>34.700000000000003</v>
      </c>
      <c r="BU45" s="17"/>
      <c r="BV45" s="17"/>
      <c r="BW45" s="17"/>
      <c r="BX45" s="17"/>
      <c r="BY45" s="17"/>
      <c r="BZ45" s="17"/>
      <c r="CA45" s="17">
        <v>0</v>
      </c>
      <c r="CB45" s="17">
        <v>222.7</v>
      </c>
      <c r="CC45" s="17">
        <v>131.5</v>
      </c>
      <c r="CD45" s="17">
        <v>66.099999999999994</v>
      </c>
      <c r="CE45" s="17">
        <v>76.7</v>
      </c>
      <c r="CF45" s="17"/>
      <c r="CG45" s="17"/>
      <c r="CH45" s="17">
        <v>29.4</v>
      </c>
      <c r="CI45" s="17">
        <v>29.4</v>
      </c>
      <c r="CJ45" s="17">
        <v>137.80000000000001</v>
      </c>
      <c r="CK45" s="17">
        <v>138.1</v>
      </c>
      <c r="CL45" s="17">
        <v>145.5</v>
      </c>
      <c r="CM45" s="17">
        <v>103.3</v>
      </c>
      <c r="CN45" s="17"/>
      <c r="CO45" s="17"/>
      <c r="CP45" s="17"/>
      <c r="CQ45" s="17"/>
      <c r="CR45" s="17">
        <v>203.2</v>
      </c>
      <c r="CS45" s="17">
        <v>97.5</v>
      </c>
      <c r="CT45" s="17">
        <v>7</v>
      </c>
      <c r="CU45" s="17">
        <v>4.4000000000000004</v>
      </c>
      <c r="CV45" s="17">
        <v>11.4</v>
      </c>
      <c r="CW45" s="17">
        <v>0.1</v>
      </c>
      <c r="CX45" s="17">
        <v>100.5</v>
      </c>
      <c r="CY45" s="17">
        <v>15.4</v>
      </c>
      <c r="CZ45" s="17">
        <v>2.8</v>
      </c>
      <c r="DA45" s="17">
        <v>0</v>
      </c>
      <c r="DB45" s="17">
        <v>20.3</v>
      </c>
      <c r="DC45" s="17">
        <v>10</v>
      </c>
      <c r="DD45" s="17">
        <v>5.4</v>
      </c>
      <c r="DE45" s="17">
        <v>53.3</v>
      </c>
      <c r="DF45" s="17"/>
      <c r="DG45" s="17">
        <v>3.6</v>
      </c>
      <c r="DH45" s="17">
        <v>5.2</v>
      </c>
      <c r="DI45" s="17">
        <v>20.2</v>
      </c>
      <c r="DJ45" s="17">
        <v>20</v>
      </c>
      <c r="DK45" s="17">
        <v>18.7</v>
      </c>
      <c r="DL45" s="17">
        <v>3.1</v>
      </c>
      <c r="DM45" s="17">
        <v>18.5</v>
      </c>
      <c r="DN45" s="17">
        <v>0.4</v>
      </c>
      <c r="DO45" s="17">
        <v>0.3</v>
      </c>
      <c r="DP45" s="17">
        <v>18.5</v>
      </c>
      <c r="DQ45" s="17">
        <v>57.8</v>
      </c>
      <c r="DR45" s="17">
        <v>0</v>
      </c>
      <c r="DS45" s="17">
        <v>3.4</v>
      </c>
      <c r="DT45" s="17">
        <v>20.3</v>
      </c>
      <c r="DU45" s="17">
        <v>3.1</v>
      </c>
      <c r="DV45" s="17">
        <v>0.2</v>
      </c>
      <c r="DW45" s="17">
        <v>0.1</v>
      </c>
      <c r="DX45" s="17">
        <v>19.8</v>
      </c>
      <c r="DY45" s="17">
        <v>1.8</v>
      </c>
      <c r="DZ45" s="17">
        <v>20.100000000000001</v>
      </c>
      <c r="EA45" s="17">
        <v>20.3</v>
      </c>
      <c r="EB45" s="17">
        <v>20.7</v>
      </c>
      <c r="EC45" s="17">
        <v>67.3</v>
      </c>
      <c r="ED45" s="17">
        <v>0.7</v>
      </c>
      <c r="EE45" s="17">
        <v>58.6</v>
      </c>
      <c r="EF45" s="17">
        <v>75.7</v>
      </c>
      <c r="EG45" s="17">
        <v>4.4000000000000004</v>
      </c>
      <c r="EH45" s="17">
        <v>6.7</v>
      </c>
      <c r="EI45" s="17">
        <v>1.7</v>
      </c>
      <c r="EJ45" s="17">
        <v>21.2</v>
      </c>
      <c r="EK45" s="17">
        <v>8</v>
      </c>
      <c r="EL45" s="17">
        <v>6.5</v>
      </c>
      <c r="EM45" s="17">
        <v>20.399999999999999</v>
      </c>
      <c r="EN45" s="17">
        <v>20.399999999999999</v>
      </c>
      <c r="EO45" s="17">
        <v>20.100000000000001</v>
      </c>
      <c r="EP45" s="17">
        <v>2.9</v>
      </c>
      <c r="EQ45" s="17">
        <v>93</v>
      </c>
      <c r="ER45" s="17">
        <v>2.2999999999999998</v>
      </c>
      <c r="ES45" s="17">
        <v>6.8</v>
      </c>
      <c r="ET45" s="17"/>
      <c r="EU45" s="17">
        <v>63.4</v>
      </c>
      <c r="EV45" s="17">
        <v>121.4</v>
      </c>
      <c r="EW45" s="17">
        <v>5</v>
      </c>
      <c r="EX45" s="17">
        <v>4.3</v>
      </c>
      <c r="EY45" s="17">
        <v>2.2000000000000002</v>
      </c>
      <c r="EZ45" s="17">
        <v>1.2</v>
      </c>
      <c r="FA45" s="17">
        <v>0</v>
      </c>
      <c r="FB45" s="17">
        <v>2.9</v>
      </c>
      <c r="FC45" s="17">
        <v>8.1999999999999993</v>
      </c>
      <c r="FD45" s="17">
        <v>20</v>
      </c>
      <c r="FE45" s="17">
        <v>20</v>
      </c>
      <c r="FF45" s="17">
        <v>9</v>
      </c>
      <c r="FG45" s="17">
        <v>27</v>
      </c>
      <c r="FH45" s="17">
        <v>33.299999999999997</v>
      </c>
      <c r="FI45" s="17">
        <v>14.3</v>
      </c>
      <c r="FJ45" s="17">
        <v>4.5999999999999996</v>
      </c>
      <c r="FK45" s="17"/>
      <c r="FL45" s="17">
        <v>7</v>
      </c>
      <c r="FM45" s="17">
        <v>22.3</v>
      </c>
      <c r="FN45" s="17">
        <v>7917.4</v>
      </c>
      <c r="FO45" s="15">
        <f t="shared" si="0"/>
        <v>60.3</v>
      </c>
      <c r="FP45" s="17">
        <v>24.445869999999999</v>
      </c>
      <c r="FQ45" s="17">
        <v>7.9870000000000001</v>
      </c>
      <c r="FR45" s="17">
        <v>6</v>
      </c>
      <c r="FS45" s="17">
        <v>13.2</v>
      </c>
      <c r="FT45" s="17">
        <v>24.43486</v>
      </c>
      <c r="FU45" s="17">
        <v>18.95579</v>
      </c>
      <c r="FV45" s="17">
        <v>10.1</v>
      </c>
      <c r="FW45" s="17">
        <v>15.5</v>
      </c>
      <c r="FX45" s="17">
        <v>120.62352</v>
      </c>
    </row>
    <row r="46" spans="1:180" ht="24" customHeight="1" x14ac:dyDescent="0.3">
      <c r="A46" s="16" t="s">
        <v>96</v>
      </c>
      <c r="B46" s="16" t="s">
        <v>893</v>
      </c>
      <c r="C46" s="17">
        <v>200</v>
      </c>
      <c r="D46" s="17">
        <v>638.20000000000005</v>
      </c>
      <c r="E46" s="17">
        <v>214.7</v>
      </c>
      <c r="F46" s="17"/>
      <c r="G46" s="17"/>
      <c r="H46" s="17">
        <v>88.2</v>
      </c>
      <c r="I46" s="17">
        <v>239.1</v>
      </c>
      <c r="J46" s="17"/>
      <c r="K46" s="17">
        <v>60</v>
      </c>
      <c r="L46" s="17">
        <v>132.30000000000001</v>
      </c>
      <c r="M46" s="17">
        <v>132.4</v>
      </c>
      <c r="N46" s="17">
        <v>132.19999999999999</v>
      </c>
      <c r="O46" s="17">
        <v>227</v>
      </c>
      <c r="P46" s="17">
        <v>202.4</v>
      </c>
      <c r="Q46" s="17">
        <v>107.2</v>
      </c>
      <c r="R46" s="17">
        <v>557.6</v>
      </c>
      <c r="S46" s="17">
        <v>10.1</v>
      </c>
      <c r="T46" s="17"/>
      <c r="U46" s="17"/>
      <c r="V46" s="17"/>
      <c r="W46" s="17"/>
      <c r="X46" s="17">
        <v>166</v>
      </c>
      <c r="Y46" s="17">
        <v>9.9</v>
      </c>
      <c r="Z46" s="17">
        <v>5.9</v>
      </c>
      <c r="AA46" s="17">
        <v>0</v>
      </c>
      <c r="AB46" s="17">
        <v>5.9</v>
      </c>
      <c r="AC46" s="17"/>
      <c r="AD46" s="17">
        <v>142.19999999999999</v>
      </c>
      <c r="AE46" s="17"/>
      <c r="AF46" s="17"/>
      <c r="AG46" s="17"/>
      <c r="AH46" s="17">
        <v>2.1</v>
      </c>
      <c r="AI46" s="17">
        <v>110.4</v>
      </c>
      <c r="AJ46" s="17">
        <v>183.1</v>
      </c>
      <c r="AK46" s="17"/>
      <c r="AL46" s="17"/>
      <c r="AM46" s="17"/>
      <c r="AN46" s="17">
        <v>6.5</v>
      </c>
      <c r="AO46" s="17">
        <v>461.6</v>
      </c>
      <c r="AP46" s="17">
        <v>81.400000000000006</v>
      </c>
      <c r="AQ46" s="17">
        <v>150</v>
      </c>
      <c r="AR46" s="17">
        <v>42.1</v>
      </c>
      <c r="AS46" s="17">
        <v>18.600000000000001</v>
      </c>
      <c r="AT46" s="17">
        <v>18.8</v>
      </c>
      <c r="AU46" s="17">
        <v>90.8</v>
      </c>
      <c r="AV46" s="17"/>
      <c r="AW46" s="17"/>
      <c r="AX46" s="17"/>
      <c r="AY46" s="17">
        <v>106.9</v>
      </c>
      <c r="AZ46" s="17">
        <v>46</v>
      </c>
      <c r="BA46" s="17">
        <v>45.7</v>
      </c>
      <c r="BB46" s="17">
        <v>4</v>
      </c>
      <c r="BC46" s="17">
        <v>16.899999999999999</v>
      </c>
      <c r="BD46" s="17">
        <v>168.8</v>
      </c>
      <c r="BE46" s="17"/>
      <c r="BF46" s="17"/>
      <c r="BG46" s="17">
        <v>62.1</v>
      </c>
      <c r="BH46" s="17"/>
      <c r="BI46" s="17"/>
      <c r="BJ46" s="17">
        <v>44.4</v>
      </c>
      <c r="BK46" s="17"/>
      <c r="BL46" s="17"/>
      <c r="BM46" s="17"/>
      <c r="BN46" s="17">
        <v>127.2</v>
      </c>
      <c r="BO46" s="17"/>
      <c r="BP46" s="17">
        <v>0</v>
      </c>
      <c r="BQ46" s="17">
        <v>67.7</v>
      </c>
      <c r="BR46" s="17"/>
      <c r="BS46" s="17">
        <v>72.099999999999994</v>
      </c>
      <c r="BT46" s="17">
        <v>34.6</v>
      </c>
      <c r="BU46" s="17"/>
      <c r="BV46" s="17"/>
      <c r="BW46" s="17"/>
      <c r="BX46" s="17"/>
      <c r="BY46" s="17"/>
      <c r="BZ46" s="17"/>
      <c r="CA46" s="17">
        <v>0</v>
      </c>
      <c r="CB46" s="17">
        <v>224.5</v>
      </c>
      <c r="CC46" s="17">
        <v>130.80000000000001</v>
      </c>
      <c r="CD46" s="17">
        <v>65.7</v>
      </c>
      <c r="CE46" s="17">
        <v>76.400000000000006</v>
      </c>
      <c r="CF46" s="17"/>
      <c r="CG46" s="17"/>
      <c r="CH46" s="17">
        <v>0</v>
      </c>
      <c r="CI46" s="17">
        <v>0</v>
      </c>
      <c r="CJ46" s="17">
        <v>138.69999999999999</v>
      </c>
      <c r="CK46" s="17">
        <v>139.5</v>
      </c>
      <c r="CL46" s="17">
        <v>146.4</v>
      </c>
      <c r="CM46" s="17">
        <v>104.5</v>
      </c>
      <c r="CN46" s="17"/>
      <c r="CO46" s="17"/>
      <c r="CP46" s="17"/>
      <c r="CQ46" s="17"/>
      <c r="CR46" s="17">
        <v>203.9</v>
      </c>
      <c r="CS46" s="17">
        <v>97.8</v>
      </c>
      <c r="CT46" s="17">
        <v>7</v>
      </c>
      <c r="CU46" s="17">
        <v>4.4000000000000004</v>
      </c>
      <c r="CV46" s="17">
        <v>8</v>
      </c>
      <c r="CW46" s="17">
        <v>0.1</v>
      </c>
      <c r="CX46" s="17">
        <v>89.2</v>
      </c>
      <c r="CY46" s="17">
        <v>9.6</v>
      </c>
      <c r="CZ46" s="17">
        <v>2.8</v>
      </c>
      <c r="DA46" s="17">
        <v>0</v>
      </c>
      <c r="DB46" s="17">
        <v>20.3</v>
      </c>
      <c r="DC46" s="17">
        <v>9.9</v>
      </c>
      <c r="DD46" s="17">
        <v>5.5</v>
      </c>
      <c r="DE46" s="17">
        <v>0</v>
      </c>
      <c r="DF46" s="17"/>
      <c r="DG46" s="17">
        <v>3.6</v>
      </c>
      <c r="DH46" s="17">
        <v>5.2</v>
      </c>
      <c r="DI46" s="17">
        <v>20.399999999999999</v>
      </c>
      <c r="DJ46" s="17">
        <v>20</v>
      </c>
      <c r="DK46" s="17">
        <v>18.7</v>
      </c>
      <c r="DL46" s="17">
        <v>3</v>
      </c>
      <c r="DM46" s="17">
        <v>18.5</v>
      </c>
      <c r="DN46" s="17">
        <v>0.3</v>
      </c>
      <c r="DO46" s="17">
        <v>0.2</v>
      </c>
      <c r="DP46" s="17">
        <v>20.8</v>
      </c>
      <c r="DQ46" s="17">
        <v>54.4</v>
      </c>
      <c r="DR46" s="17">
        <v>0</v>
      </c>
      <c r="DS46" s="17">
        <v>3.4</v>
      </c>
      <c r="DT46" s="17">
        <v>20.3</v>
      </c>
      <c r="DU46" s="17">
        <v>3.1</v>
      </c>
      <c r="DV46" s="17">
        <v>0.2</v>
      </c>
      <c r="DW46" s="17">
        <v>0</v>
      </c>
      <c r="DX46" s="17">
        <v>19.8</v>
      </c>
      <c r="DY46" s="17">
        <v>5.4</v>
      </c>
      <c r="DZ46" s="17">
        <v>20.100000000000001</v>
      </c>
      <c r="EA46" s="17">
        <v>20.3</v>
      </c>
      <c r="EB46" s="17">
        <v>12.8</v>
      </c>
      <c r="EC46" s="17">
        <v>64.3</v>
      </c>
      <c r="ED46" s="17">
        <v>0</v>
      </c>
      <c r="EE46" s="17">
        <v>49.7</v>
      </c>
      <c r="EF46" s="17">
        <v>77.400000000000006</v>
      </c>
      <c r="EG46" s="17">
        <v>4.8</v>
      </c>
      <c r="EH46" s="17">
        <v>4.8</v>
      </c>
      <c r="EI46" s="17">
        <v>0.9</v>
      </c>
      <c r="EJ46" s="17">
        <v>21.2</v>
      </c>
      <c r="EK46" s="17">
        <v>8</v>
      </c>
      <c r="EL46" s="17">
        <v>6.5</v>
      </c>
      <c r="EM46" s="17">
        <v>20.399999999999999</v>
      </c>
      <c r="EN46" s="17">
        <v>20.399999999999999</v>
      </c>
      <c r="EO46" s="17">
        <v>20.100000000000001</v>
      </c>
      <c r="EP46" s="17">
        <v>2.2000000000000002</v>
      </c>
      <c r="EQ46" s="17">
        <v>31.2</v>
      </c>
      <c r="ER46" s="17">
        <v>0.5</v>
      </c>
      <c r="ES46" s="17">
        <v>1.8</v>
      </c>
      <c r="ET46" s="17"/>
      <c r="EU46" s="17">
        <v>78.7</v>
      </c>
      <c r="EV46" s="17">
        <v>127.3</v>
      </c>
      <c r="EW46" s="17">
        <v>1.7</v>
      </c>
      <c r="EX46" s="17">
        <v>4</v>
      </c>
      <c r="EY46" s="17">
        <v>2.2000000000000002</v>
      </c>
      <c r="EZ46" s="17">
        <v>1.2</v>
      </c>
      <c r="FA46" s="17">
        <v>0.6</v>
      </c>
      <c r="FB46" s="17">
        <v>1.1000000000000001</v>
      </c>
      <c r="FC46" s="17">
        <v>8.1999999999999993</v>
      </c>
      <c r="FD46" s="17">
        <v>20.100000000000001</v>
      </c>
      <c r="FE46" s="17">
        <v>20</v>
      </c>
      <c r="FF46" s="17">
        <v>8.9</v>
      </c>
      <c r="FG46" s="17">
        <v>26.7</v>
      </c>
      <c r="FH46" s="17">
        <v>33</v>
      </c>
      <c r="FI46" s="17">
        <v>14</v>
      </c>
      <c r="FJ46" s="17">
        <v>5.0999999999999996</v>
      </c>
      <c r="FK46" s="17"/>
      <c r="FL46" s="17">
        <v>7</v>
      </c>
      <c r="FM46" s="17">
        <v>22.8</v>
      </c>
      <c r="FN46" s="17">
        <v>7705.4</v>
      </c>
      <c r="FO46" s="15">
        <f t="shared" si="0"/>
        <v>59.7</v>
      </c>
      <c r="FP46" s="17">
        <v>24.457409999999999</v>
      </c>
      <c r="FQ46" s="17">
        <v>7.984</v>
      </c>
      <c r="FR46" s="17">
        <v>6</v>
      </c>
      <c r="FS46" s="17">
        <v>13.2</v>
      </c>
      <c r="FT46" s="17">
        <v>24.722519999999999</v>
      </c>
      <c r="FU46" s="17">
        <v>18.955359999999999</v>
      </c>
      <c r="FV46" s="17">
        <v>10</v>
      </c>
      <c r="FW46" s="17">
        <v>15.7</v>
      </c>
      <c r="FX46" s="17">
        <v>121.01929</v>
      </c>
    </row>
    <row r="47" spans="1:180" ht="24" customHeight="1" x14ac:dyDescent="0.3">
      <c r="A47" s="16" t="s">
        <v>96</v>
      </c>
      <c r="B47" s="16" t="s">
        <v>894</v>
      </c>
      <c r="C47" s="17">
        <v>205.5</v>
      </c>
      <c r="D47" s="17">
        <v>634.70000000000005</v>
      </c>
      <c r="E47" s="17">
        <v>213.4</v>
      </c>
      <c r="F47" s="17"/>
      <c r="G47" s="17"/>
      <c r="H47" s="17">
        <v>90.1</v>
      </c>
      <c r="I47" s="17">
        <v>239.9</v>
      </c>
      <c r="J47" s="17"/>
      <c r="K47" s="17">
        <v>59.8</v>
      </c>
      <c r="L47" s="17">
        <v>129.30000000000001</v>
      </c>
      <c r="M47" s="17">
        <v>129.9</v>
      </c>
      <c r="N47" s="17">
        <v>129.4</v>
      </c>
      <c r="O47" s="17">
        <v>227.3</v>
      </c>
      <c r="P47" s="17">
        <v>203.5</v>
      </c>
      <c r="Q47" s="17">
        <v>107.3</v>
      </c>
      <c r="R47" s="17">
        <v>557.5</v>
      </c>
      <c r="S47" s="17">
        <v>10.199999999999999</v>
      </c>
      <c r="T47" s="17"/>
      <c r="U47" s="17"/>
      <c r="V47" s="17"/>
      <c r="W47" s="17"/>
      <c r="X47" s="17">
        <v>166.5</v>
      </c>
      <c r="Y47" s="17">
        <v>9.9</v>
      </c>
      <c r="Z47" s="17">
        <v>5.9</v>
      </c>
      <c r="AA47" s="17">
        <v>0</v>
      </c>
      <c r="AB47" s="17">
        <v>4.4000000000000004</v>
      </c>
      <c r="AC47" s="17"/>
      <c r="AD47" s="17">
        <v>142.4</v>
      </c>
      <c r="AE47" s="17"/>
      <c r="AF47" s="17"/>
      <c r="AG47" s="17"/>
      <c r="AH47" s="17">
        <v>0</v>
      </c>
      <c r="AI47" s="17">
        <v>110.3</v>
      </c>
      <c r="AJ47" s="17">
        <v>182.1</v>
      </c>
      <c r="AK47" s="17"/>
      <c r="AL47" s="17"/>
      <c r="AM47" s="17"/>
      <c r="AN47" s="17">
        <v>6.5</v>
      </c>
      <c r="AO47" s="17">
        <v>459.3</v>
      </c>
      <c r="AP47" s="17">
        <v>81.3</v>
      </c>
      <c r="AQ47" s="17">
        <v>151.5</v>
      </c>
      <c r="AR47" s="17">
        <v>42.1</v>
      </c>
      <c r="AS47" s="17">
        <v>18.600000000000001</v>
      </c>
      <c r="AT47" s="17">
        <v>18.8</v>
      </c>
      <c r="AU47" s="17">
        <v>92.3</v>
      </c>
      <c r="AV47" s="17"/>
      <c r="AW47" s="17"/>
      <c r="AX47" s="17"/>
      <c r="AY47" s="17">
        <v>107.9</v>
      </c>
      <c r="AZ47" s="17">
        <v>46.7</v>
      </c>
      <c r="BA47" s="17">
        <v>46.1</v>
      </c>
      <c r="BB47" s="17">
        <v>4</v>
      </c>
      <c r="BC47" s="17">
        <v>17.399999999999999</v>
      </c>
      <c r="BD47" s="17">
        <v>167.8</v>
      </c>
      <c r="BE47" s="17"/>
      <c r="BF47" s="17"/>
      <c r="BG47" s="17">
        <v>82</v>
      </c>
      <c r="BH47" s="17"/>
      <c r="BI47" s="17"/>
      <c r="BJ47" s="17">
        <v>44.5</v>
      </c>
      <c r="BK47" s="17"/>
      <c r="BL47" s="17"/>
      <c r="BM47" s="17"/>
      <c r="BN47" s="17">
        <v>127.8</v>
      </c>
      <c r="BO47" s="17"/>
      <c r="BP47" s="17">
        <v>0</v>
      </c>
      <c r="BQ47" s="17">
        <v>67.7</v>
      </c>
      <c r="BR47" s="17"/>
      <c r="BS47" s="17">
        <v>71.7</v>
      </c>
      <c r="BT47" s="17">
        <v>34.6</v>
      </c>
      <c r="BU47" s="17"/>
      <c r="BV47" s="17"/>
      <c r="BW47" s="17"/>
      <c r="BX47" s="17"/>
      <c r="BY47" s="17"/>
      <c r="BZ47" s="17"/>
      <c r="CA47" s="17">
        <v>0</v>
      </c>
      <c r="CB47" s="17">
        <v>222.7</v>
      </c>
      <c r="CC47" s="17">
        <v>132</v>
      </c>
      <c r="CD47" s="17">
        <v>66</v>
      </c>
      <c r="CE47" s="17">
        <v>76.599999999999994</v>
      </c>
      <c r="CF47" s="17"/>
      <c r="CG47" s="17"/>
      <c r="CH47" s="17">
        <v>0</v>
      </c>
      <c r="CI47" s="17">
        <v>0</v>
      </c>
      <c r="CJ47" s="17">
        <v>138.5</v>
      </c>
      <c r="CK47" s="17">
        <v>138.80000000000001</v>
      </c>
      <c r="CL47" s="17">
        <v>146.4</v>
      </c>
      <c r="CM47" s="17">
        <v>103.1</v>
      </c>
      <c r="CN47" s="17"/>
      <c r="CO47" s="17"/>
      <c r="CP47" s="17"/>
      <c r="CQ47" s="17"/>
      <c r="CR47" s="17">
        <v>204.7</v>
      </c>
      <c r="CS47" s="17">
        <v>97.9</v>
      </c>
      <c r="CT47" s="17">
        <v>7</v>
      </c>
      <c r="CU47" s="17">
        <v>4.5</v>
      </c>
      <c r="CV47" s="17">
        <v>9.1999999999999993</v>
      </c>
      <c r="CW47" s="17">
        <v>0</v>
      </c>
      <c r="CX47" s="17">
        <v>81.599999999999994</v>
      </c>
      <c r="CY47" s="17">
        <v>0</v>
      </c>
      <c r="CZ47" s="17">
        <v>3.2</v>
      </c>
      <c r="DA47" s="17">
        <v>0</v>
      </c>
      <c r="DB47" s="17">
        <v>20.3</v>
      </c>
      <c r="DC47" s="17">
        <v>9.9</v>
      </c>
      <c r="DD47" s="17">
        <v>5.6</v>
      </c>
      <c r="DE47" s="17">
        <v>0</v>
      </c>
      <c r="DF47" s="17"/>
      <c r="DG47" s="17">
        <v>3.6</v>
      </c>
      <c r="DH47" s="17">
        <v>5.2</v>
      </c>
      <c r="DI47" s="17">
        <v>20.3</v>
      </c>
      <c r="DJ47" s="17">
        <v>20</v>
      </c>
      <c r="DK47" s="17">
        <v>18.7</v>
      </c>
      <c r="DL47" s="17">
        <v>3</v>
      </c>
      <c r="DM47" s="17">
        <v>18.5</v>
      </c>
      <c r="DN47" s="17">
        <v>0</v>
      </c>
      <c r="DO47" s="17">
        <v>0</v>
      </c>
      <c r="DP47" s="17">
        <v>21.9</v>
      </c>
      <c r="DQ47" s="17">
        <v>46.4</v>
      </c>
      <c r="DR47" s="17">
        <v>0</v>
      </c>
      <c r="DS47" s="17">
        <v>3.3</v>
      </c>
      <c r="DT47" s="17">
        <v>20.3</v>
      </c>
      <c r="DU47" s="17">
        <v>3.1</v>
      </c>
      <c r="DV47" s="17">
        <v>0.2</v>
      </c>
      <c r="DW47" s="17">
        <v>0</v>
      </c>
      <c r="DX47" s="17">
        <v>19.8</v>
      </c>
      <c r="DY47" s="17">
        <v>11.5</v>
      </c>
      <c r="DZ47" s="17">
        <v>20.2</v>
      </c>
      <c r="EA47" s="17">
        <v>20.3</v>
      </c>
      <c r="EB47" s="17">
        <v>7.7</v>
      </c>
      <c r="EC47" s="17">
        <v>67.599999999999994</v>
      </c>
      <c r="ED47" s="17">
        <v>0</v>
      </c>
      <c r="EE47" s="17">
        <v>58.3</v>
      </c>
      <c r="EF47" s="17">
        <v>65.099999999999994</v>
      </c>
      <c r="EG47" s="17">
        <v>5.4</v>
      </c>
      <c r="EH47" s="17">
        <v>4.8</v>
      </c>
      <c r="EI47" s="17">
        <v>0.1</v>
      </c>
      <c r="EJ47" s="17">
        <v>21.2</v>
      </c>
      <c r="EK47" s="17">
        <v>8</v>
      </c>
      <c r="EL47" s="17">
        <v>6.5</v>
      </c>
      <c r="EM47" s="17">
        <v>20.399999999999999</v>
      </c>
      <c r="EN47" s="17">
        <v>20.399999999999999</v>
      </c>
      <c r="EO47" s="17">
        <v>20.100000000000001</v>
      </c>
      <c r="EP47" s="17">
        <v>2.4</v>
      </c>
      <c r="EQ47" s="17">
        <v>2</v>
      </c>
      <c r="ER47" s="17">
        <v>0</v>
      </c>
      <c r="ES47" s="17">
        <v>0</v>
      </c>
      <c r="ET47" s="17"/>
      <c r="EU47" s="17">
        <v>72.400000000000006</v>
      </c>
      <c r="EV47" s="17">
        <v>113.6</v>
      </c>
      <c r="EW47" s="17">
        <v>0</v>
      </c>
      <c r="EX47" s="17">
        <v>3.7</v>
      </c>
      <c r="EY47" s="17">
        <v>2.2000000000000002</v>
      </c>
      <c r="EZ47" s="17">
        <v>1.2</v>
      </c>
      <c r="FA47" s="17">
        <v>1.1000000000000001</v>
      </c>
      <c r="FB47" s="17">
        <v>0</v>
      </c>
      <c r="FC47" s="17">
        <v>8.1999999999999993</v>
      </c>
      <c r="FD47" s="17">
        <v>20</v>
      </c>
      <c r="FE47" s="17">
        <v>20</v>
      </c>
      <c r="FF47" s="17">
        <v>8.8000000000000007</v>
      </c>
      <c r="FG47" s="17">
        <v>26.7</v>
      </c>
      <c r="FH47" s="17">
        <v>33.1</v>
      </c>
      <c r="FI47" s="17">
        <v>14.3</v>
      </c>
      <c r="FJ47" s="17">
        <v>5.0999999999999996</v>
      </c>
      <c r="FK47" s="17"/>
      <c r="FL47" s="17">
        <v>7</v>
      </c>
      <c r="FM47" s="17">
        <v>22</v>
      </c>
      <c r="FN47" s="17">
        <v>7641.6</v>
      </c>
      <c r="FO47" s="15">
        <f t="shared" si="0"/>
        <v>59.8</v>
      </c>
      <c r="FP47" s="17">
        <v>24.43796</v>
      </c>
      <c r="FQ47" s="17">
        <v>7.9880000000000004</v>
      </c>
      <c r="FR47" s="17">
        <v>6</v>
      </c>
      <c r="FS47" s="17">
        <v>13.2</v>
      </c>
      <c r="FT47" s="17">
        <v>24.851600000000001</v>
      </c>
      <c r="FU47" s="17">
        <v>18.95476</v>
      </c>
      <c r="FV47" s="17">
        <v>10.199999999999999</v>
      </c>
      <c r="FW47" s="17">
        <v>15.5</v>
      </c>
      <c r="FX47" s="17">
        <v>121.13232000000001</v>
      </c>
    </row>
    <row r="48" spans="1:180" ht="24" customHeight="1" x14ac:dyDescent="0.3">
      <c r="A48" s="16" t="s">
        <v>96</v>
      </c>
      <c r="B48" s="16" t="s">
        <v>895</v>
      </c>
      <c r="C48" s="17">
        <v>202.6</v>
      </c>
      <c r="D48" s="17">
        <v>637.29999999999995</v>
      </c>
      <c r="E48" s="17">
        <v>214.6</v>
      </c>
      <c r="F48" s="17"/>
      <c r="G48" s="17"/>
      <c r="H48" s="17">
        <v>90.1</v>
      </c>
      <c r="I48" s="17">
        <v>239.9</v>
      </c>
      <c r="J48" s="17"/>
      <c r="K48" s="17">
        <v>60.1</v>
      </c>
      <c r="L48" s="17">
        <v>173.7</v>
      </c>
      <c r="M48" s="17">
        <v>189.4</v>
      </c>
      <c r="N48" s="17">
        <v>189.3</v>
      </c>
      <c r="O48" s="17">
        <v>267.3</v>
      </c>
      <c r="P48" s="17">
        <v>204.6</v>
      </c>
      <c r="Q48" s="17">
        <v>107.9</v>
      </c>
      <c r="R48" s="17">
        <v>561.79999999999995</v>
      </c>
      <c r="S48" s="17">
        <v>10.199999999999999</v>
      </c>
      <c r="T48" s="17"/>
      <c r="U48" s="17"/>
      <c r="V48" s="17"/>
      <c r="W48" s="17"/>
      <c r="X48" s="17">
        <v>166.2</v>
      </c>
      <c r="Y48" s="17">
        <v>10.1</v>
      </c>
      <c r="Z48" s="17">
        <v>6</v>
      </c>
      <c r="AA48" s="17">
        <v>7.8</v>
      </c>
      <c r="AB48" s="17">
        <v>5.5</v>
      </c>
      <c r="AC48" s="17"/>
      <c r="AD48" s="17">
        <v>142.69999999999999</v>
      </c>
      <c r="AE48" s="17"/>
      <c r="AF48" s="17"/>
      <c r="AG48" s="17"/>
      <c r="AH48" s="17">
        <v>0</v>
      </c>
      <c r="AI48" s="17">
        <v>110.2</v>
      </c>
      <c r="AJ48" s="17">
        <v>223.5</v>
      </c>
      <c r="AK48" s="17"/>
      <c r="AL48" s="17"/>
      <c r="AM48" s="17"/>
      <c r="AN48" s="17">
        <v>6.5</v>
      </c>
      <c r="AO48" s="17">
        <v>458.4</v>
      </c>
      <c r="AP48" s="17">
        <v>81.400000000000006</v>
      </c>
      <c r="AQ48" s="17">
        <v>151.4</v>
      </c>
      <c r="AR48" s="17">
        <v>42</v>
      </c>
      <c r="AS48" s="17">
        <v>18.600000000000001</v>
      </c>
      <c r="AT48" s="17">
        <v>18.8</v>
      </c>
      <c r="AU48" s="17">
        <v>89.7</v>
      </c>
      <c r="AV48" s="17"/>
      <c r="AW48" s="17"/>
      <c r="AX48" s="17"/>
      <c r="AY48" s="17">
        <v>106.1</v>
      </c>
      <c r="AZ48" s="17">
        <v>46.6</v>
      </c>
      <c r="BA48" s="17">
        <v>46.2</v>
      </c>
      <c r="BB48" s="17">
        <v>4</v>
      </c>
      <c r="BC48" s="17">
        <v>17.399999999999999</v>
      </c>
      <c r="BD48" s="17">
        <v>169.3</v>
      </c>
      <c r="BE48" s="17"/>
      <c r="BF48" s="17"/>
      <c r="BG48" s="17">
        <v>94.3</v>
      </c>
      <c r="BH48" s="17"/>
      <c r="BI48" s="17"/>
      <c r="BJ48" s="17">
        <v>44.8</v>
      </c>
      <c r="BK48" s="17"/>
      <c r="BL48" s="17"/>
      <c r="BM48" s="17"/>
      <c r="BN48" s="17">
        <v>127.8</v>
      </c>
      <c r="BO48" s="17"/>
      <c r="BP48" s="17">
        <v>0</v>
      </c>
      <c r="BQ48" s="17">
        <v>117</v>
      </c>
      <c r="BR48" s="17"/>
      <c r="BS48" s="17">
        <v>71.8</v>
      </c>
      <c r="BT48" s="17">
        <v>34.799999999999997</v>
      </c>
      <c r="BU48" s="17"/>
      <c r="BV48" s="17"/>
      <c r="BW48" s="17"/>
      <c r="BX48" s="17"/>
      <c r="BY48" s="17"/>
      <c r="BZ48" s="17"/>
      <c r="CA48" s="17">
        <v>0</v>
      </c>
      <c r="CB48" s="17">
        <v>261.5</v>
      </c>
      <c r="CC48" s="17">
        <v>132.1</v>
      </c>
      <c r="CD48" s="17">
        <v>66.2</v>
      </c>
      <c r="CE48" s="17">
        <v>76.7</v>
      </c>
      <c r="CF48" s="17"/>
      <c r="CG48" s="17"/>
      <c r="CH48" s="17">
        <v>0</v>
      </c>
      <c r="CI48" s="17">
        <v>0</v>
      </c>
      <c r="CJ48" s="17">
        <v>138.4</v>
      </c>
      <c r="CK48" s="17">
        <v>138.80000000000001</v>
      </c>
      <c r="CL48" s="17">
        <v>144.69999999999999</v>
      </c>
      <c r="CM48" s="17">
        <v>103.1</v>
      </c>
      <c r="CN48" s="17"/>
      <c r="CO48" s="17"/>
      <c r="CP48" s="17"/>
      <c r="CQ48" s="17"/>
      <c r="CR48" s="17">
        <v>205.1</v>
      </c>
      <c r="CS48" s="17">
        <v>98.3</v>
      </c>
      <c r="CT48" s="17">
        <v>7</v>
      </c>
      <c r="CU48" s="17">
        <v>4.4000000000000004</v>
      </c>
      <c r="CV48" s="17">
        <v>13</v>
      </c>
      <c r="CW48" s="17">
        <v>0</v>
      </c>
      <c r="CX48" s="17">
        <v>72.400000000000006</v>
      </c>
      <c r="CY48" s="17">
        <v>0</v>
      </c>
      <c r="CZ48" s="17">
        <v>0</v>
      </c>
      <c r="DA48" s="17">
        <v>0</v>
      </c>
      <c r="DB48" s="17">
        <v>20.3</v>
      </c>
      <c r="DC48" s="17">
        <v>10</v>
      </c>
      <c r="DD48" s="17">
        <v>5.4</v>
      </c>
      <c r="DE48" s="17">
        <v>0</v>
      </c>
      <c r="DF48" s="17"/>
      <c r="DG48" s="17">
        <v>3.6</v>
      </c>
      <c r="DH48" s="17">
        <v>5.0999999999999996</v>
      </c>
      <c r="DI48" s="17">
        <v>20.5</v>
      </c>
      <c r="DJ48" s="17">
        <v>20</v>
      </c>
      <c r="DK48" s="17">
        <v>18.8</v>
      </c>
      <c r="DL48" s="17">
        <v>3</v>
      </c>
      <c r="DM48" s="17">
        <v>18.5</v>
      </c>
      <c r="DN48" s="17">
        <v>0</v>
      </c>
      <c r="DO48" s="17">
        <v>0</v>
      </c>
      <c r="DP48" s="17">
        <v>19.5</v>
      </c>
      <c r="DQ48" s="17">
        <v>46.2</v>
      </c>
      <c r="DR48" s="17">
        <v>0</v>
      </c>
      <c r="DS48" s="17">
        <v>3.3</v>
      </c>
      <c r="DT48" s="17">
        <v>20.3</v>
      </c>
      <c r="DU48" s="17">
        <v>3.1</v>
      </c>
      <c r="DV48" s="17">
        <v>0.2</v>
      </c>
      <c r="DW48" s="17">
        <v>0</v>
      </c>
      <c r="DX48" s="17">
        <v>19.8</v>
      </c>
      <c r="DY48" s="17">
        <v>11.7</v>
      </c>
      <c r="DZ48" s="17">
        <v>20</v>
      </c>
      <c r="EA48" s="17">
        <v>20.3</v>
      </c>
      <c r="EB48" s="17">
        <v>7.2</v>
      </c>
      <c r="EC48" s="17">
        <v>66.599999999999994</v>
      </c>
      <c r="ED48" s="17">
        <v>0</v>
      </c>
      <c r="EE48" s="17">
        <v>38.200000000000003</v>
      </c>
      <c r="EF48" s="17">
        <v>57.9</v>
      </c>
      <c r="EG48" s="17">
        <v>4.4000000000000004</v>
      </c>
      <c r="EH48" s="17">
        <v>2.2000000000000002</v>
      </c>
      <c r="EI48" s="17">
        <v>0</v>
      </c>
      <c r="EJ48" s="17">
        <v>21.2</v>
      </c>
      <c r="EK48" s="17">
        <v>8</v>
      </c>
      <c r="EL48" s="17">
        <v>6.5</v>
      </c>
      <c r="EM48" s="17">
        <v>20.399999999999999</v>
      </c>
      <c r="EN48" s="17">
        <v>20.399999999999999</v>
      </c>
      <c r="EO48" s="17">
        <v>20.100000000000001</v>
      </c>
      <c r="EP48" s="17">
        <v>0</v>
      </c>
      <c r="EQ48" s="17">
        <v>0</v>
      </c>
      <c r="ER48" s="17">
        <v>0</v>
      </c>
      <c r="ES48" s="17">
        <v>0</v>
      </c>
      <c r="ET48" s="17"/>
      <c r="EU48" s="17">
        <v>66</v>
      </c>
      <c r="EV48" s="17">
        <v>99.2</v>
      </c>
      <c r="EW48" s="17">
        <v>0</v>
      </c>
      <c r="EX48" s="17">
        <v>3.7</v>
      </c>
      <c r="EY48" s="17">
        <v>2.2000000000000002</v>
      </c>
      <c r="EZ48" s="17">
        <v>1.2</v>
      </c>
      <c r="FA48" s="17">
        <v>1.1000000000000001</v>
      </c>
      <c r="FB48" s="17">
        <v>0</v>
      </c>
      <c r="FC48" s="17">
        <v>8.1999999999999993</v>
      </c>
      <c r="FD48" s="17">
        <v>20.100000000000001</v>
      </c>
      <c r="FE48" s="17">
        <v>20</v>
      </c>
      <c r="FF48" s="17">
        <v>9.4</v>
      </c>
      <c r="FG48" s="17">
        <v>26.8</v>
      </c>
      <c r="FH48" s="17">
        <v>33.299999999999997</v>
      </c>
      <c r="FI48" s="17">
        <v>15.2</v>
      </c>
      <c r="FJ48" s="17">
        <v>5.0999999999999996</v>
      </c>
      <c r="FK48" s="17"/>
      <c r="FL48" s="17">
        <v>7</v>
      </c>
      <c r="FM48" s="17">
        <v>22.9</v>
      </c>
      <c r="FN48" s="17">
        <v>7933.5</v>
      </c>
      <c r="FO48" s="15">
        <f t="shared" si="0"/>
        <v>60.099999999999994</v>
      </c>
      <c r="FP48" s="17">
        <v>24.4345</v>
      </c>
      <c r="FQ48" s="17">
        <v>7.99</v>
      </c>
      <c r="FR48" s="17">
        <v>6</v>
      </c>
      <c r="FS48" s="17">
        <v>13.2</v>
      </c>
      <c r="FT48" s="17">
        <v>24.77647</v>
      </c>
      <c r="FU48" s="17">
        <v>18.954879999999999</v>
      </c>
      <c r="FV48" s="17">
        <v>10.1</v>
      </c>
      <c r="FW48" s="17">
        <v>15.6</v>
      </c>
      <c r="FX48" s="17">
        <v>121.05585000000001</v>
      </c>
    </row>
    <row r="49" spans="1:180" ht="24" customHeight="1" x14ac:dyDescent="0.3">
      <c r="A49" s="16" t="s">
        <v>96</v>
      </c>
      <c r="B49" s="16" t="s">
        <v>896</v>
      </c>
      <c r="C49" s="17">
        <v>201.9</v>
      </c>
      <c r="D49" s="17">
        <v>635.29999999999995</v>
      </c>
      <c r="E49" s="17">
        <v>214.1</v>
      </c>
      <c r="F49" s="17"/>
      <c r="G49" s="17"/>
      <c r="H49" s="17">
        <v>90.2</v>
      </c>
      <c r="I49" s="17">
        <v>240.2</v>
      </c>
      <c r="J49" s="17"/>
      <c r="K49" s="17">
        <v>60.1</v>
      </c>
      <c r="L49" s="17">
        <v>153.9</v>
      </c>
      <c r="M49" s="17">
        <v>153.80000000000001</v>
      </c>
      <c r="N49" s="17">
        <v>153.5</v>
      </c>
      <c r="O49" s="17">
        <v>250.7</v>
      </c>
      <c r="P49" s="17">
        <v>204.8</v>
      </c>
      <c r="Q49" s="17">
        <v>108.2</v>
      </c>
      <c r="R49" s="17">
        <v>558.70000000000005</v>
      </c>
      <c r="S49" s="17">
        <v>10.199999999999999</v>
      </c>
      <c r="T49" s="17"/>
      <c r="U49" s="17"/>
      <c r="V49" s="17"/>
      <c r="W49" s="17"/>
      <c r="X49" s="17">
        <v>164.7</v>
      </c>
      <c r="Y49" s="17">
        <v>9.9</v>
      </c>
      <c r="Z49" s="17">
        <v>6.4</v>
      </c>
      <c r="AA49" s="17">
        <v>15.3</v>
      </c>
      <c r="AB49" s="17">
        <v>5.8</v>
      </c>
      <c r="AC49" s="17"/>
      <c r="AD49" s="17">
        <v>142.30000000000001</v>
      </c>
      <c r="AE49" s="17"/>
      <c r="AF49" s="17"/>
      <c r="AG49" s="17"/>
      <c r="AH49" s="17">
        <v>0</v>
      </c>
      <c r="AI49" s="17">
        <v>110.3</v>
      </c>
      <c r="AJ49" s="17">
        <v>222.6</v>
      </c>
      <c r="AK49" s="17"/>
      <c r="AL49" s="17"/>
      <c r="AM49" s="17"/>
      <c r="AN49" s="17">
        <v>6.5</v>
      </c>
      <c r="AO49" s="17">
        <v>460.2</v>
      </c>
      <c r="AP49" s="17">
        <v>81.3</v>
      </c>
      <c r="AQ49" s="17">
        <v>151.19999999999999</v>
      </c>
      <c r="AR49" s="17">
        <v>42</v>
      </c>
      <c r="AS49" s="17">
        <v>18.600000000000001</v>
      </c>
      <c r="AT49" s="17">
        <v>18.8</v>
      </c>
      <c r="AU49" s="17">
        <v>87.8</v>
      </c>
      <c r="AV49" s="17"/>
      <c r="AW49" s="17"/>
      <c r="AX49" s="17"/>
      <c r="AY49" s="17">
        <v>105.7</v>
      </c>
      <c r="AZ49" s="17">
        <v>35.5</v>
      </c>
      <c r="BA49" s="17">
        <v>45.7</v>
      </c>
      <c r="BB49" s="17">
        <v>4</v>
      </c>
      <c r="BC49" s="17">
        <v>17.2</v>
      </c>
      <c r="BD49" s="17">
        <v>168.3</v>
      </c>
      <c r="BE49" s="17"/>
      <c r="BF49" s="17"/>
      <c r="BG49" s="17">
        <v>94.4</v>
      </c>
      <c r="BH49" s="17"/>
      <c r="BI49" s="17"/>
      <c r="BJ49" s="17">
        <v>45.3</v>
      </c>
      <c r="BK49" s="17"/>
      <c r="BL49" s="17"/>
      <c r="BM49" s="17"/>
      <c r="BN49" s="17">
        <v>127.8</v>
      </c>
      <c r="BO49" s="17"/>
      <c r="BP49" s="17">
        <v>131.5</v>
      </c>
      <c r="BQ49" s="17">
        <v>199.5</v>
      </c>
      <c r="BR49" s="17"/>
      <c r="BS49" s="17">
        <v>71.8</v>
      </c>
      <c r="BT49" s="17">
        <v>35.200000000000003</v>
      </c>
      <c r="BU49" s="17"/>
      <c r="BV49" s="17"/>
      <c r="BW49" s="17"/>
      <c r="BX49" s="17"/>
      <c r="BY49" s="17"/>
      <c r="BZ49" s="17"/>
      <c r="CA49" s="17">
        <v>0.7</v>
      </c>
      <c r="CB49" s="17">
        <v>238.3</v>
      </c>
      <c r="CC49" s="17">
        <v>134.6</v>
      </c>
      <c r="CD49" s="17">
        <v>66.2</v>
      </c>
      <c r="CE49" s="17">
        <v>77.5</v>
      </c>
      <c r="CF49" s="17"/>
      <c r="CG49" s="17"/>
      <c r="CH49" s="17">
        <v>0</v>
      </c>
      <c r="CI49" s="17">
        <v>0</v>
      </c>
      <c r="CJ49" s="17">
        <v>138.69999999999999</v>
      </c>
      <c r="CK49" s="17">
        <v>139.4</v>
      </c>
      <c r="CL49" s="17">
        <v>145.6</v>
      </c>
      <c r="CM49" s="17">
        <v>180.5</v>
      </c>
      <c r="CN49" s="17"/>
      <c r="CO49" s="17"/>
      <c r="CP49" s="17"/>
      <c r="CQ49" s="17"/>
      <c r="CR49" s="17">
        <v>206.2</v>
      </c>
      <c r="CS49" s="17">
        <v>98.9</v>
      </c>
      <c r="CT49" s="17">
        <v>7</v>
      </c>
      <c r="CU49" s="17">
        <v>4.5</v>
      </c>
      <c r="CV49" s="17">
        <v>20</v>
      </c>
      <c r="CW49" s="17">
        <v>0</v>
      </c>
      <c r="CX49" s="17">
        <v>69.599999999999994</v>
      </c>
      <c r="CY49" s="17">
        <v>0</v>
      </c>
      <c r="CZ49" s="17">
        <v>0</v>
      </c>
      <c r="DA49" s="17">
        <v>0</v>
      </c>
      <c r="DB49" s="17">
        <v>20.3</v>
      </c>
      <c r="DC49" s="17">
        <v>9.9</v>
      </c>
      <c r="DD49" s="17">
        <v>5.4</v>
      </c>
      <c r="DE49" s="17">
        <v>0</v>
      </c>
      <c r="DF49" s="17"/>
      <c r="DG49" s="17">
        <v>3.6</v>
      </c>
      <c r="DH49" s="17">
        <v>5.0999999999999996</v>
      </c>
      <c r="DI49" s="17">
        <v>20.3</v>
      </c>
      <c r="DJ49" s="17">
        <v>20</v>
      </c>
      <c r="DK49" s="17">
        <v>18.8</v>
      </c>
      <c r="DL49" s="17">
        <v>3.1</v>
      </c>
      <c r="DM49" s="17">
        <v>18.5</v>
      </c>
      <c r="DN49" s="17">
        <v>0</v>
      </c>
      <c r="DO49" s="17">
        <v>0</v>
      </c>
      <c r="DP49" s="17">
        <v>19.600000000000001</v>
      </c>
      <c r="DQ49" s="17">
        <v>39.9</v>
      </c>
      <c r="DR49" s="17">
        <v>0</v>
      </c>
      <c r="DS49" s="17">
        <v>3.3</v>
      </c>
      <c r="DT49" s="17">
        <v>20.3</v>
      </c>
      <c r="DU49" s="17">
        <v>3.1</v>
      </c>
      <c r="DV49" s="17">
        <v>0.2</v>
      </c>
      <c r="DW49" s="17">
        <v>0</v>
      </c>
      <c r="DX49" s="17">
        <v>19.8</v>
      </c>
      <c r="DY49" s="17">
        <v>11.6</v>
      </c>
      <c r="DZ49" s="17">
        <v>20.2</v>
      </c>
      <c r="EA49" s="17">
        <v>20.3</v>
      </c>
      <c r="EB49" s="17">
        <v>5.2</v>
      </c>
      <c r="EC49" s="17">
        <v>54</v>
      </c>
      <c r="ED49" s="17">
        <v>0</v>
      </c>
      <c r="EE49" s="17">
        <v>31.3</v>
      </c>
      <c r="EF49" s="17">
        <v>55.7</v>
      </c>
      <c r="EG49" s="17">
        <v>3.5</v>
      </c>
      <c r="EH49" s="17">
        <v>1.1000000000000001</v>
      </c>
      <c r="EI49" s="17">
        <v>0</v>
      </c>
      <c r="EJ49" s="17">
        <v>21.2</v>
      </c>
      <c r="EK49" s="17">
        <v>8</v>
      </c>
      <c r="EL49" s="17">
        <v>6.5</v>
      </c>
      <c r="EM49" s="17">
        <v>20.399999999999999</v>
      </c>
      <c r="EN49" s="17">
        <v>20.399999999999999</v>
      </c>
      <c r="EO49" s="17">
        <v>20.100000000000001</v>
      </c>
      <c r="EP49" s="17">
        <v>0</v>
      </c>
      <c r="EQ49" s="17">
        <v>0</v>
      </c>
      <c r="ER49" s="17">
        <v>0</v>
      </c>
      <c r="ES49" s="17">
        <v>0</v>
      </c>
      <c r="ET49" s="17"/>
      <c r="EU49" s="17">
        <v>61.4</v>
      </c>
      <c r="EV49" s="17">
        <v>77.099999999999994</v>
      </c>
      <c r="EW49" s="17">
        <v>0</v>
      </c>
      <c r="EX49" s="17">
        <v>3.7</v>
      </c>
      <c r="EY49" s="17">
        <v>2.2000000000000002</v>
      </c>
      <c r="EZ49" s="17">
        <v>1.2</v>
      </c>
      <c r="FA49" s="17">
        <v>1.1000000000000001</v>
      </c>
      <c r="FB49" s="17">
        <v>0</v>
      </c>
      <c r="FC49" s="17">
        <v>8.1999999999999993</v>
      </c>
      <c r="FD49" s="17">
        <v>20</v>
      </c>
      <c r="FE49" s="17">
        <v>20</v>
      </c>
      <c r="FF49" s="17">
        <v>9.3000000000000007</v>
      </c>
      <c r="FG49" s="17">
        <v>27.5</v>
      </c>
      <c r="FH49" s="17">
        <v>34.1</v>
      </c>
      <c r="FI49" s="17">
        <v>15.2</v>
      </c>
      <c r="FJ49" s="17">
        <v>5</v>
      </c>
      <c r="FK49" s="17"/>
      <c r="FL49" s="17">
        <v>7</v>
      </c>
      <c r="FM49" s="17">
        <v>22.6</v>
      </c>
      <c r="FN49" s="17">
        <v>8035.2</v>
      </c>
      <c r="FO49" s="15">
        <f t="shared" si="0"/>
        <v>61.6</v>
      </c>
      <c r="FP49" s="17">
        <v>24.439430000000002</v>
      </c>
      <c r="FQ49" s="17">
        <v>7.992</v>
      </c>
      <c r="FR49" s="17">
        <v>6</v>
      </c>
      <c r="FS49" s="17">
        <v>13.2</v>
      </c>
      <c r="FT49" s="17">
        <v>25.22475</v>
      </c>
      <c r="FU49" s="17">
        <v>18.954460000000001</v>
      </c>
      <c r="FV49" s="17">
        <v>10.199999999999999</v>
      </c>
      <c r="FW49" s="17">
        <v>15.6</v>
      </c>
      <c r="FX49" s="17">
        <v>121.61064</v>
      </c>
    </row>
    <row r="50" spans="1:180" ht="24" customHeight="1" x14ac:dyDescent="0.3">
      <c r="A50" s="18" t="s">
        <v>96</v>
      </c>
      <c r="B50" s="18" t="s">
        <v>897</v>
      </c>
      <c r="C50" s="19">
        <v>201.3</v>
      </c>
      <c r="D50" s="19">
        <v>634.29999999999995</v>
      </c>
      <c r="E50" s="19">
        <v>213.1</v>
      </c>
      <c r="F50" s="19"/>
      <c r="G50" s="19"/>
      <c r="H50" s="19">
        <v>90.4</v>
      </c>
      <c r="I50" s="19">
        <v>240.2</v>
      </c>
      <c r="J50" s="19"/>
      <c r="K50" s="19">
        <v>61.1</v>
      </c>
      <c r="L50" s="19">
        <v>153.5</v>
      </c>
      <c r="M50" s="19">
        <v>153.5</v>
      </c>
      <c r="N50" s="19">
        <v>153.30000000000001</v>
      </c>
      <c r="O50" s="19">
        <v>250.1</v>
      </c>
      <c r="P50" s="19">
        <v>204.5</v>
      </c>
      <c r="Q50" s="19">
        <v>108.2</v>
      </c>
      <c r="R50" s="19">
        <v>557.9</v>
      </c>
      <c r="S50" s="19">
        <v>10.199999999999999</v>
      </c>
      <c r="T50" s="19"/>
      <c r="U50" s="19"/>
      <c r="V50" s="19"/>
      <c r="W50" s="19"/>
      <c r="X50" s="19">
        <v>166.8</v>
      </c>
      <c r="Y50" s="19">
        <v>9.8000000000000007</v>
      </c>
      <c r="Z50" s="19">
        <v>6.4</v>
      </c>
      <c r="AA50" s="19">
        <v>16.8</v>
      </c>
      <c r="AB50" s="19">
        <v>5.8</v>
      </c>
      <c r="AC50" s="19"/>
      <c r="AD50" s="19">
        <v>142.30000000000001</v>
      </c>
      <c r="AE50" s="19"/>
      <c r="AF50" s="19"/>
      <c r="AG50" s="19"/>
      <c r="AH50" s="19">
        <v>0</v>
      </c>
      <c r="AI50" s="19">
        <v>110.2</v>
      </c>
      <c r="AJ50" s="19">
        <v>222.8</v>
      </c>
      <c r="AK50" s="19"/>
      <c r="AL50" s="19"/>
      <c r="AM50" s="19"/>
      <c r="AN50" s="19">
        <v>6.5</v>
      </c>
      <c r="AO50" s="19">
        <v>460.2</v>
      </c>
      <c r="AP50" s="19">
        <v>81.400000000000006</v>
      </c>
      <c r="AQ50" s="19">
        <v>151.19999999999999</v>
      </c>
      <c r="AR50" s="19">
        <v>42</v>
      </c>
      <c r="AS50" s="19">
        <v>18.600000000000001</v>
      </c>
      <c r="AT50" s="19">
        <v>18.8</v>
      </c>
      <c r="AU50" s="19">
        <v>89.9</v>
      </c>
      <c r="AV50" s="19"/>
      <c r="AW50" s="19"/>
      <c r="AX50" s="19"/>
      <c r="AY50" s="19">
        <v>105.9</v>
      </c>
      <c r="AZ50" s="19">
        <v>35.5</v>
      </c>
      <c r="BA50" s="19">
        <v>46.1</v>
      </c>
      <c r="BB50" s="19">
        <v>4</v>
      </c>
      <c r="BC50" s="19">
        <v>17.399999999999999</v>
      </c>
      <c r="BD50" s="19">
        <v>167.4</v>
      </c>
      <c r="BE50" s="19"/>
      <c r="BF50" s="19"/>
      <c r="BG50" s="19">
        <v>94.1</v>
      </c>
      <c r="BH50" s="19"/>
      <c r="BI50" s="19"/>
      <c r="BJ50" s="19">
        <v>44.8</v>
      </c>
      <c r="BK50" s="19"/>
      <c r="BL50" s="19"/>
      <c r="BM50" s="19"/>
      <c r="BN50" s="19">
        <v>127.7</v>
      </c>
      <c r="BO50" s="19"/>
      <c r="BP50" s="19">
        <v>161.69999999999999</v>
      </c>
      <c r="BQ50" s="19">
        <v>198.4</v>
      </c>
      <c r="BR50" s="19"/>
      <c r="BS50" s="19">
        <v>72.099999999999994</v>
      </c>
      <c r="BT50" s="19">
        <v>35.299999999999997</v>
      </c>
      <c r="BU50" s="19"/>
      <c r="BV50" s="19"/>
      <c r="BW50" s="19"/>
      <c r="BX50" s="19"/>
      <c r="BY50" s="19"/>
      <c r="BZ50" s="19"/>
      <c r="CA50" s="19">
        <v>0</v>
      </c>
      <c r="CB50" s="19">
        <v>238.1</v>
      </c>
      <c r="CC50" s="19">
        <v>134.4</v>
      </c>
      <c r="CD50" s="19">
        <v>66.099999999999994</v>
      </c>
      <c r="CE50" s="19">
        <v>77.599999999999994</v>
      </c>
      <c r="CF50" s="19"/>
      <c r="CG50" s="19"/>
      <c r="CH50" s="19">
        <v>0</v>
      </c>
      <c r="CI50" s="19">
        <v>0</v>
      </c>
      <c r="CJ50" s="19">
        <v>138.9</v>
      </c>
      <c r="CK50" s="19">
        <v>139.5</v>
      </c>
      <c r="CL50" s="19">
        <v>152</v>
      </c>
      <c r="CM50" s="19">
        <v>179.5</v>
      </c>
      <c r="CN50" s="19"/>
      <c r="CO50" s="19"/>
      <c r="CP50" s="19"/>
      <c r="CQ50" s="19"/>
      <c r="CR50" s="19">
        <v>206.8</v>
      </c>
      <c r="CS50" s="19">
        <v>99.1</v>
      </c>
      <c r="CT50" s="19">
        <v>7</v>
      </c>
      <c r="CU50" s="19">
        <v>4.4000000000000004</v>
      </c>
      <c r="CV50" s="19">
        <v>20</v>
      </c>
      <c r="CW50" s="19">
        <v>0</v>
      </c>
      <c r="CX50" s="19">
        <v>72.7</v>
      </c>
      <c r="CY50" s="19">
        <v>0</v>
      </c>
      <c r="CZ50" s="19">
        <v>0</v>
      </c>
      <c r="DA50" s="19">
        <v>0</v>
      </c>
      <c r="DB50" s="19">
        <v>20.2</v>
      </c>
      <c r="DC50" s="19">
        <v>9.9</v>
      </c>
      <c r="DD50" s="19">
        <v>5.5</v>
      </c>
      <c r="DE50" s="19">
        <v>0</v>
      </c>
      <c r="DF50" s="19"/>
      <c r="DG50" s="19">
        <v>3.6</v>
      </c>
      <c r="DH50" s="19">
        <v>5.0999999999999996</v>
      </c>
      <c r="DI50" s="19">
        <v>20.2</v>
      </c>
      <c r="DJ50" s="19">
        <v>20</v>
      </c>
      <c r="DK50" s="19">
        <v>18.8</v>
      </c>
      <c r="DL50" s="19">
        <v>3.1</v>
      </c>
      <c r="DM50" s="19">
        <v>18.5</v>
      </c>
      <c r="DN50" s="19">
        <v>0</v>
      </c>
      <c r="DO50" s="19">
        <v>0</v>
      </c>
      <c r="DP50" s="19">
        <v>15.7</v>
      </c>
      <c r="DQ50" s="19">
        <v>36.299999999999997</v>
      </c>
      <c r="DR50" s="19">
        <v>0</v>
      </c>
      <c r="DS50" s="19">
        <v>3.2</v>
      </c>
      <c r="DT50" s="19">
        <v>20.3</v>
      </c>
      <c r="DU50" s="19">
        <v>3.1</v>
      </c>
      <c r="DV50" s="19">
        <v>0.2</v>
      </c>
      <c r="DW50" s="19">
        <v>0</v>
      </c>
      <c r="DX50" s="19">
        <v>19.8</v>
      </c>
      <c r="DY50" s="19">
        <v>11.6</v>
      </c>
      <c r="DZ50" s="19">
        <v>20.2</v>
      </c>
      <c r="EA50" s="19">
        <v>20.3</v>
      </c>
      <c r="EB50" s="19">
        <v>3.5</v>
      </c>
      <c r="EC50" s="19">
        <v>43.6</v>
      </c>
      <c r="ED50" s="19">
        <v>0</v>
      </c>
      <c r="EE50" s="19">
        <v>38</v>
      </c>
      <c r="EF50" s="19">
        <v>52.5</v>
      </c>
      <c r="EG50" s="19">
        <v>3</v>
      </c>
      <c r="EH50" s="19">
        <v>3</v>
      </c>
      <c r="EI50" s="19">
        <v>0</v>
      </c>
      <c r="EJ50" s="19">
        <v>21.3</v>
      </c>
      <c r="EK50" s="19">
        <v>8</v>
      </c>
      <c r="EL50" s="19">
        <v>6.5</v>
      </c>
      <c r="EM50" s="19">
        <v>20.399999999999999</v>
      </c>
      <c r="EN50" s="19">
        <v>20.399999999999999</v>
      </c>
      <c r="EO50" s="19">
        <v>20.100000000000001</v>
      </c>
      <c r="EP50" s="19">
        <v>0</v>
      </c>
      <c r="EQ50" s="19">
        <v>0</v>
      </c>
      <c r="ER50" s="19">
        <v>0</v>
      </c>
      <c r="ES50" s="19">
        <v>0</v>
      </c>
      <c r="ET50" s="19"/>
      <c r="EU50" s="19">
        <v>56.1</v>
      </c>
      <c r="EV50" s="19">
        <v>62.7</v>
      </c>
      <c r="EW50" s="19">
        <v>0</v>
      </c>
      <c r="EX50" s="19">
        <v>3.7</v>
      </c>
      <c r="EY50" s="19">
        <v>2.2000000000000002</v>
      </c>
      <c r="EZ50" s="19">
        <v>1.2</v>
      </c>
      <c r="FA50" s="19">
        <v>1.1000000000000001</v>
      </c>
      <c r="FB50" s="19">
        <v>0</v>
      </c>
      <c r="FC50" s="19">
        <v>8.1999999999999993</v>
      </c>
      <c r="FD50" s="19">
        <v>20</v>
      </c>
      <c r="FE50" s="19">
        <v>20</v>
      </c>
      <c r="FF50" s="19">
        <v>9</v>
      </c>
      <c r="FG50" s="19">
        <v>27.2</v>
      </c>
      <c r="FH50" s="19">
        <v>33.799999999999997</v>
      </c>
      <c r="FI50" s="19">
        <v>15.1</v>
      </c>
      <c r="FJ50" s="19">
        <v>5.0999999999999996</v>
      </c>
      <c r="FK50" s="19"/>
      <c r="FL50" s="19">
        <v>7</v>
      </c>
      <c r="FM50" s="19">
        <v>22.9</v>
      </c>
      <c r="FN50" s="19">
        <v>8038.8</v>
      </c>
      <c r="FO50" s="15">
        <f t="shared" si="0"/>
        <v>61</v>
      </c>
      <c r="FP50" s="19">
        <v>24.437100000000001</v>
      </c>
      <c r="FQ50" s="19">
        <v>7.9880000000000004</v>
      </c>
      <c r="FR50" s="19">
        <v>6</v>
      </c>
      <c r="FS50" s="19">
        <v>13.2</v>
      </c>
      <c r="FT50" s="19">
        <v>25.35915</v>
      </c>
      <c r="FU50" s="19">
        <v>18.953749999999999</v>
      </c>
      <c r="FV50" s="19">
        <v>10.3</v>
      </c>
      <c r="FW50" s="19">
        <v>15.5</v>
      </c>
      <c r="FX50" s="19">
        <v>121.738</v>
      </c>
    </row>
    <row r="51" spans="1:180" ht="24" customHeight="1" x14ac:dyDescent="0.3">
      <c r="A51" s="13" t="s">
        <v>96</v>
      </c>
      <c r="B51" s="13" t="s">
        <v>898</v>
      </c>
      <c r="C51" s="14">
        <v>202.8</v>
      </c>
      <c r="D51" s="14">
        <v>636.29999999999995</v>
      </c>
      <c r="E51" s="14">
        <v>214.2</v>
      </c>
      <c r="F51" s="14"/>
      <c r="G51" s="14"/>
      <c r="H51" s="14">
        <v>89.4</v>
      </c>
      <c r="I51" s="14">
        <v>239.9</v>
      </c>
      <c r="J51" s="14"/>
      <c r="K51" s="14">
        <v>60.1</v>
      </c>
      <c r="L51" s="14">
        <v>152.19999999999999</v>
      </c>
      <c r="M51" s="14">
        <v>152.30000000000001</v>
      </c>
      <c r="N51" s="14">
        <v>152.1</v>
      </c>
      <c r="O51" s="14">
        <v>248.8</v>
      </c>
      <c r="P51" s="14">
        <v>203.4</v>
      </c>
      <c r="Q51" s="14">
        <v>108.3</v>
      </c>
      <c r="R51" s="14">
        <v>557.79999999999995</v>
      </c>
      <c r="S51" s="14">
        <v>10.199999999999999</v>
      </c>
      <c r="T51" s="14"/>
      <c r="U51" s="14"/>
      <c r="V51" s="14"/>
      <c r="W51" s="14"/>
      <c r="X51" s="14">
        <v>167.3</v>
      </c>
      <c r="Y51" s="14">
        <v>9.8000000000000007</v>
      </c>
      <c r="Z51" s="14">
        <v>6.6</v>
      </c>
      <c r="AA51" s="14">
        <v>16.8</v>
      </c>
      <c r="AB51" s="14">
        <v>5.8</v>
      </c>
      <c r="AC51" s="14"/>
      <c r="AD51" s="14">
        <v>142.19999999999999</v>
      </c>
      <c r="AE51" s="14"/>
      <c r="AF51" s="14"/>
      <c r="AG51" s="14"/>
      <c r="AH51" s="14">
        <v>0</v>
      </c>
      <c r="AI51" s="14">
        <v>110.3</v>
      </c>
      <c r="AJ51" s="14">
        <v>223.1</v>
      </c>
      <c r="AK51" s="14"/>
      <c r="AL51" s="14"/>
      <c r="AM51" s="14"/>
      <c r="AN51" s="14">
        <v>6.5</v>
      </c>
      <c r="AO51" s="14">
        <v>460.2</v>
      </c>
      <c r="AP51" s="14">
        <v>81.400000000000006</v>
      </c>
      <c r="AQ51" s="14">
        <v>151.30000000000001</v>
      </c>
      <c r="AR51" s="14">
        <v>42</v>
      </c>
      <c r="AS51" s="14">
        <v>18.600000000000001</v>
      </c>
      <c r="AT51" s="14">
        <v>18.8</v>
      </c>
      <c r="AU51" s="14">
        <v>90</v>
      </c>
      <c r="AV51" s="14"/>
      <c r="AW51" s="14"/>
      <c r="AX51" s="14"/>
      <c r="AY51" s="14">
        <v>105.8</v>
      </c>
      <c r="AZ51" s="14">
        <v>34.700000000000003</v>
      </c>
      <c r="BA51" s="14">
        <v>27.8</v>
      </c>
      <c r="BB51" s="14">
        <v>4</v>
      </c>
      <c r="BC51" s="14">
        <v>17</v>
      </c>
      <c r="BD51" s="14">
        <v>167.9</v>
      </c>
      <c r="BE51" s="14"/>
      <c r="BF51" s="14"/>
      <c r="BG51" s="14">
        <v>93.9</v>
      </c>
      <c r="BH51" s="14"/>
      <c r="BI51" s="14"/>
      <c r="BJ51" s="14">
        <v>44.7</v>
      </c>
      <c r="BK51" s="14"/>
      <c r="BL51" s="14"/>
      <c r="BM51" s="14"/>
      <c r="BN51" s="14">
        <v>127.6</v>
      </c>
      <c r="BO51" s="14"/>
      <c r="BP51" s="14">
        <v>163</v>
      </c>
      <c r="BQ51" s="14">
        <v>198.1</v>
      </c>
      <c r="BR51" s="14"/>
      <c r="BS51" s="14">
        <v>72.2</v>
      </c>
      <c r="BT51" s="14">
        <v>35.1</v>
      </c>
      <c r="BU51" s="14"/>
      <c r="BV51" s="14"/>
      <c r="BW51" s="14"/>
      <c r="BX51" s="14"/>
      <c r="BY51" s="14"/>
      <c r="BZ51" s="14"/>
      <c r="CA51" s="14">
        <v>0</v>
      </c>
      <c r="CB51" s="14">
        <v>237.1</v>
      </c>
      <c r="CC51" s="14">
        <v>134.19999999999999</v>
      </c>
      <c r="CD51" s="14">
        <v>66.099999999999994</v>
      </c>
      <c r="CE51" s="14">
        <v>77.7</v>
      </c>
      <c r="CF51" s="14"/>
      <c r="CG51" s="14"/>
      <c r="CH51" s="14">
        <v>0</v>
      </c>
      <c r="CI51" s="14">
        <v>0</v>
      </c>
      <c r="CJ51" s="14">
        <v>139.4</v>
      </c>
      <c r="CK51" s="14">
        <v>140.30000000000001</v>
      </c>
      <c r="CL51" s="14">
        <v>167</v>
      </c>
      <c r="CM51" s="14">
        <v>180</v>
      </c>
      <c r="CN51" s="14"/>
      <c r="CO51" s="14"/>
      <c r="CP51" s="14"/>
      <c r="CQ51" s="14"/>
      <c r="CR51" s="14">
        <v>207</v>
      </c>
      <c r="CS51" s="14">
        <v>99.1</v>
      </c>
      <c r="CT51" s="14">
        <v>7</v>
      </c>
      <c r="CU51" s="14">
        <v>4.4000000000000004</v>
      </c>
      <c r="CV51" s="14">
        <v>20</v>
      </c>
      <c r="CW51" s="14">
        <v>0</v>
      </c>
      <c r="CX51" s="14">
        <v>69.099999999999994</v>
      </c>
      <c r="CY51" s="14">
        <v>0</v>
      </c>
      <c r="CZ51" s="14">
        <v>0</v>
      </c>
      <c r="DA51" s="14">
        <v>0</v>
      </c>
      <c r="DB51" s="14">
        <v>20.3</v>
      </c>
      <c r="DC51" s="14">
        <v>10</v>
      </c>
      <c r="DD51" s="14">
        <v>5.5</v>
      </c>
      <c r="DE51" s="14">
        <v>0</v>
      </c>
      <c r="DF51" s="14"/>
      <c r="DG51" s="14">
        <v>3.6</v>
      </c>
      <c r="DH51" s="14">
        <v>5</v>
      </c>
      <c r="DI51" s="14">
        <v>20.3</v>
      </c>
      <c r="DJ51" s="14">
        <v>20</v>
      </c>
      <c r="DK51" s="14">
        <v>18.8</v>
      </c>
      <c r="DL51" s="14">
        <v>3.1</v>
      </c>
      <c r="DM51" s="14">
        <v>18.5</v>
      </c>
      <c r="DN51" s="14">
        <v>0</v>
      </c>
      <c r="DO51" s="14">
        <v>0</v>
      </c>
      <c r="DP51" s="14">
        <v>16.5</v>
      </c>
      <c r="DQ51" s="14">
        <v>42.2</v>
      </c>
      <c r="DR51" s="14">
        <v>0</v>
      </c>
      <c r="DS51" s="14">
        <v>3.2</v>
      </c>
      <c r="DT51" s="14">
        <v>20.3</v>
      </c>
      <c r="DU51" s="14">
        <v>3.1</v>
      </c>
      <c r="DV51" s="14">
        <v>0.2</v>
      </c>
      <c r="DW51" s="14">
        <v>0</v>
      </c>
      <c r="DX51" s="14">
        <v>19.8</v>
      </c>
      <c r="DY51" s="14">
        <v>11.4</v>
      </c>
      <c r="DZ51" s="14">
        <v>20.100000000000001</v>
      </c>
      <c r="EA51" s="14">
        <v>20.3</v>
      </c>
      <c r="EB51" s="14">
        <v>4.2</v>
      </c>
      <c r="EC51" s="14">
        <v>40.700000000000003</v>
      </c>
      <c r="ED51" s="14">
        <v>0</v>
      </c>
      <c r="EE51" s="14">
        <v>28.7</v>
      </c>
      <c r="EF51" s="14">
        <v>55.6</v>
      </c>
      <c r="EG51" s="14">
        <v>3.5</v>
      </c>
      <c r="EH51" s="14">
        <v>1.2</v>
      </c>
      <c r="EI51" s="14">
        <v>0</v>
      </c>
      <c r="EJ51" s="14">
        <v>21.3</v>
      </c>
      <c r="EK51" s="14">
        <v>8</v>
      </c>
      <c r="EL51" s="14">
        <v>6.5</v>
      </c>
      <c r="EM51" s="14">
        <v>20.399999999999999</v>
      </c>
      <c r="EN51" s="14">
        <v>20.399999999999999</v>
      </c>
      <c r="EO51" s="14">
        <v>20.100000000000001</v>
      </c>
      <c r="EP51" s="14">
        <v>0</v>
      </c>
      <c r="EQ51" s="14">
        <v>0</v>
      </c>
      <c r="ER51" s="14">
        <v>0</v>
      </c>
      <c r="ES51" s="14">
        <v>0</v>
      </c>
      <c r="ET51" s="14"/>
      <c r="EU51" s="14">
        <v>46.5</v>
      </c>
      <c r="EV51" s="14">
        <v>61.4</v>
      </c>
      <c r="EW51" s="14">
        <v>0</v>
      </c>
      <c r="EX51" s="14">
        <v>3.7</v>
      </c>
      <c r="EY51" s="14">
        <v>2.2000000000000002</v>
      </c>
      <c r="EZ51" s="14">
        <v>1.2</v>
      </c>
      <c r="FA51" s="14">
        <v>1.1000000000000001</v>
      </c>
      <c r="FB51" s="14">
        <v>0</v>
      </c>
      <c r="FC51" s="14">
        <v>8.1999999999999993</v>
      </c>
      <c r="FD51" s="14">
        <v>20</v>
      </c>
      <c r="FE51" s="14">
        <v>20</v>
      </c>
      <c r="FF51" s="14">
        <v>8.8000000000000007</v>
      </c>
      <c r="FG51" s="14">
        <v>27.2</v>
      </c>
      <c r="FH51" s="14">
        <v>33.799999999999997</v>
      </c>
      <c r="FI51" s="14">
        <v>15.2</v>
      </c>
      <c r="FJ51" s="14">
        <v>4.0999999999999996</v>
      </c>
      <c r="FK51" s="14"/>
      <c r="FL51" s="14">
        <v>7</v>
      </c>
      <c r="FM51" s="14">
        <v>21.6</v>
      </c>
      <c r="FN51" s="14">
        <v>8013.5</v>
      </c>
      <c r="FO51" s="15">
        <f t="shared" si="0"/>
        <v>61</v>
      </c>
      <c r="FP51" s="14">
        <v>24.439520000000002</v>
      </c>
      <c r="FQ51" s="14">
        <v>7.9889999999999999</v>
      </c>
      <c r="FR51" s="14">
        <v>6</v>
      </c>
      <c r="FS51" s="14">
        <v>13.2</v>
      </c>
      <c r="FT51" s="14">
        <v>25.1965</v>
      </c>
      <c r="FU51" s="14">
        <v>18.953060000000001</v>
      </c>
      <c r="FV51" s="14">
        <v>10.4</v>
      </c>
      <c r="FW51" s="14">
        <v>15.6</v>
      </c>
      <c r="FX51" s="14">
        <v>121.77808</v>
      </c>
    </row>
    <row r="52" spans="1:180" ht="24" customHeight="1" x14ac:dyDescent="0.3">
      <c r="A52" s="16" t="s">
        <v>96</v>
      </c>
      <c r="B52" s="16" t="s">
        <v>899</v>
      </c>
      <c r="C52" s="17">
        <v>202.1</v>
      </c>
      <c r="D52" s="17">
        <v>635</v>
      </c>
      <c r="E52" s="17">
        <v>213.2</v>
      </c>
      <c r="F52" s="17"/>
      <c r="G52" s="17"/>
      <c r="H52" s="17">
        <v>90.2</v>
      </c>
      <c r="I52" s="17">
        <v>239</v>
      </c>
      <c r="J52" s="17"/>
      <c r="K52" s="17">
        <v>59.3</v>
      </c>
      <c r="L52" s="17">
        <v>157.19999999999999</v>
      </c>
      <c r="M52" s="17">
        <v>156.5</v>
      </c>
      <c r="N52" s="17">
        <v>156.80000000000001</v>
      </c>
      <c r="O52" s="17">
        <v>251</v>
      </c>
      <c r="P52" s="17">
        <v>204.1</v>
      </c>
      <c r="Q52" s="17">
        <v>108.2</v>
      </c>
      <c r="R52" s="17">
        <v>554.6</v>
      </c>
      <c r="S52" s="17">
        <v>10.199999999999999</v>
      </c>
      <c r="T52" s="17"/>
      <c r="U52" s="17"/>
      <c r="V52" s="17"/>
      <c r="W52" s="17"/>
      <c r="X52" s="17">
        <v>167.6</v>
      </c>
      <c r="Y52" s="17">
        <v>7.7</v>
      </c>
      <c r="Z52" s="17">
        <v>6.9</v>
      </c>
      <c r="AA52" s="17">
        <v>16.899999999999999</v>
      </c>
      <c r="AB52" s="17">
        <v>2.6</v>
      </c>
      <c r="AC52" s="17"/>
      <c r="AD52" s="17">
        <v>142.1</v>
      </c>
      <c r="AE52" s="17"/>
      <c r="AF52" s="17"/>
      <c r="AG52" s="17"/>
      <c r="AH52" s="17">
        <v>0</v>
      </c>
      <c r="AI52" s="17">
        <v>110.4</v>
      </c>
      <c r="AJ52" s="17">
        <v>222.9</v>
      </c>
      <c r="AK52" s="17"/>
      <c r="AL52" s="17"/>
      <c r="AM52" s="17"/>
      <c r="AN52" s="17">
        <v>6.5</v>
      </c>
      <c r="AO52" s="17">
        <v>460.1</v>
      </c>
      <c r="AP52" s="17">
        <v>81.400000000000006</v>
      </c>
      <c r="AQ52" s="17">
        <v>151</v>
      </c>
      <c r="AR52" s="17">
        <v>41.9</v>
      </c>
      <c r="AS52" s="17">
        <v>18.399999999999999</v>
      </c>
      <c r="AT52" s="17">
        <v>18.8</v>
      </c>
      <c r="AU52" s="17">
        <v>92.4</v>
      </c>
      <c r="AV52" s="17"/>
      <c r="AW52" s="17"/>
      <c r="AX52" s="17"/>
      <c r="AY52" s="17">
        <v>105.7</v>
      </c>
      <c r="AZ52" s="17">
        <v>37</v>
      </c>
      <c r="BA52" s="17">
        <v>31.7</v>
      </c>
      <c r="BB52" s="17">
        <v>4</v>
      </c>
      <c r="BC52" s="17">
        <v>17.3</v>
      </c>
      <c r="BD52" s="17">
        <v>167.7</v>
      </c>
      <c r="BE52" s="17"/>
      <c r="BF52" s="17"/>
      <c r="BG52" s="17">
        <v>93.8</v>
      </c>
      <c r="BH52" s="17"/>
      <c r="BI52" s="17"/>
      <c r="BJ52" s="17">
        <v>45</v>
      </c>
      <c r="BK52" s="17"/>
      <c r="BL52" s="17"/>
      <c r="BM52" s="17"/>
      <c r="BN52" s="17">
        <v>127.6</v>
      </c>
      <c r="BO52" s="17"/>
      <c r="BP52" s="17">
        <v>164.1</v>
      </c>
      <c r="BQ52" s="17">
        <v>199.4</v>
      </c>
      <c r="BR52" s="17"/>
      <c r="BS52" s="17">
        <v>72.5</v>
      </c>
      <c r="BT52" s="17">
        <v>35.1</v>
      </c>
      <c r="BU52" s="17"/>
      <c r="BV52" s="17"/>
      <c r="BW52" s="17"/>
      <c r="BX52" s="17"/>
      <c r="BY52" s="17"/>
      <c r="BZ52" s="17"/>
      <c r="CA52" s="17">
        <v>0</v>
      </c>
      <c r="CB52" s="17">
        <v>240.7</v>
      </c>
      <c r="CC52" s="17">
        <v>134</v>
      </c>
      <c r="CD52" s="17">
        <v>66</v>
      </c>
      <c r="CE52" s="17">
        <v>77.5</v>
      </c>
      <c r="CF52" s="17"/>
      <c r="CG52" s="17"/>
      <c r="CH52" s="17">
        <v>0</v>
      </c>
      <c r="CI52" s="17">
        <v>0</v>
      </c>
      <c r="CJ52" s="17">
        <v>138.5</v>
      </c>
      <c r="CK52" s="17">
        <v>139.5</v>
      </c>
      <c r="CL52" s="17">
        <v>167.6</v>
      </c>
      <c r="CM52" s="17">
        <v>179.7</v>
      </c>
      <c r="CN52" s="17"/>
      <c r="CO52" s="17"/>
      <c r="CP52" s="17"/>
      <c r="CQ52" s="17"/>
      <c r="CR52" s="17">
        <v>206.9</v>
      </c>
      <c r="CS52" s="17">
        <v>97.8</v>
      </c>
      <c r="CT52" s="17">
        <v>7</v>
      </c>
      <c r="CU52" s="17">
        <v>4.4000000000000004</v>
      </c>
      <c r="CV52" s="17">
        <v>20</v>
      </c>
      <c r="CW52" s="17">
        <v>0</v>
      </c>
      <c r="CX52" s="17">
        <v>64.099999999999994</v>
      </c>
      <c r="CY52" s="17">
        <v>0</v>
      </c>
      <c r="CZ52" s="17">
        <v>0</v>
      </c>
      <c r="DA52" s="17">
        <v>0</v>
      </c>
      <c r="DB52" s="17">
        <v>20.3</v>
      </c>
      <c r="DC52" s="17">
        <v>10</v>
      </c>
      <c r="DD52" s="17">
        <v>5.5</v>
      </c>
      <c r="DE52" s="17">
        <v>0</v>
      </c>
      <c r="DF52" s="17"/>
      <c r="DG52" s="17">
        <v>3.6</v>
      </c>
      <c r="DH52" s="17">
        <v>5</v>
      </c>
      <c r="DI52" s="17">
        <v>20.100000000000001</v>
      </c>
      <c r="DJ52" s="17">
        <v>20</v>
      </c>
      <c r="DK52" s="17">
        <v>18.899999999999999</v>
      </c>
      <c r="DL52" s="17">
        <v>3</v>
      </c>
      <c r="DM52" s="17">
        <v>18.5</v>
      </c>
      <c r="DN52" s="17">
        <v>0</v>
      </c>
      <c r="DO52" s="17">
        <v>0</v>
      </c>
      <c r="DP52" s="17">
        <v>10.4</v>
      </c>
      <c r="DQ52" s="17">
        <v>34.200000000000003</v>
      </c>
      <c r="DR52" s="17">
        <v>0</v>
      </c>
      <c r="DS52" s="17">
        <v>3.3</v>
      </c>
      <c r="DT52" s="17">
        <v>20.3</v>
      </c>
      <c r="DU52" s="17">
        <v>3.1</v>
      </c>
      <c r="DV52" s="17">
        <v>0.2</v>
      </c>
      <c r="DW52" s="17">
        <v>0</v>
      </c>
      <c r="DX52" s="17">
        <v>19.8</v>
      </c>
      <c r="DY52" s="17">
        <v>11.5</v>
      </c>
      <c r="DZ52" s="17">
        <v>20</v>
      </c>
      <c r="EA52" s="17">
        <v>20.3</v>
      </c>
      <c r="EB52" s="17">
        <v>4.7</v>
      </c>
      <c r="EC52" s="17">
        <v>33.4</v>
      </c>
      <c r="ED52" s="17">
        <v>0</v>
      </c>
      <c r="EE52" s="17">
        <v>34.1</v>
      </c>
      <c r="EF52" s="17">
        <v>49.5</v>
      </c>
      <c r="EG52" s="17">
        <v>1.4</v>
      </c>
      <c r="EH52" s="17">
        <v>0.6</v>
      </c>
      <c r="EI52" s="17">
        <v>0</v>
      </c>
      <c r="EJ52" s="17">
        <v>21.4</v>
      </c>
      <c r="EK52" s="17">
        <v>8</v>
      </c>
      <c r="EL52" s="17">
        <v>6.4</v>
      </c>
      <c r="EM52" s="17">
        <v>20.399999999999999</v>
      </c>
      <c r="EN52" s="17">
        <v>20.399999999999999</v>
      </c>
      <c r="EO52" s="17">
        <v>20.100000000000001</v>
      </c>
      <c r="EP52" s="17">
        <v>0</v>
      </c>
      <c r="EQ52" s="17">
        <v>0</v>
      </c>
      <c r="ER52" s="17">
        <v>0</v>
      </c>
      <c r="ES52" s="17">
        <v>0</v>
      </c>
      <c r="ET52" s="17"/>
      <c r="EU52" s="17">
        <v>41.6</v>
      </c>
      <c r="EV52" s="17">
        <v>57</v>
      </c>
      <c r="EW52" s="17">
        <v>0</v>
      </c>
      <c r="EX52" s="17">
        <v>3.7</v>
      </c>
      <c r="EY52" s="17">
        <v>2.2000000000000002</v>
      </c>
      <c r="EZ52" s="17">
        <v>1.2</v>
      </c>
      <c r="FA52" s="17">
        <v>1.1000000000000001</v>
      </c>
      <c r="FB52" s="17">
        <v>0</v>
      </c>
      <c r="FC52" s="17">
        <v>8.1999999999999993</v>
      </c>
      <c r="FD52" s="17">
        <v>20</v>
      </c>
      <c r="FE52" s="17">
        <v>20</v>
      </c>
      <c r="FF52" s="17">
        <v>9</v>
      </c>
      <c r="FG52" s="17">
        <v>27.3</v>
      </c>
      <c r="FH52" s="17">
        <v>33.9</v>
      </c>
      <c r="FI52" s="17">
        <v>15.3</v>
      </c>
      <c r="FJ52" s="17">
        <v>5.0999999999999996</v>
      </c>
      <c r="FK52" s="17"/>
      <c r="FL52" s="17">
        <v>6.9</v>
      </c>
      <c r="FM52" s="17">
        <v>22.4</v>
      </c>
      <c r="FN52" s="17">
        <v>7992.9</v>
      </c>
      <c r="FO52" s="15">
        <f t="shared" si="0"/>
        <v>61.2</v>
      </c>
      <c r="FP52" s="17">
        <v>24.434940000000001</v>
      </c>
      <c r="FQ52" s="17">
        <v>7.99</v>
      </c>
      <c r="FR52" s="17">
        <v>6</v>
      </c>
      <c r="FS52" s="17">
        <v>13.2</v>
      </c>
      <c r="FT52" s="17">
        <v>25.332429999999999</v>
      </c>
      <c r="FU52" s="17">
        <v>18.95223</v>
      </c>
      <c r="FV52" s="17">
        <v>10.199999999999999</v>
      </c>
      <c r="FW52" s="17">
        <v>15.6</v>
      </c>
      <c r="FX52" s="17">
        <v>121.70959999999999</v>
      </c>
    </row>
    <row r="53" spans="1:180" ht="24" customHeight="1" x14ac:dyDescent="0.3">
      <c r="A53" s="16" t="s">
        <v>96</v>
      </c>
      <c r="B53" s="16" t="s">
        <v>900</v>
      </c>
      <c r="C53" s="17">
        <v>203</v>
      </c>
      <c r="D53" s="17">
        <v>635</v>
      </c>
      <c r="E53" s="17">
        <v>213.2</v>
      </c>
      <c r="F53" s="17"/>
      <c r="G53" s="17"/>
      <c r="H53" s="17">
        <v>90.5</v>
      </c>
      <c r="I53" s="17">
        <v>240.8</v>
      </c>
      <c r="J53" s="17"/>
      <c r="K53" s="17">
        <v>61.5</v>
      </c>
      <c r="L53" s="17">
        <v>130.30000000000001</v>
      </c>
      <c r="M53" s="17">
        <v>130.1</v>
      </c>
      <c r="N53" s="17">
        <v>129.9</v>
      </c>
      <c r="O53" s="17">
        <v>224.1</v>
      </c>
      <c r="P53" s="17">
        <v>204.4</v>
      </c>
      <c r="Q53" s="17">
        <v>108.9</v>
      </c>
      <c r="R53" s="17">
        <v>558.4</v>
      </c>
      <c r="S53" s="17">
        <v>10.199999999999999</v>
      </c>
      <c r="T53" s="17"/>
      <c r="U53" s="17"/>
      <c r="V53" s="17"/>
      <c r="W53" s="17"/>
      <c r="X53" s="17">
        <v>167.6</v>
      </c>
      <c r="Y53" s="17">
        <v>8.4</v>
      </c>
      <c r="Z53" s="17">
        <v>5.7</v>
      </c>
      <c r="AA53" s="17">
        <v>21.8</v>
      </c>
      <c r="AB53" s="17">
        <v>6.1</v>
      </c>
      <c r="AC53" s="17"/>
      <c r="AD53" s="17">
        <v>142.5</v>
      </c>
      <c r="AE53" s="17"/>
      <c r="AF53" s="17"/>
      <c r="AG53" s="17"/>
      <c r="AH53" s="17">
        <v>0</v>
      </c>
      <c r="AI53" s="17">
        <v>110</v>
      </c>
      <c r="AJ53" s="17">
        <v>222.2</v>
      </c>
      <c r="AK53" s="17"/>
      <c r="AL53" s="17"/>
      <c r="AM53" s="17"/>
      <c r="AN53" s="17">
        <v>6.5</v>
      </c>
      <c r="AO53" s="17">
        <v>461.4</v>
      </c>
      <c r="AP53" s="17">
        <v>81.3</v>
      </c>
      <c r="AQ53" s="17">
        <v>151.30000000000001</v>
      </c>
      <c r="AR53" s="17">
        <v>42</v>
      </c>
      <c r="AS53" s="17">
        <v>18.399999999999999</v>
      </c>
      <c r="AT53" s="17">
        <v>18.8</v>
      </c>
      <c r="AU53" s="17">
        <v>90.4</v>
      </c>
      <c r="AV53" s="17"/>
      <c r="AW53" s="17"/>
      <c r="AX53" s="17"/>
      <c r="AY53" s="17">
        <v>105.9</v>
      </c>
      <c r="AZ53" s="17">
        <v>46.5</v>
      </c>
      <c r="BA53" s="17">
        <v>46.2</v>
      </c>
      <c r="BB53" s="17">
        <v>4</v>
      </c>
      <c r="BC53" s="17">
        <v>17.5</v>
      </c>
      <c r="BD53" s="17">
        <v>168.9</v>
      </c>
      <c r="BE53" s="17"/>
      <c r="BF53" s="17"/>
      <c r="BG53" s="17">
        <v>94.2</v>
      </c>
      <c r="BH53" s="17"/>
      <c r="BI53" s="17"/>
      <c r="BJ53" s="17">
        <v>45.6</v>
      </c>
      <c r="BK53" s="17"/>
      <c r="BL53" s="17"/>
      <c r="BM53" s="17"/>
      <c r="BN53" s="17">
        <v>127.6</v>
      </c>
      <c r="BO53" s="17"/>
      <c r="BP53" s="17">
        <v>164.8</v>
      </c>
      <c r="BQ53" s="17">
        <v>199.1</v>
      </c>
      <c r="BR53" s="17"/>
      <c r="BS53" s="17">
        <v>72.3</v>
      </c>
      <c r="BT53" s="17">
        <v>35.299999999999997</v>
      </c>
      <c r="BU53" s="17"/>
      <c r="BV53" s="17"/>
      <c r="BW53" s="17"/>
      <c r="BX53" s="17"/>
      <c r="BY53" s="17"/>
      <c r="BZ53" s="17"/>
      <c r="CA53" s="17">
        <v>0</v>
      </c>
      <c r="CB53" s="17">
        <v>220.4</v>
      </c>
      <c r="CC53" s="17">
        <v>134.9</v>
      </c>
      <c r="CD53" s="17">
        <v>66.3</v>
      </c>
      <c r="CE53" s="17">
        <v>77.599999999999994</v>
      </c>
      <c r="CF53" s="17"/>
      <c r="CG53" s="17"/>
      <c r="CH53" s="17">
        <v>0</v>
      </c>
      <c r="CI53" s="17">
        <v>0</v>
      </c>
      <c r="CJ53" s="17">
        <v>139.5</v>
      </c>
      <c r="CK53" s="17">
        <v>140.1</v>
      </c>
      <c r="CL53" s="17">
        <v>167</v>
      </c>
      <c r="CM53" s="17">
        <v>138.69999999999999</v>
      </c>
      <c r="CN53" s="17"/>
      <c r="CO53" s="17"/>
      <c r="CP53" s="17"/>
      <c r="CQ53" s="17"/>
      <c r="CR53" s="17">
        <v>208.4</v>
      </c>
      <c r="CS53" s="17">
        <v>98.4</v>
      </c>
      <c r="CT53" s="17">
        <v>7</v>
      </c>
      <c r="CU53" s="17">
        <v>4.4000000000000004</v>
      </c>
      <c r="CV53" s="17">
        <v>20</v>
      </c>
      <c r="CW53" s="17">
        <v>0</v>
      </c>
      <c r="CX53" s="17">
        <v>71.8</v>
      </c>
      <c r="CY53" s="17">
        <v>0</v>
      </c>
      <c r="CZ53" s="17">
        <v>0</v>
      </c>
      <c r="DA53" s="17">
        <v>0</v>
      </c>
      <c r="DB53" s="17">
        <v>20.3</v>
      </c>
      <c r="DC53" s="17">
        <v>9.9</v>
      </c>
      <c r="DD53" s="17">
        <v>5.5</v>
      </c>
      <c r="DE53" s="17">
        <v>0</v>
      </c>
      <c r="DF53" s="17"/>
      <c r="DG53" s="17">
        <v>3.6</v>
      </c>
      <c r="DH53" s="17">
        <v>5.0999999999999996</v>
      </c>
      <c r="DI53" s="17">
        <v>20.5</v>
      </c>
      <c r="DJ53" s="17">
        <v>20</v>
      </c>
      <c r="DK53" s="17">
        <v>18.8</v>
      </c>
      <c r="DL53" s="17">
        <v>3.1</v>
      </c>
      <c r="DM53" s="17">
        <v>18.5</v>
      </c>
      <c r="DN53" s="17">
        <v>0</v>
      </c>
      <c r="DO53" s="17">
        <v>0</v>
      </c>
      <c r="DP53" s="17">
        <v>13.7</v>
      </c>
      <c r="DQ53" s="17">
        <v>34.9</v>
      </c>
      <c r="DR53" s="17">
        <v>0</v>
      </c>
      <c r="DS53" s="17">
        <v>3.3</v>
      </c>
      <c r="DT53" s="17">
        <v>20.3</v>
      </c>
      <c r="DU53" s="17">
        <v>3.1</v>
      </c>
      <c r="DV53" s="17">
        <v>0.2</v>
      </c>
      <c r="DW53" s="17">
        <v>0</v>
      </c>
      <c r="DX53" s="17">
        <v>19.8</v>
      </c>
      <c r="DY53" s="17">
        <v>11.7</v>
      </c>
      <c r="DZ53" s="17">
        <v>20.3</v>
      </c>
      <c r="EA53" s="17">
        <v>20.3</v>
      </c>
      <c r="EB53" s="17">
        <v>2.2000000000000002</v>
      </c>
      <c r="EC53" s="17">
        <v>37</v>
      </c>
      <c r="ED53" s="17">
        <v>0</v>
      </c>
      <c r="EE53" s="17">
        <v>24.3</v>
      </c>
      <c r="EF53" s="17">
        <v>36.6</v>
      </c>
      <c r="EG53" s="17">
        <v>1.4</v>
      </c>
      <c r="EH53" s="17">
        <v>0.4</v>
      </c>
      <c r="EI53" s="17">
        <v>0</v>
      </c>
      <c r="EJ53" s="17">
        <v>21.4</v>
      </c>
      <c r="EK53" s="17">
        <v>8</v>
      </c>
      <c r="EL53" s="17">
        <v>6.5</v>
      </c>
      <c r="EM53" s="17">
        <v>20.399999999999999</v>
      </c>
      <c r="EN53" s="17">
        <v>20.399999999999999</v>
      </c>
      <c r="EO53" s="17">
        <v>20.100000000000001</v>
      </c>
      <c r="EP53" s="17">
        <v>0</v>
      </c>
      <c r="EQ53" s="17">
        <v>0</v>
      </c>
      <c r="ER53" s="17">
        <v>0</v>
      </c>
      <c r="ES53" s="17">
        <v>0</v>
      </c>
      <c r="ET53" s="17"/>
      <c r="EU53" s="17">
        <v>40.700000000000003</v>
      </c>
      <c r="EV53" s="17">
        <v>46.2</v>
      </c>
      <c r="EW53" s="17">
        <v>0</v>
      </c>
      <c r="EX53" s="17">
        <v>3.7</v>
      </c>
      <c r="EY53" s="17">
        <v>2.2000000000000002</v>
      </c>
      <c r="EZ53" s="17">
        <v>1.2</v>
      </c>
      <c r="FA53" s="17">
        <v>1.1000000000000001</v>
      </c>
      <c r="FB53" s="17">
        <v>0</v>
      </c>
      <c r="FC53" s="17">
        <v>8.1999999999999993</v>
      </c>
      <c r="FD53" s="17">
        <v>20</v>
      </c>
      <c r="FE53" s="17">
        <v>20</v>
      </c>
      <c r="FF53" s="17">
        <v>8.3000000000000007</v>
      </c>
      <c r="FG53" s="17">
        <v>27.2</v>
      </c>
      <c r="FH53" s="17">
        <v>33.799999999999997</v>
      </c>
      <c r="FI53" s="17">
        <v>14.5</v>
      </c>
      <c r="FJ53" s="17">
        <v>4.5999999999999996</v>
      </c>
      <c r="FK53" s="17"/>
      <c r="FL53" s="17">
        <v>7.4</v>
      </c>
      <c r="FM53" s="17">
        <v>22.4</v>
      </c>
      <c r="FN53" s="17">
        <v>7850.2</v>
      </c>
      <c r="FO53" s="15">
        <f t="shared" si="0"/>
        <v>61</v>
      </c>
      <c r="FP53" s="17">
        <v>24.436250000000001</v>
      </c>
      <c r="FQ53" s="17">
        <v>7.99</v>
      </c>
      <c r="FR53" s="17">
        <v>6</v>
      </c>
      <c r="FS53" s="17">
        <v>13.2</v>
      </c>
      <c r="FT53" s="17">
        <v>25.349450000000001</v>
      </c>
      <c r="FU53" s="17">
        <v>18.9511</v>
      </c>
      <c r="FV53" s="17">
        <v>10.4</v>
      </c>
      <c r="FW53" s="17">
        <v>15.5</v>
      </c>
      <c r="FX53" s="17">
        <v>121.82680000000001</v>
      </c>
    </row>
    <row r="54" spans="1:180" ht="24" customHeight="1" x14ac:dyDescent="0.3">
      <c r="A54" s="16" t="s">
        <v>96</v>
      </c>
      <c r="B54" s="16" t="s">
        <v>901</v>
      </c>
      <c r="C54" s="17">
        <v>200.8</v>
      </c>
      <c r="D54" s="17">
        <v>638.20000000000005</v>
      </c>
      <c r="E54" s="17">
        <v>214.4</v>
      </c>
      <c r="F54" s="17"/>
      <c r="G54" s="17"/>
      <c r="H54" s="17">
        <v>90.4</v>
      </c>
      <c r="I54" s="17">
        <v>239.7</v>
      </c>
      <c r="J54" s="17"/>
      <c r="K54" s="17">
        <v>60.6</v>
      </c>
      <c r="L54" s="17">
        <v>153</v>
      </c>
      <c r="M54" s="17">
        <v>152.69999999999999</v>
      </c>
      <c r="N54" s="17">
        <v>153.1</v>
      </c>
      <c r="O54" s="17">
        <v>251.4</v>
      </c>
      <c r="P54" s="17">
        <v>205</v>
      </c>
      <c r="Q54" s="17">
        <v>108.8</v>
      </c>
      <c r="R54" s="17">
        <v>554.1</v>
      </c>
      <c r="S54" s="17">
        <v>10.3</v>
      </c>
      <c r="T54" s="17"/>
      <c r="U54" s="17"/>
      <c r="V54" s="17"/>
      <c r="W54" s="17"/>
      <c r="X54" s="17">
        <v>168.3</v>
      </c>
      <c r="Y54" s="17">
        <v>7.4</v>
      </c>
      <c r="Z54" s="17">
        <v>5.5</v>
      </c>
      <c r="AA54" s="17">
        <v>22.4</v>
      </c>
      <c r="AB54" s="17">
        <v>6.3</v>
      </c>
      <c r="AC54" s="17"/>
      <c r="AD54" s="17">
        <v>142.19999999999999</v>
      </c>
      <c r="AE54" s="17"/>
      <c r="AF54" s="17"/>
      <c r="AG54" s="17"/>
      <c r="AH54" s="17">
        <v>0</v>
      </c>
      <c r="AI54" s="17">
        <v>110.4</v>
      </c>
      <c r="AJ54" s="17">
        <v>222.8</v>
      </c>
      <c r="AK54" s="17"/>
      <c r="AL54" s="17"/>
      <c r="AM54" s="17"/>
      <c r="AN54" s="17">
        <v>6.5</v>
      </c>
      <c r="AO54" s="17">
        <v>458.9</v>
      </c>
      <c r="AP54" s="17">
        <v>81.3</v>
      </c>
      <c r="AQ54" s="17">
        <v>152.6</v>
      </c>
      <c r="AR54" s="17">
        <v>42.1</v>
      </c>
      <c r="AS54" s="17">
        <v>18.600000000000001</v>
      </c>
      <c r="AT54" s="17">
        <v>18.8</v>
      </c>
      <c r="AU54" s="17">
        <v>91</v>
      </c>
      <c r="AV54" s="17"/>
      <c r="AW54" s="17"/>
      <c r="AX54" s="17"/>
      <c r="AY54" s="17">
        <v>107.2</v>
      </c>
      <c r="AZ54" s="17">
        <v>47.2</v>
      </c>
      <c r="BA54" s="17">
        <v>46.1</v>
      </c>
      <c r="BB54" s="17">
        <v>4</v>
      </c>
      <c r="BC54" s="17">
        <v>17.399999999999999</v>
      </c>
      <c r="BD54" s="17">
        <v>168.3</v>
      </c>
      <c r="BE54" s="17"/>
      <c r="BF54" s="17"/>
      <c r="BG54" s="17">
        <v>94.2</v>
      </c>
      <c r="BH54" s="17"/>
      <c r="BI54" s="17"/>
      <c r="BJ54" s="17">
        <v>45.8</v>
      </c>
      <c r="BK54" s="17"/>
      <c r="BL54" s="17"/>
      <c r="BM54" s="17"/>
      <c r="BN54" s="17">
        <v>127.8</v>
      </c>
      <c r="BO54" s="17"/>
      <c r="BP54" s="17">
        <v>164.8</v>
      </c>
      <c r="BQ54" s="17">
        <v>199.6</v>
      </c>
      <c r="BR54" s="17"/>
      <c r="BS54" s="17">
        <v>72.099999999999994</v>
      </c>
      <c r="BT54" s="17">
        <v>35.299999999999997</v>
      </c>
      <c r="BU54" s="17"/>
      <c r="BV54" s="17"/>
      <c r="BW54" s="17"/>
      <c r="BX54" s="17"/>
      <c r="BY54" s="17"/>
      <c r="BZ54" s="17"/>
      <c r="CA54" s="17">
        <v>0</v>
      </c>
      <c r="CB54" s="17">
        <v>238.1</v>
      </c>
      <c r="CC54" s="17">
        <v>134.9</v>
      </c>
      <c r="CD54" s="17">
        <v>66.099999999999994</v>
      </c>
      <c r="CE54" s="17">
        <v>77.5</v>
      </c>
      <c r="CF54" s="17"/>
      <c r="CG54" s="17"/>
      <c r="CH54" s="17">
        <v>0</v>
      </c>
      <c r="CI54" s="17">
        <v>0</v>
      </c>
      <c r="CJ54" s="17">
        <v>139.69999999999999</v>
      </c>
      <c r="CK54" s="17">
        <v>140.30000000000001</v>
      </c>
      <c r="CL54" s="17">
        <v>153.19999999999999</v>
      </c>
      <c r="CM54" s="17">
        <v>103.2</v>
      </c>
      <c r="CN54" s="17"/>
      <c r="CO54" s="17"/>
      <c r="CP54" s="17"/>
      <c r="CQ54" s="17"/>
      <c r="CR54" s="17">
        <v>208.3</v>
      </c>
      <c r="CS54" s="17">
        <v>99.6</v>
      </c>
      <c r="CT54" s="17">
        <v>7</v>
      </c>
      <c r="CU54" s="17">
        <v>4.4000000000000004</v>
      </c>
      <c r="CV54" s="17">
        <v>20</v>
      </c>
      <c r="CW54" s="17">
        <v>0</v>
      </c>
      <c r="CX54" s="17">
        <v>78.099999999999994</v>
      </c>
      <c r="CY54" s="17">
        <v>0</v>
      </c>
      <c r="CZ54" s="17">
        <v>0</v>
      </c>
      <c r="DA54" s="17">
        <v>0</v>
      </c>
      <c r="DB54" s="17">
        <v>20.3</v>
      </c>
      <c r="DC54" s="17">
        <v>9.9</v>
      </c>
      <c r="DD54" s="17">
        <v>5.5</v>
      </c>
      <c r="DE54" s="17">
        <v>0</v>
      </c>
      <c r="DF54" s="17"/>
      <c r="DG54" s="17">
        <v>3.6</v>
      </c>
      <c r="DH54" s="17">
        <v>5.0999999999999996</v>
      </c>
      <c r="DI54" s="17">
        <v>20.3</v>
      </c>
      <c r="DJ54" s="17">
        <v>20</v>
      </c>
      <c r="DK54" s="17">
        <v>18.8</v>
      </c>
      <c r="DL54" s="17">
        <v>3.1</v>
      </c>
      <c r="DM54" s="17">
        <v>18.5</v>
      </c>
      <c r="DN54" s="17">
        <v>0</v>
      </c>
      <c r="DO54" s="17">
        <v>0</v>
      </c>
      <c r="DP54" s="17">
        <v>12.6</v>
      </c>
      <c r="DQ54" s="17">
        <v>29.9</v>
      </c>
      <c r="DR54" s="17">
        <v>0</v>
      </c>
      <c r="DS54" s="17">
        <v>3.3</v>
      </c>
      <c r="DT54" s="17">
        <v>20.3</v>
      </c>
      <c r="DU54" s="17">
        <v>3.1</v>
      </c>
      <c r="DV54" s="17">
        <v>0.2</v>
      </c>
      <c r="DW54" s="17">
        <v>0</v>
      </c>
      <c r="DX54" s="17">
        <v>19.8</v>
      </c>
      <c r="DY54" s="17">
        <v>11.8</v>
      </c>
      <c r="DZ54" s="17">
        <v>20.2</v>
      </c>
      <c r="EA54" s="17">
        <v>20.3</v>
      </c>
      <c r="EB54" s="17">
        <v>1.3</v>
      </c>
      <c r="EC54" s="17">
        <v>29.1</v>
      </c>
      <c r="ED54" s="17">
        <v>0</v>
      </c>
      <c r="EE54" s="17">
        <v>15.5</v>
      </c>
      <c r="EF54" s="17">
        <v>28.1</v>
      </c>
      <c r="EG54" s="17">
        <v>0.6</v>
      </c>
      <c r="EH54" s="17">
        <v>0</v>
      </c>
      <c r="EI54" s="17">
        <v>0</v>
      </c>
      <c r="EJ54" s="17">
        <v>21.4</v>
      </c>
      <c r="EK54" s="17">
        <v>8</v>
      </c>
      <c r="EL54" s="17">
        <v>6.5</v>
      </c>
      <c r="EM54" s="17">
        <v>20.399999999999999</v>
      </c>
      <c r="EN54" s="17">
        <v>20.399999999999999</v>
      </c>
      <c r="EO54" s="17">
        <v>20.100000000000001</v>
      </c>
      <c r="EP54" s="17">
        <v>0</v>
      </c>
      <c r="EQ54" s="17">
        <v>0</v>
      </c>
      <c r="ER54" s="17">
        <v>0</v>
      </c>
      <c r="ES54" s="17">
        <v>0</v>
      </c>
      <c r="ET54" s="17"/>
      <c r="EU54" s="17">
        <v>37.200000000000003</v>
      </c>
      <c r="EV54" s="17">
        <v>34.299999999999997</v>
      </c>
      <c r="EW54" s="17">
        <v>0</v>
      </c>
      <c r="EX54" s="17">
        <v>3.7</v>
      </c>
      <c r="EY54" s="17">
        <v>2.2000000000000002</v>
      </c>
      <c r="EZ54" s="17">
        <v>1.2</v>
      </c>
      <c r="FA54" s="17">
        <v>1.1000000000000001</v>
      </c>
      <c r="FB54" s="17">
        <v>0</v>
      </c>
      <c r="FC54" s="17">
        <v>8.1999999999999993</v>
      </c>
      <c r="FD54" s="17">
        <v>20</v>
      </c>
      <c r="FE54" s="17">
        <v>20</v>
      </c>
      <c r="FF54" s="17">
        <v>9</v>
      </c>
      <c r="FG54" s="17">
        <v>27.1</v>
      </c>
      <c r="FH54" s="17">
        <v>33.799999999999997</v>
      </c>
      <c r="FI54" s="17">
        <v>14</v>
      </c>
      <c r="FJ54" s="17">
        <v>4.0999999999999996</v>
      </c>
      <c r="FK54" s="17"/>
      <c r="FL54" s="17">
        <v>11</v>
      </c>
      <c r="FM54" s="17">
        <v>22.4</v>
      </c>
      <c r="FN54" s="17">
        <v>7875.1</v>
      </c>
      <c r="FO54" s="15">
        <f t="shared" si="0"/>
        <v>60.9</v>
      </c>
      <c r="FP54" s="17">
        <v>24.42576</v>
      </c>
      <c r="FQ54" s="17">
        <v>7.992</v>
      </c>
      <c r="FR54" s="17">
        <v>6</v>
      </c>
      <c r="FS54" s="17">
        <v>13.2</v>
      </c>
      <c r="FT54" s="17">
        <v>24.89969</v>
      </c>
      <c r="FU54" s="17">
        <v>18.9512</v>
      </c>
      <c r="FV54" s="17">
        <v>10.4</v>
      </c>
      <c r="FW54" s="17">
        <v>15.5</v>
      </c>
      <c r="FX54" s="17">
        <v>121.36865</v>
      </c>
    </row>
    <row r="55" spans="1:180" ht="24" customHeight="1" x14ac:dyDescent="0.3">
      <c r="A55" s="16" t="s">
        <v>96</v>
      </c>
      <c r="B55" s="16" t="s">
        <v>902</v>
      </c>
      <c r="C55" s="17">
        <v>200.1</v>
      </c>
      <c r="D55" s="17">
        <v>635.4</v>
      </c>
      <c r="E55" s="17">
        <v>213.3</v>
      </c>
      <c r="F55" s="17"/>
      <c r="G55" s="17"/>
      <c r="H55" s="17">
        <v>90</v>
      </c>
      <c r="I55" s="17">
        <v>239.6</v>
      </c>
      <c r="J55" s="17"/>
      <c r="K55" s="17">
        <v>58.9</v>
      </c>
      <c r="L55" s="17">
        <v>137.4</v>
      </c>
      <c r="M55" s="17">
        <v>136.69999999999999</v>
      </c>
      <c r="N55" s="17">
        <v>137</v>
      </c>
      <c r="O55" s="17">
        <v>233.6</v>
      </c>
      <c r="P55" s="17">
        <v>204.9</v>
      </c>
      <c r="Q55" s="17">
        <v>108.7</v>
      </c>
      <c r="R55" s="17">
        <v>555.20000000000005</v>
      </c>
      <c r="S55" s="17">
        <v>10.199999999999999</v>
      </c>
      <c r="T55" s="17"/>
      <c r="U55" s="17"/>
      <c r="V55" s="17"/>
      <c r="W55" s="17"/>
      <c r="X55" s="17">
        <v>165.9</v>
      </c>
      <c r="Y55" s="17">
        <v>6.9</v>
      </c>
      <c r="Z55" s="17">
        <v>5.9</v>
      </c>
      <c r="AA55" s="17">
        <v>22.3</v>
      </c>
      <c r="AB55" s="17">
        <v>6.3</v>
      </c>
      <c r="AC55" s="17"/>
      <c r="AD55" s="17">
        <v>141.80000000000001</v>
      </c>
      <c r="AE55" s="17"/>
      <c r="AF55" s="17"/>
      <c r="AG55" s="17"/>
      <c r="AH55" s="17">
        <v>0</v>
      </c>
      <c r="AI55" s="17">
        <v>110.6</v>
      </c>
      <c r="AJ55" s="17">
        <v>222.2</v>
      </c>
      <c r="AK55" s="17"/>
      <c r="AL55" s="17"/>
      <c r="AM55" s="17"/>
      <c r="AN55" s="17">
        <v>6.5</v>
      </c>
      <c r="AO55" s="17">
        <v>458.9</v>
      </c>
      <c r="AP55" s="17">
        <v>81.3</v>
      </c>
      <c r="AQ55" s="17">
        <v>150.80000000000001</v>
      </c>
      <c r="AR55" s="17">
        <v>42</v>
      </c>
      <c r="AS55" s="17">
        <v>18.600000000000001</v>
      </c>
      <c r="AT55" s="17">
        <v>18.8</v>
      </c>
      <c r="AU55" s="17">
        <v>91.2</v>
      </c>
      <c r="AV55" s="17"/>
      <c r="AW55" s="17"/>
      <c r="AX55" s="17"/>
      <c r="AY55" s="17">
        <v>105.5</v>
      </c>
      <c r="AZ55" s="17">
        <v>46.3</v>
      </c>
      <c r="BA55" s="17">
        <v>45.1</v>
      </c>
      <c r="BB55" s="17">
        <v>4</v>
      </c>
      <c r="BC55" s="17">
        <v>17.2</v>
      </c>
      <c r="BD55" s="17">
        <v>165.6</v>
      </c>
      <c r="BE55" s="17"/>
      <c r="BF55" s="17"/>
      <c r="BG55" s="17">
        <v>93.4</v>
      </c>
      <c r="BH55" s="17"/>
      <c r="BI55" s="17"/>
      <c r="BJ55" s="17">
        <v>45.4</v>
      </c>
      <c r="BK55" s="17"/>
      <c r="BL55" s="17"/>
      <c r="BM55" s="17"/>
      <c r="BN55" s="17">
        <v>127.2</v>
      </c>
      <c r="BO55" s="17"/>
      <c r="BP55" s="17">
        <v>166.1</v>
      </c>
      <c r="BQ55" s="17">
        <v>199.8</v>
      </c>
      <c r="BR55" s="17"/>
      <c r="BS55" s="17">
        <v>72.400000000000006</v>
      </c>
      <c r="BT55" s="17">
        <v>35.4</v>
      </c>
      <c r="BU55" s="17"/>
      <c r="BV55" s="17"/>
      <c r="BW55" s="17"/>
      <c r="BX55" s="17"/>
      <c r="BY55" s="17"/>
      <c r="BZ55" s="17"/>
      <c r="CA55" s="17">
        <v>0</v>
      </c>
      <c r="CB55" s="17">
        <v>217.9</v>
      </c>
      <c r="CC55" s="17">
        <v>132.9</v>
      </c>
      <c r="CD55" s="17">
        <v>62.6</v>
      </c>
      <c r="CE55" s="17">
        <v>77.400000000000006</v>
      </c>
      <c r="CF55" s="17"/>
      <c r="CG55" s="17"/>
      <c r="CH55" s="17">
        <v>0</v>
      </c>
      <c r="CI55" s="17">
        <v>0</v>
      </c>
      <c r="CJ55" s="17">
        <v>139.69999999999999</v>
      </c>
      <c r="CK55" s="17">
        <v>140.5</v>
      </c>
      <c r="CL55" s="17">
        <v>146.6</v>
      </c>
      <c r="CM55" s="17">
        <v>67.7</v>
      </c>
      <c r="CN55" s="17"/>
      <c r="CO55" s="17"/>
      <c r="CP55" s="17"/>
      <c r="CQ55" s="17"/>
      <c r="CR55" s="17">
        <v>208.4</v>
      </c>
      <c r="CS55" s="17">
        <v>99.5</v>
      </c>
      <c r="CT55" s="17">
        <v>7</v>
      </c>
      <c r="CU55" s="17">
        <v>4.4000000000000004</v>
      </c>
      <c r="CV55" s="17">
        <v>20</v>
      </c>
      <c r="CW55" s="17">
        <v>0</v>
      </c>
      <c r="CX55" s="17">
        <v>63.3</v>
      </c>
      <c r="CY55" s="17">
        <v>0</v>
      </c>
      <c r="CZ55" s="17">
        <v>0</v>
      </c>
      <c r="DA55" s="17">
        <v>0</v>
      </c>
      <c r="DB55" s="17">
        <v>20.3</v>
      </c>
      <c r="DC55" s="17">
        <v>10</v>
      </c>
      <c r="DD55" s="17">
        <v>5.4</v>
      </c>
      <c r="DE55" s="17">
        <v>0</v>
      </c>
      <c r="DF55" s="17"/>
      <c r="DG55" s="17">
        <v>3.6</v>
      </c>
      <c r="DH55" s="17">
        <v>5</v>
      </c>
      <c r="DI55" s="17">
        <v>20.100000000000001</v>
      </c>
      <c r="DJ55" s="17">
        <v>20</v>
      </c>
      <c r="DK55" s="17">
        <v>18.8</v>
      </c>
      <c r="DL55" s="17">
        <v>3.2</v>
      </c>
      <c r="DM55" s="17">
        <v>18.5</v>
      </c>
      <c r="DN55" s="17">
        <v>0</v>
      </c>
      <c r="DO55" s="17">
        <v>0</v>
      </c>
      <c r="DP55" s="17">
        <v>12.1</v>
      </c>
      <c r="DQ55" s="17">
        <v>25.4</v>
      </c>
      <c r="DR55" s="17">
        <v>0</v>
      </c>
      <c r="DS55" s="17">
        <v>3.3</v>
      </c>
      <c r="DT55" s="17">
        <v>20.3</v>
      </c>
      <c r="DU55" s="17">
        <v>3.1</v>
      </c>
      <c r="DV55" s="17">
        <v>0.2</v>
      </c>
      <c r="DW55" s="17">
        <v>0</v>
      </c>
      <c r="DX55" s="17">
        <v>19.8</v>
      </c>
      <c r="DY55" s="17">
        <v>11.7</v>
      </c>
      <c r="DZ55" s="17">
        <v>20.2</v>
      </c>
      <c r="EA55" s="17">
        <v>20.2</v>
      </c>
      <c r="EB55" s="17">
        <v>1.8</v>
      </c>
      <c r="EC55" s="17">
        <v>22.8</v>
      </c>
      <c r="ED55" s="17">
        <v>0</v>
      </c>
      <c r="EE55" s="17">
        <v>10.3</v>
      </c>
      <c r="EF55" s="17">
        <v>22</v>
      </c>
      <c r="EG55" s="17">
        <v>0</v>
      </c>
      <c r="EH55" s="17">
        <v>0</v>
      </c>
      <c r="EI55" s="17">
        <v>0</v>
      </c>
      <c r="EJ55" s="17">
        <v>21.4</v>
      </c>
      <c r="EK55" s="17">
        <v>8</v>
      </c>
      <c r="EL55" s="17">
        <v>6.4</v>
      </c>
      <c r="EM55" s="17">
        <v>20.399999999999999</v>
      </c>
      <c r="EN55" s="17">
        <v>20.399999999999999</v>
      </c>
      <c r="EO55" s="17">
        <v>20.100000000000001</v>
      </c>
      <c r="EP55" s="17">
        <v>0</v>
      </c>
      <c r="EQ55" s="17">
        <v>0</v>
      </c>
      <c r="ER55" s="17">
        <v>0</v>
      </c>
      <c r="ES55" s="17">
        <v>0</v>
      </c>
      <c r="ET55" s="17"/>
      <c r="EU55" s="17">
        <v>25.3</v>
      </c>
      <c r="EV55" s="17">
        <v>26.3</v>
      </c>
      <c r="EW55" s="17">
        <v>0</v>
      </c>
      <c r="EX55" s="17">
        <v>3.7</v>
      </c>
      <c r="EY55" s="17">
        <v>2.2000000000000002</v>
      </c>
      <c r="EZ55" s="17">
        <v>1.2</v>
      </c>
      <c r="FA55" s="17">
        <v>1.1000000000000001</v>
      </c>
      <c r="FB55" s="17">
        <v>0</v>
      </c>
      <c r="FC55" s="17">
        <v>8.1999999999999993</v>
      </c>
      <c r="FD55" s="17">
        <v>20</v>
      </c>
      <c r="FE55" s="17">
        <v>20</v>
      </c>
      <c r="FF55" s="17">
        <v>8.6</v>
      </c>
      <c r="FG55" s="17">
        <v>26.8</v>
      </c>
      <c r="FH55" s="17">
        <v>33.4</v>
      </c>
      <c r="FI55" s="17">
        <v>14</v>
      </c>
      <c r="FJ55" s="17">
        <v>4.2</v>
      </c>
      <c r="FK55" s="17"/>
      <c r="FL55" s="17">
        <v>11.1</v>
      </c>
      <c r="FM55" s="17">
        <v>20.6</v>
      </c>
      <c r="FN55" s="17">
        <v>7663.8</v>
      </c>
      <c r="FO55" s="15">
        <f t="shared" si="0"/>
        <v>60.2</v>
      </c>
      <c r="FP55" s="17">
        <v>24.445139999999999</v>
      </c>
      <c r="FQ55" s="17">
        <v>7.9889999999999999</v>
      </c>
      <c r="FR55" s="17">
        <v>6</v>
      </c>
      <c r="FS55" s="17">
        <v>13.2</v>
      </c>
      <c r="FT55" s="17">
        <v>25.336549999999999</v>
      </c>
      <c r="FU55" s="17">
        <v>18.95064</v>
      </c>
      <c r="FV55" s="17">
        <v>10.3</v>
      </c>
      <c r="FW55" s="17">
        <v>15.6</v>
      </c>
      <c r="FX55" s="17">
        <v>121.82133</v>
      </c>
    </row>
    <row r="56" spans="1:180" ht="24" customHeight="1" x14ac:dyDescent="0.3">
      <c r="A56" s="16" t="s">
        <v>96</v>
      </c>
      <c r="B56" s="16" t="s">
        <v>903</v>
      </c>
      <c r="C56" s="17">
        <v>200.6</v>
      </c>
      <c r="D56" s="17">
        <v>632.29999999999995</v>
      </c>
      <c r="E56" s="17">
        <v>212.3</v>
      </c>
      <c r="F56" s="17"/>
      <c r="G56" s="17"/>
      <c r="H56" s="17">
        <v>90</v>
      </c>
      <c r="I56" s="17">
        <v>239</v>
      </c>
      <c r="J56" s="17"/>
      <c r="K56" s="17">
        <v>58.6</v>
      </c>
      <c r="L56" s="17">
        <v>148.69999999999999</v>
      </c>
      <c r="M56" s="17">
        <v>148.6</v>
      </c>
      <c r="N56" s="17">
        <v>149</v>
      </c>
      <c r="O56" s="17">
        <v>246.9</v>
      </c>
      <c r="P56" s="17">
        <v>205.5</v>
      </c>
      <c r="Q56" s="17">
        <v>108.4</v>
      </c>
      <c r="R56" s="17">
        <v>556.20000000000005</v>
      </c>
      <c r="S56" s="17">
        <v>10.199999999999999</v>
      </c>
      <c r="T56" s="17"/>
      <c r="U56" s="17"/>
      <c r="V56" s="17"/>
      <c r="W56" s="17"/>
      <c r="X56" s="17">
        <v>166.9</v>
      </c>
      <c r="Y56" s="17">
        <v>7.2</v>
      </c>
      <c r="Z56" s="17">
        <v>6.2</v>
      </c>
      <c r="AA56" s="17">
        <v>0</v>
      </c>
      <c r="AB56" s="17">
        <v>6.3</v>
      </c>
      <c r="AC56" s="17"/>
      <c r="AD56" s="17">
        <v>141.9</v>
      </c>
      <c r="AE56" s="17"/>
      <c r="AF56" s="17"/>
      <c r="AG56" s="17"/>
      <c r="AH56" s="17">
        <v>0</v>
      </c>
      <c r="AI56" s="17">
        <v>110.4</v>
      </c>
      <c r="AJ56" s="17">
        <v>222.4</v>
      </c>
      <c r="AK56" s="17"/>
      <c r="AL56" s="17"/>
      <c r="AM56" s="17"/>
      <c r="AN56" s="17">
        <v>6.5</v>
      </c>
      <c r="AO56" s="17">
        <v>460.6</v>
      </c>
      <c r="AP56" s="17">
        <v>81.400000000000006</v>
      </c>
      <c r="AQ56" s="17">
        <v>150.9</v>
      </c>
      <c r="AR56" s="17">
        <v>41.9</v>
      </c>
      <c r="AS56" s="17">
        <v>18.600000000000001</v>
      </c>
      <c r="AT56" s="17">
        <v>18.8</v>
      </c>
      <c r="AU56" s="17">
        <v>90.7</v>
      </c>
      <c r="AV56" s="17"/>
      <c r="AW56" s="17"/>
      <c r="AX56" s="17"/>
      <c r="AY56" s="17">
        <v>106.5</v>
      </c>
      <c r="AZ56" s="17">
        <v>46.7</v>
      </c>
      <c r="BA56" s="17">
        <v>45.5</v>
      </c>
      <c r="BB56" s="17">
        <v>4</v>
      </c>
      <c r="BC56" s="17">
        <v>17.100000000000001</v>
      </c>
      <c r="BD56" s="17">
        <v>166.6</v>
      </c>
      <c r="BE56" s="17"/>
      <c r="BF56" s="17"/>
      <c r="BG56" s="17">
        <v>50.5</v>
      </c>
      <c r="BH56" s="17"/>
      <c r="BI56" s="17"/>
      <c r="BJ56" s="17">
        <v>45.4</v>
      </c>
      <c r="BK56" s="17"/>
      <c r="BL56" s="17"/>
      <c r="BM56" s="17"/>
      <c r="BN56" s="17">
        <v>127.3</v>
      </c>
      <c r="BO56" s="17"/>
      <c r="BP56" s="17">
        <v>64.099999999999994</v>
      </c>
      <c r="BQ56" s="17">
        <v>199.7</v>
      </c>
      <c r="BR56" s="17"/>
      <c r="BS56" s="17">
        <v>72.3</v>
      </c>
      <c r="BT56" s="17">
        <v>35.5</v>
      </c>
      <c r="BU56" s="17"/>
      <c r="BV56" s="17"/>
      <c r="BW56" s="17"/>
      <c r="BX56" s="17"/>
      <c r="BY56" s="17"/>
      <c r="BZ56" s="17"/>
      <c r="CA56" s="17">
        <v>0</v>
      </c>
      <c r="CB56" s="17">
        <v>232.6</v>
      </c>
      <c r="CC56" s="17">
        <v>133.19999999999999</v>
      </c>
      <c r="CD56" s="17">
        <v>62.7</v>
      </c>
      <c r="CE56" s="17">
        <v>77.400000000000006</v>
      </c>
      <c r="CF56" s="17"/>
      <c r="CG56" s="17"/>
      <c r="CH56" s="17">
        <v>0</v>
      </c>
      <c r="CI56" s="17">
        <v>0</v>
      </c>
      <c r="CJ56" s="17">
        <v>140</v>
      </c>
      <c r="CK56" s="17">
        <v>141.1</v>
      </c>
      <c r="CL56" s="17">
        <v>146.69999999999999</v>
      </c>
      <c r="CM56" s="17">
        <v>0</v>
      </c>
      <c r="CN56" s="17"/>
      <c r="CO56" s="17"/>
      <c r="CP56" s="17"/>
      <c r="CQ56" s="17"/>
      <c r="CR56" s="17">
        <v>208.6</v>
      </c>
      <c r="CS56" s="17">
        <v>99.9</v>
      </c>
      <c r="CT56" s="17">
        <v>7</v>
      </c>
      <c r="CU56" s="17">
        <v>4.4000000000000004</v>
      </c>
      <c r="CV56" s="17">
        <v>20</v>
      </c>
      <c r="CW56" s="17">
        <v>0</v>
      </c>
      <c r="CX56" s="17">
        <v>47.1</v>
      </c>
      <c r="CY56" s="17">
        <v>0</v>
      </c>
      <c r="CZ56" s="17">
        <v>0</v>
      </c>
      <c r="DA56" s="17">
        <v>0</v>
      </c>
      <c r="DB56" s="17">
        <v>20.2</v>
      </c>
      <c r="DC56" s="17">
        <v>9.9</v>
      </c>
      <c r="DD56" s="17">
        <v>5.4</v>
      </c>
      <c r="DE56" s="17">
        <v>0</v>
      </c>
      <c r="DF56" s="17"/>
      <c r="DG56" s="17">
        <v>3.6</v>
      </c>
      <c r="DH56" s="17">
        <v>4.5999999999999996</v>
      </c>
      <c r="DI56" s="17">
        <v>20.2</v>
      </c>
      <c r="DJ56" s="17">
        <v>20</v>
      </c>
      <c r="DK56" s="17">
        <v>18.8</v>
      </c>
      <c r="DL56" s="17">
        <v>3.1</v>
      </c>
      <c r="DM56" s="17">
        <v>18.5</v>
      </c>
      <c r="DN56" s="17">
        <v>0</v>
      </c>
      <c r="DO56" s="17">
        <v>0</v>
      </c>
      <c r="DP56" s="17">
        <v>13.2</v>
      </c>
      <c r="DQ56" s="17">
        <v>24.9</v>
      </c>
      <c r="DR56" s="17">
        <v>0</v>
      </c>
      <c r="DS56" s="17">
        <v>3.3</v>
      </c>
      <c r="DT56" s="17">
        <v>20.3</v>
      </c>
      <c r="DU56" s="17">
        <v>3.1</v>
      </c>
      <c r="DV56" s="17">
        <v>0.2</v>
      </c>
      <c r="DW56" s="17">
        <v>0</v>
      </c>
      <c r="DX56" s="17">
        <v>19.8</v>
      </c>
      <c r="DY56" s="17">
        <v>11.8</v>
      </c>
      <c r="DZ56" s="17">
        <v>20.2</v>
      </c>
      <c r="EA56" s="17">
        <v>20.3</v>
      </c>
      <c r="EB56" s="17">
        <v>2</v>
      </c>
      <c r="EC56" s="17">
        <v>22.7</v>
      </c>
      <c r="ED56" s="17">
        <v>0</v>
      </c>
      <c r="EE56" s="17">
        <v>6.8</v>
      </c>
      <c r="EF56" s="17">
        <v>12.7</v>
      </c>
      <c r="EG56" s="17">
        <v>0.2</v>
      </c>
      <c r="EH56" s="17">
        <v>0</v>
      </c>
      <c r="EI56" s="17">
        <v>0</v>
      </c>
      <c r="EJ56" s="17">
        <v>21.4</v>
      </c>
      <c r="EK56" s="17">
        <v>8</v>
      </c>
      <c r="EL56" s="17">
        <v>6.5</v>
      </c>
      <c r="EM56" s="17">
        <v>20.399999999999999</v>
      </c>
      <c r="EN56" s="17">
        <v>20.399999999999999</v>
      </c>
      <c r="EO56" s="17">
        <v>20.100000000000001</v>
      </c>
      <c r="EP56" s="17">
        <v>0</v>
      </c>
      <c r="EQ56" s="17">
        <v>0</v>
      </c>
      <c r="ER56" s="17">
        <v>0</v>
      </c>
      <c r="ES56" s="17">
        <v>0</v>
      </c>
      <c r="ET56" s="17"/>
      <c r="EU56" s="17">
        <v>20.2</v>
      </c>
      <c r="EV56" s="17">
        <v>22.4</v>
      </c>
      <c r="EW56" s="17">
        <v>0</v>
      </c>
      <c r="EX56" s="17">
        <v>3.7</v>
      </c>
      <c r="EY56" s="17">
        <v>2.2000000000000002</v>
      </c>
      <c r="EZ56" s="17">
        <v>1.2</v>
      </c>
      <c r="FA56" s="17">
        <v>1.1000000000000001</v>
      </c>
      <c r="FB56" s="17">
        <v>0</v>
      </c>
      <c r="FC56" s="17">
        <v>8.1999999999999993</v>
      </c>
      <c r="FD56" s="17">
        <v>20</v>
      </c>
      <c r="FE56" s="17">
        <v>20</v>
      </c>
      <c r="FF56" s="17">
        <v>8.6999999999999993</v>
      </c>
      <c r="FG56" s="17">
        <v>27.1</v>
      </c>
      <c r="FH56" s="17">
        <v>33.700000000000003</v>
      </c>
      <c r="FI56" s="17">
        <v>14</v>
      </c>
      <c r="FJ56" s="17">
        <v>5.0999999999999996</v>
      </c>
      <c r="FK56" s="17"/>
      <c r="FL56" s="17">
        <v>11</v>
      </c>
      <c r="FM56" s="17">
        <v>20.6</v>
      </c>
      <c r="FN56" s="17">
        <v>7460.7</v>
      </c>
      <c r="FO56" s="15">
        <f t="shared" si="0"/>
        <v>60.800000000000004</v>
      </c>
      <c r="FP56" s="17">
        <v>24.457039999999999</v>
      </c>
      <c r="FQ56" s="17">
        <v>7.9859999999999998</v>
      </c>
      <c r="FR56" s="17">
        <v>6</v>
      </c>
      <c r="FS56" s="17">
        <v>13.2</v>
      </c>
      <c r="FT56" s="17">
        <v>25.222169999999998</v>
      </c>
      <c r="FU56" s="17">
        <v>18.950389999999999</v>
      </c>
      <c r="FV56" s="17">
        <v>10.4</v>
      </c>
      <c r="FW56" s="17">
        <v>15.5</v>
      </c>
      <c r="FX56" s="17">
        <v>121.71559999999999</v>
      </c>
    </row>
    <row r="57" spans="1:180" ht="24" customHeight="1" x14ac:dyDescent="0.3">
      <c r="A57" s="16" t="s">
        <v>96</v>
      </c>
      <c r="B57" s="16" t="s">
        <v>904</v>
      </c>
      <c r="C57" s="17">
        <v>203.2</v>
      </c>
      <c r="D57" s="17">
        <v>633.5</v>
      </c>
      <c r="E57" s="17">
        <v>213.2</v>
      </c>
      <c r="F57" s="17"/>
      <c r="G57" s="17"/>
      <c r="H57" s="17">
        <v>89.9</v>
      </c>
      <c r="I57" s="17">
        <v>241</v>
      </c>
      <c r="J57" s="17"/>
      <c r="K57" s="17">
        <v>60.6</v>
      </c>
      <c r="L57" s="17">
        <v>127.3</v>
      </c>
      <c r="M57" s="17">
        <v>127.3</v>
      </c>
      <c r="N57" s="17">
        <v>127.2</v>
      </c>
      <c r="O57" s="17">
        <v>234.4</v>
      </c>
      <c r="P57" s="17">
        <v>205.9</v>
      </c>
      <c r="Q57" s="17">
        <v>109</v>
      </c>
      <c r="R57" s="17">
        <v>558.5</v>
      </c>
      <c r="S57" s="17">
        <v>10.3</v>
      </c>
      <c r="T57" s="17"/>
      <c r="U57" s="17"/>
      <c r="V57" s="17"/>
      <c r="W57" s="17"/>
      <c r="X57" s="17">
        <v>168.1</v>
      </c>
      <c r="Y57" s="17">
        <v>7.7</v>
      </c>
      <c r="Z57" s="17">
        <v>5.9</v>
      </c>
      <c r="AA57" s="17">
        <v>0</v>
      </c>
      <c r="AB57" s="17">
        <v>6.3</v>
      </c>
      <c r="AC57" s="17"/>
      <c r="AD57" s="17">
        <v>142.19999999999999</v>
      </c>
      <c r="AE57" s="17"/>
      <c r="AF57" s="17"/>
      <c r="AG57" s="17"/>
      <c r="AH57" s="17">
        <v>0</v>
      </c>
      <c r="AI57" s="17">
        <v>110.3</v>
      </c>
      <c r="AJ57" s="17">
        <v>222.7</v>
      </c>
      <c r="AK57" s="17"/>
      <c r="AL57" s="17"/>
      <c r="AM57" s="17"/>
      <c r="AN57" s="17">
        <v>6.5</v>
      </c>
      <c r="AO57" s="17">
        <v>458.5</v>
      </c>
      <c r="AP57" s="17">
        <v>81.400000000000006</v>
      </c>
      <c r="AQ57" s="17">
        <v>151.19999999999999</v>
      </c>
      <c r="AR57" s="17">
        <v>42</v>
      </c>
      <c r="AS57" s="17">
        <v>18.600000000000001</v>
      </c>
      <c r="AT57" s="17">
        <v>18.8</v>
      </c>
      <c r="AU57" s="17">
        <v>91.8</v>
      </c>
      <c r="AV57" s="17"/>
      <c r="AW57" s="17"/>
      <c r="AX57" s="17"/>
      <c r="AY57" s="17">
        <v>105.6</v>
      </c>
      <c r="AZ57" s="17">
        <v>46.4</v>
      </c>
      <c r="BA57" s="17">
        <v>45.2</v>
      </c>
      <c r="BB57" s="17">
        <v>4</v>
      </c>
      <c r="BC57" s="17">
        <v>17.2</v>
      </c>
      <c r="BD57" s="17">
        <v>169</v>
      </c>
      <c r="BE57" s="17"/>
      <c r="BF57" s="17"/>
      <c r="BG57" s="17">
        <v>51</v>
      </c>
      <c r="BH57" s="17"/>
      <c r="BI57" s="17"/>
      <c r="BJ57" s="17">
        <v>45.2</v>
      </c>
      <c r="BK57" s="17"/>
      <c r="BL57" s="17"/>
      <c r="BM57" s="17"/>
      <c r="BN57" s="17">
        <v>127.9</v>
      </c>
      <c r="BO57" s="17"/>
      <c r="BP57" s="17">
        <v>0</v>
      </c>
      <c r="BQ57" s="17">
        <v>200.3</v>
      </c>
      <c r="BR57" s="17"/>
      <c r="BS57" s="17">
        <v>72.7</v>
      </c>
      <c r="BT57" s="17">
        <v>35.4</v>
      </c>
      <c r="BU57" s="17"/>
      <c r="BV57" s="17"/>
      <c r="BW57" s="17"/>
      <c r="BX57" s="17"/>
      <c r="BY57" s="17"/>
      <c r="BZ57" s="17"/>
      <c r="CA57" s="17">
        <v>0</v>
      </c>
      <c r="CB57" s="17">
        <v>169.4</v>
      </c>
      <c r="CC57" s="17">
        <v>134.4</v>
      </c>
      <c r="CD57" s="17">
        <v>63.2</v>
      </c>
      <c r="CE57" s="17">
        <v>77.599999999999994</v>
      </c>
      <c r="CF57" s="17"/>
      <c r="CG57" s="17"/>
      <c r="CH57" s="17">
        <v>0</v>
      </c>
      <c r="CI57" s="17">
        <v>0</v>
      </c>
      <c r="CJ57" s="17">
        <v>140.9</v>
      </c>
      <c r="CK57" s="17">
        <v>141.19999999999999</v>
      </c>
      <c r="CL57" s="17">
        <v>146.9</v>
      </c>
      <c r="CM57" s="17">
        <v>0</v>
      </c>
      <c r="CN57" s="17"/>
      <c r="CO57" s="17"/>
      <c r="CP57" s="17"/>
      <c r="CQ57" s="17"/>
      <c r="CR57" s="17">
        <v>208.4</v>
      </c>
      <c r="CS57" s="17">
        <v>99.8</v>
      </c>
      <c r="CT57" s="17">
        <v>7</v>
      </c>
      <c r="CU57" s="17">
        <v>4.4000000000000004</v>
      </c>
      <c r="CV57" s="17">
        <v>20</v>
      </c>
      <c r="CW57" s="17">
        <v>0</v>
      </c>
      <c r="CX57" s="17">
        <v>60.1</v>
      </c>
      <c r="CY57" s="17">
        <v>0</v>
      </c>
      <c r="CZ57" s="17">
        <v>0</v>
      </c>
      <c r="DA57" s="17">
        <v>0</v>
      </c>
      <c r="DB57" s="17">
        <v>20.3</v>
      </c>
      <c r="DC57" s="17">
        <v>10</v>
      </c>
      <c r="DD57" s="17">
        <v>5.3</v>
      </c>
      <c r="DE57" s="17">
        <v>0</v>
      </c>
      <c r="DF57" s="17"/>
      <c r="DG57" s="17">
        <v>3.6</v>
      </c>
      <c r="DH57" s="17">
        <v>3.7</v>
      </c>
      <c r="DI57" s="17">
        <v>20.3</v>
      </c>
      <c r="DJ57" s="17">
        <v>20</v>
      </c>
      <c r="DK57" s="17">
        <v>18.8</v>
      </c>
      <c r="DL57" s="17">
        <v>3.2</v>
      </c>
      <c r="DM57" s="17">
        <v>18.5</v>
      </c>
      <c r="DN57" s="17">
        <v>0</v>
      </c>
      <c r="DO57" s="17">
        <v>0</v>
      </c>
      <c r="DP57" s="17">
        <v>10.3</v>
      </c>
      <c r="DQ57" s="17">
        <v>17.3</v>
      </c>
      <c r="DR57" s="17">
        <v>0</v>
      </c>
      <c r="DS57" s="17">
        <v>3.4</v>
      </c>
      <c r="DT57" s="17">
        <v>20.3</v>
      </c>
      <c r="DU57" s="17">
        <v>3.1</v>
      </c>
      <c r="DV57" s="17">
        <v>0.2</v>
      </c>
      <c r="DW57" s="17">
        <v>0</v>
      </c>
      <c r="DX57" s="17">
        <v>19.8</v>
      </c>
      <c r="DY57" s="17">
        <v>11.7</v>
      </c>
      <c r="DZ57" s="17">
        <v>20.2</v>
      </c>
      <c r="EA57" s="17">
        <v>20.3</v>
      </c>
      <c r="EB57" s="17">
        <v>1.9</v>
      </c>
      <c r="EC57" s="17">
        <v>21.6</v>
      </c>
      <c r="ED57" s="17">
        <v>0</v>
      </c>
      <c r="EE57" s="17">
        <v>4.4000000000000004</v>
      </c>
      <c r="EF57" s="17">
        <v>5.8</v>
      </c>
      <c r="EG57" s="17">
        <v>0</v>
      </c>
      <c r="EH57" s="17">
        <v>0</v>
      </c>
      <c r="EI57" s="17">
        <v>0</v>
      </c>
      <c r="EJ57" s="17">
        <v>21.4</v>
      </c>
      <c r="EK57" s="17">
        <v>8</v>
      </c>
      <c r="EL57" s="17">
        <v>6.4</v>
      </c>
      <c r="EM57" s="17">
        <v>20.399999999999999</v>
      </c>
      <c r="EN57" s="17">
        <v>20.399999999999999</v>
      </c>
      <c r="EO57" s="17">
        <v>20.100000000000001</v>
      </c>
      <c r="EP57" s="17">
        <v>0</v>
      </c>
      <c r="EQ57" s="17">
        <v>0</v>
      </c>
      <c r="ER57" s="17">
        <v>0</v>
      </c>
      <c r="ES57" s="17">
        <v>0</v>
      </c>
      <c r="ET57" s="17"/>
      <c r="EU57" s="17">
        <v>13.8</v>
      </c>
      <c r="EV57" s="17">
        <v>15.6</v>
      </c>
      <c r="EW57" s="17">
        <v>0</v>
      </c>
      <c r="EX57" s="17">
        <v>3.7</v>
      </c>
      <c r="EY57" s="17">
        <v>2.2000000000000002</v>
      </c>
      <c r="EZ57" s="17">
        <v>1.2</v>
      </c>
      <c r="FA57" s="17">
        <v>1.1000000000000001</v>
      </c>
      <c r="FB57" s="17">
        <v>0</v>
      </c>
      <c r="FC57" s="17">
        <v>8.1999999999999993</v>
      </c>
      <c r="FD57" s="17">
        <v>20</v>
      </c>
      <c r="FE57" s="17">
        <v>20</v>
      </c>
      <c r="FF57" s="17">
        <v>9</v>
      </c>
      <c r="FG57" s="17">
        <v>25.2</v>
      </c>
      <c r="FH57" s="17">
        <v>31.4</v>
      </c>
      <c r="FI57" s="17">
        <v>14.5</v>
      </c>
      <c r="FJ57" s="17">
        <v>5.0999999999999996</v>
      </c>
      <c r="FK57" s="17"/>
      <c r="FL57" s="17">
        <v>11</v>
      </c>
      <c r="FM57" s="17">
        <v>21.9</v>
      </c>
      <c r="FN57" s="17">
        <v>7251.1</v>
      </c>
      <c r="FO57" s="15">
        <f t="shared" si="0"/>
        <v>56.599999999999994</v>
      </c>
      <c r="FP57" s="17">
        <v>24.449549999999999</v>
      </c>
      <c r="FQ57" s="17">
        <v>7.9870000000000001</v>
      </c>
      <c r="FR57" s="17">
        <v>6</v>
      </c>
      <c r="FS57" s="17">
        <v>13.2</v>
      </c>
      <c r="FT57" s="17">
        <v>25.805959999999999</v>
      </c>
      <c r="FU57" s="17">
        <v>18.94933</v>
      </c>
      <c r="FV57" s="17">
        <v>10.3</v>
      </c>
      <c r="FW57" s="17">
        <v>15.6</v>
      </c>
      <c r="FX57" s="17">
        <v>122.29183999999999</v>
      </c>
    </row>
    <row r="58" spans="1:180" ht="24" customHeight="1" x14ac:dyDescent="0.3">
      <c r="A58" s="18" t="s">
        <v>905</v>
      </c>
      <c r="B58" s="18" t="s">
        <v>97</v>
      </c>
      <c r="C58" s="19">
        <v>200.5</v>
      </c>
      <c r="D58" s="19">
        <v>636.79999999999995</v>
      </c>
      <c r="E58" s="19">
        <v>214.5</v>
      </c>
      <c r="F58" s="19"/>
      <c r="G58" s="19"/>
      <c r="H58" s="19">
        <v>90.2</v>
      </c>
      <c r="I58" s="19">
        <v>239.7</v>
      </c>
      <c r="J58" s="19"/>
      <c r="K58" s="19">
        <v>59.2</v>
      </c>
      <c r="L58" s="19">
        <v>116.9</v>
      </c>
      <c r="M58" s="19">
        <v>116.4</v>
      </c>
      <c r="N58" s="19">
        <v>116.9</v>
      </c>
      <c r="O58" s="19">
        <v>214.8</v>
      </c>
      <c r="P58" s="19">
        <v>206.5</v>
      </c>
      <c r="Q58" s="19">
        <v>108.8</v>
      </c>
      <c r="R58" s="19">
        <v>554.6</v>
      </c>
      <c r="S58" s="19">
        <v>10.3</v>
      </c>
      <c r="T58" s="19"/>
      <c r="U58" s="19"/>
      <c r="V58" s="19"/>
      <c r="W58" s="19"/>
      <c r="X58" s="19">
        <v>166.6</v>
      </c>
      <c r="Y58" s="19">
        <v>7.3</v>
      </c>
      <c r="Z58" s="19">
        <v>5.5</v>
      </c>
      <c r="AA58" s="19">
        <v>0</v>
      </c>
      <c r="AB58" s="19">
        <v>6.3</v>
      </c>
      <c r="AC58" s="19"/>
      <c r="AD58" s="19">
        <v>141.6</v>
      </c>
      <c r="AE58" s="19"/>
      <c r="AF58" s="19"/>
      <c r="AG58" s="19"/>
      <c r="AH58" s="19">
        <v>0</v>
      </c>
      <c r="AI58" s="19">
        <v>110.5</v>
      </c>
      <c r="AJ58" s="19">
        <v>172.4</v>
      </c>
      <c r="AK58" s="19"/>
      <c r="AL58" s="19"/>
      <c r="AM58" s="19"/>
      <c r="AN58" s="19">
        <v>6.5</v>
      </c>
      <c r="AO58" s="19">
        <v>459.8</v>
      </c>
      <c r="AP58" s="19">
        <v>81.3</v>
      </c>
      <c r="AQ58" s="19">
        <v>151.1</v>
      </c>
      <c r="AR58" s="19">
        <v>42</v>
      </c>
      <c r="AS58" s="19">
        <v>18.5</v>
      </c>
      <c r="AT58" s="19">
        <v>18.8</v>
      </c>
      <c r="AU58" s="19">
        <v>92.1</v>
      </c>
      <c r="AV58" s="19"/>
      <c r="AW58" s="19"/>
      <c r="AX58" s="19"/>
      <c r="AY58" s="19">
        <v>105.3</v>
      </c>
      <c r="AZ58" s="19">
        <v>46.7</v>
      </c>
      <c r="BA58" s="19">
        <v>38.1</v>
      </c>
      <c r="BB58" s="19">
        <v>4</v>
      </c>
      <c r="BC58" s="19">
        <v>17.2</v>
      </c>
      <c r="BD58" s="19">
        <v>166.2</v>
      </c>
      <c r="BE58" s="19"/>
      <c r="BF58" s="19"/>
      <c r="BG58" s="19">
        <v>50.3</v>
      </c>
      <c r="BH58" s="19"/>
      <c r="BI58" s="19"/>
      <c r="BJ58" s="19">
        <v>45.3</v>
      </c>
      <c r="BK58" s="19"/>
      <c r="BL58" s="19"/>
      <c r="BM58" s="19"/>
      <c r="BN58" s="19">
        <v>127</v>
      </c>
      <c r="BO58" s="19"/>
      <c r="BP58" s="19">
        <v>0</v>
      </c>
      <c r="BQ58" s="19">
        <v>180.3</v>
      </c>
      <c r="BR58" s="19"/>
      <c r="BS58" s="19">
        <v>70.2</v>
      </c>
      <c r="BT58" s="19">
        <v>34.200000000000003</v>
      </c>
      <c r="BU58" s="19"/>
      <c r="BV58" s="19"/>
      <c r="BW58" s="19"/>
      <c r="BX58" s="19"/>
      <c r="BY58" s="19"/>
      <c r="BZ58" s="19"/>
      <c r="CA58" s="19">
        <v>0</v>
      </c>
      <c r="CB58" s="19">
        <v>92.6</v>
      </c>
      <c r="CC58" s="19">
        <v>132.9</v>
      </c>
      <c r="CD58" s="19">
        <v>62.2</v>
      </c>
      <c r="CE58" s="19">
        <v>77.5</v>
      </c>
      <c r="CF58" s="19"/>
      <c r="CG58" s="19"/>
      <c r="CH58" s="19">
        <v>0</v>
      </c>
      <c r="CI58" s="19">
        <v>0</v>
      </c>
      <c r="CJ58" s="19">
        <v>140.69999999999999</v>
      </c>
      <c r="CK58" s="19">
        <v>141.69999999999999</v>
      </c>
      <c r="CL58" s="19">
        <v>147</v>
      </c>
      <c r="CM58" s="19">
        <v>0</v>
      </c>
      <c r="CN58" s="19"/>
      <c r="CO58" s="19"/>
      <c r="CP58" s="19"/>
      <c r="CQ58" s="19"/>
      <c r="CR58" s="19">
        <v>208.8</v>
      </c>
      <c r="CS58" s="19">
        <v>99.6</v>
      </c>
      <c r="CT58" s="19">
        <v>7</v>
      </c>
      <c r="CU58" s="19">
        <v>4.4000000000000004</v>
      </c>
      <c r="CV58" s="19">
        <v>20</v>
      </c>
      <c r="CW58" s="19">
        <v>0</v>
      </c>
      <c r="CX58" s="19">
        <v>87.8</v>
      </c>
      <c r="CY58" s="19">
        <v>0</v>
      </c>
      <c r="CZ58" s="19">
        <v>0</v>
      </c>
      <c r="DA58" s="19">
        <v>0</v>
      </c>
      <c r="DB58" s="19">
        <v>20.2</v>
      </c>
      <c r="DC58" s="19">
        <v>10</v>
      </c>
      <c r="DD58" s="19">
        <v>5.4</v>
      </c>
      <c r="DE58" s="19">
        <v>0</v>
      </c>
      <c r="DF58" s="19"/>
      <c r="DG58" s="19">
        <v>3.6</v>
      </c>
      <c r="DH58" s="19">
        <v>4.8</v>
      </c>
      <c r="DI58" s="19">
        <v>20</v>
      </c>
      <c r="DJ58" s="19">
        <v>20</v>
      </c>
      <c r="DK58" s="19">
        <v>18.899999999999999</v>
      </c>
      <c r="DL58" s="19">
        <v>3.2</v>
      </c>
      <c r="DM58" s="19">
        <v>18.5</v>
      </c>
      <c r="DN58" s="19">
        <v>0</v>
      </c>
      <c r="DO58" s="19">
        <v>0</v>
      </c>
      <c r="DP58" s="19">
        <v>13.5</v>
      </c>
      <c r="DQ58" s="19">
        <v>25.8</v>
      </c>
      <c r="DR58" s="19">
        <v>0</v>
      </c>
      <c r="DS58" s="19">
        <v>3.3</v>
      </c>
      <c r="DT58" s="19">
        <v>20.3</v>
      </c>
      <c r="DU58" s="19">
        <v>3</v>
      </c>
      <c r="DV58" s="19">
        <v>0.2</v>
      </c>
      <c r="DW58" s="19">
        <v>0</v>
      </c>
      <c r="DX58" s="19">
        <v>19.899999999999999</v>
      </c>
      <c r="DY58" s="19">
        <v>11.7</v>
      </c>
      <c r="DZ58" s="19">
        <v>20.2</v>
      </c>
      <c r="EA58" s="19">
        <v>20.2</v>
      </c>
      <c r="EB58" s="19">
        <v>1.9</v>
      </c>
      <c r="EC58" s="19">
        <v>15.1</v>
      </c>
      <c r="ED58" s="19">
        <v>0</v>
      </c>
      <c r="EE58" s="19">
        <v>1.3</v>
      </c>
      <c r="EF58" s="19">
        <v>0</v>
      </c>
      <c r="EG58" s="19">
        <v>0</v>
      </c>
      <c r="EH58" s="19">
        <v>0</v>
      </c>
      <c r="EI58" s="19">
        <v>0</v>
      </c>
      <c r="EJ58" s="19">
        <v>21.4</v>
      </c>
      <c r="EK58" s="19">
        <v>8</v>
      </c>
      <c r="EL58" s="19">
        <v>6.5</v>
      </c>
      <c r="EM58" s="19">
        <v>20.399999999999999</v>
      </c>
      <c r="EN58" s="19">
        <v>20.399999999999999</v>
      </c>
      <c r="EO58" s="19">
        <v>20.100000000000001</v>
      </c>
      <c r="EP58" s="19">
        <v>0</v>
      </c>
      <c r="EQ58" s="19">
        <v>0</v>
      </c>
      <c r="ER58" s="19">
        <v>0</v>
      </c>
      <c r="ES58" s="19">
        <v>0</v>
      </c>
      <c r="ET58" s="19"/>
      <c r="EU58" s="19">
        <v>6</v>
      </c>
      <c r="EV58" s="19">
        <v>4.3</v>
      </c>
      <c r="EW58" s="19">
        <v>0</v>
      </c>
      <c r="EX58" s="19">
        <v>3.7</v>
      </c>
      <c r="EY58" s="19">
        <v>2.2000000000000002</v>
      </c>
      <c r="EZ58" s="19">
        <v>1.2</v>
      </c>
      <c r="FA58" s="19">
        <v>1.1000000000000001</v>
      </c>
      <c r="FB58" s="19">
        <v>0</v>
      </c>
      <c r="FC58" s="19">
        <v>8.1999999999999993</v>
      </c>
      <c r="FD58" s="19">
        <v>20</v>
      </c>
      <c r="FE58" s="19">
        <v>20</v>
      </c>
      <c r="FF58" s="19">
        <v>9.1999999999999993</v>
      </c>
      <c r="FG58" s="19">
        <v>27</v>
      </c>
      <c r="FH58" s="19">
        <v>33.6</v>
      </c>
      <c r="FI58" s="19">
        <v>14.8</v>
      </c>
      <c r="FJ58" s="19">
        <v>5.0999999999999996</v>
      </c>
      <c r="FK58" s="19"/>
      <c r="FL58" s="19">
        <v>11</v>
      </c>
      <c r="FM58" s="19">
        <v>21.3</v>
      </c>
      <c r="FN58" s="19">
        <v>7039.9</v>
      </c>
      <c r="FO58" s="15">
        <f t="shared" si="0"/>
        <v>60.6</v>
      </c>
      <c r="FP58" s="19">
        <v>24.568249999999999</v>
      </c>
      <c r="FQ58" s="19">
        <v>7.9850000000000003</v>
      </c>
      <c r="FR58" s="19">
        <v>6</v>
      </c>
      <c r="FS58" s="19">
        <v>13.2</v>
      </c>
      <c r="FT58" s="19">
        <v>25.402640000000002</v>
      </c>
      <c r="FU58" s="19">
        <v>18.948989999999998</v>
      </c>
      <c r="FV58" s="19">
        <v>10.4</v>
      </c>
      <c r="FW58" s="19">
        <v>15.5</v>
      </c>
      <c r="FX58" s="19">
        <v>122.00488</v>
      </c>
    </row>
    <row r="59" spans="1:180" ht="25.05" customHeight="1" x14ac:dyDescent="0.3">
      <c r="A59" s="206" t="s">
        <v>906</v>
      </c>
      <c r="B59" s="207"/>
      <c r="C59" s="20">
        <v>4832.05</v>
      </c>
      <c r="D59" s="20">
        <v>15267.6</v>
      </c>
      <c r="E59" s="20">
        <v>5124.1000000000004</v>
      </c>
      <c r="F59" s="20">
        <v>0</v>
      </c>
      <c r="G59" s="20">
        <v>0</v>
      </c>
      <c r="H59" s="20">
        <v>2161.1999999999998</v>
      </c>
      <c r="I59" s="20">
        <v>5752.4</v>
      </c>
      <c r="J59" s="20">
        <v>0</v>
      </c>
      <c r="K59" s="20">
        <v>747.45</v>
      </c>
      <c r="L59" s="20">
        <v>3235.2</v>
      </c>
      <c r="M59" s="20">
        <v>3271.85</v>
      </c>
      <c r="N59" s="20">
        <v>3272.65</v>
      </c>
      <c r="O59" s="20">
        <v>5588.5</v>
      </c>
      <c r="P59" s="20">
        <v>4407.3999999999996</v>
      </c>
      <c r="Q59" s="20">
        <v>2388.35</v>
      </c>
      <c r="R59" s="20">
        <v>13399.45</v>
      </c>
      <c r="S59" s="20">
        <v>245</v>
      </c>
      <c r="T59" s="20">
        <v>0</v>
      </c>
      <c r="U59" s="20">
        <v>0</v>
      </c>
      <c r="V59" s="20">
        <v>0</v>
      </c>
      <c r="W59" s="20">
        <v>0</v>
      </c>
      <c r="X59" s="20">
        <v>3992.4</v>
      </c>
      <c r="Y59" s="20">
        <v>189.75</v>
      </c>
      <c r="Z59" s="20">
        <v>130.80000000000001</v>
      </c>
      <c r="AA59" s="20">
        <v>99.5</v>
      </c>
      <c r="AB59" s="20">
        <v>140.80000000000001</v>
      </c>
      <c r="AC59" s="20">
        <v>0</v>
      </c>
      <c r="AD59" s="20">
        <v>3413.95</v>
      </c>
      <c r="AE59" s="20">
        <v>0</v>
      </c>
      <c r="AF59" s="20">
        <v>0</v>
      </c>
      <c r="AG59" s="20">
        <v>0</v>
      </c>
      <c r="AH59" s="20">
        <v>1.05</v>
      </c>
      <c r="AI59" s="20">
        <v>2647</v>
      </c>
      <c r="AJ59" s="20">
        <v>4890.05</v>
      </c>
      <c r="AK59" s="20">
        <v>0</v>
      </c>
      <c r="AL59" s="20">
        <v>0</v>
      </c>
      <c r="AM59" s="20">
        <v>0</v>
      </c>
      <c r="AN59" s="20">
        <v>156</v>
      </c>
      <c r="AO59" s="20">
        <v>10527.6</v>
      </c>
      <c r="AP59" s="20">
        <v>1940.65</v>
      </c>
      <c r="AQ59" s="20">
        <v>3595.7</v>
      </c>
      <c r="AR59" s="20">
        <v>1007.9</v>
      </c>
      <c r="AS59" s="20">
        <v>444.05</v>
      </c>
      <c r="AT59" s="20">
        <v>451.2</v>
      </c>
      <c r="AU59" s="20">
        <v>2168.6</v>
      </c>
      <c r="AV59" s="20">
        <v>0</v>
      </c>
      <c r="AW59" s="20">
        <v>0</v>
      </c>
      <c r="AX59" s="20">
        <v>0</v>
      </c>
      <c r="AY59" s="20">
        <v>2559.5500000000002</v>
      </c>
      <c r="AZ59" s="20">
        <v>1084.45</v>
      </c>
      <c r="BA59" s="20">
        <v>1028.8499999999999</v>
      </c>
      <c r="BB59" s="20">
        <v>92.5</v>
      </c>
      <c r="BC59" s="20">
        <v>413.7</v>
      </c>
      <c r="BD59" s="20">
        <v>3791</v>
      </c>
      <c r="BE59" s="20">
        <v>0</v>
      </c>
      <c r="BF59" s="20">
        <v>0</v>
      </c>
      <c r="BG59" s="20">
        <v>1277.05</v>
      </c>
      <c r="BH59" s="20">
        <v>0</v>
      </c>
      <c r="BI59" s="20">
        <v>0</v>
      </c>
      <c r="BJ59" s="20">
        <v>778</v>
      </c>
      <c r="BK59" s="20">
        <v>0</v>
      </c>
      <c r="BL59" s="20">
        <v>0</v>
      </c>
      <c r="BM59" s="20">
        <v>0</v>
      </c>
      <c r="BN59" s="20">
        <v>3064.85</v>
      </c>
      <c r="BO59" s="20">
        <v>0</v>
      </c>
      <c r="BP59" s="20">
        <v>1372.6</v>
      </c>
      <c r="BQ59" s="20">
        <v>2401.5500000000002</v>
      </c>
      <c r="BR59" s="20">
        <v>0</v>
      </c>
      <c r="BS59" s="20">
        <v>1410.5</v>
      </c>
      <c r="BT59" s="20">
        <v>769.45</v>
      </c>
      <c r="BU59" s="20">
        <v>0</v>
      </c>
      <c r="BV59" s="20">
        <v>0</v>
      </c>
      <c r="BW59" s="20">
        <v>0</v>
      </c>
      <c r="BX59" s="20">
        <v>0</v>
      </c>
      <c r="BY59" s="20">
        <v>0</v>
      </c>
      <c r="BZ59" s="20">
        <v>0</v>
      </c>
      <c r="CA59" s="20">
        <v>23.35</v>
      </c>
      <c r="CB59" s="20">
        <v>5140.2</v>
      </c>
      <c r="CC59" s="20">
        <v>3119.4</v>
      </c>
      <c r="CD59" s="20">
        <v>1524.25</v>
      </c>
      <c r="CE59" s="20">
        <v>1833</v>
      </c>
      <c r="CF59" s="20">
        <v>0</v>
      </c>
      <c r="CG59" s="20">
        <v>0</v>
      </c>
      <c r="CH59" s="20">
        <v>192.65</v>
      </c>
      <c r="CI59" s="20">
        <v>196.65</v>
      </c>
      <c r="CJ59" s="20">
        <v>3039.65</v>
      </c>
      <c r="CK59" s="20">
        <v>3049</v>
      </c>
      <c r="CL59" s="20">
        <v>3389.75</v>
      </c>
      <c r="CM59" s="20">
        <v>1432.85</v>
      </c>
      <c r="CN59" s="20">
        <v>0</v>
      </c>
      <c r="CO59" s="20">
        <v>0</v>
      </c>
      <c r="CP59" s="20">
        <v>0</v>
      </c>
      <c r="CQ59" s="20">
        <v>0</v>
      </c>
      <c r="CR59" s="20">
        <v>4424.1000000000004</v>
      </c>
      <c r="CS59" s="20">
        <v>2200.6999999999998</v>
      </c>
      <c r="CT59" s="20">
        <v>166.7</v>
      </c>
      <c r="CU59" s="20">
        <v>106.6</v>
      </c>
      <c r="CV59" s="20">
        <v>461.1</v>
      </c>
      <c r="CW59" s="20">
        <v>6.05</v>
      </c>
      <c r="CX59" s="20">
        <v>1367.05</v>
      </c>
      <c r="CY59" s="20">
        <v>759.6</v>
      </c>
      <c r="CZ59" s="20">
        <v>122.7</v>
      </c>
      <c r="DA59" s="20">
        <v>2.4500000000000002</v>
      </c>
      <c r="DB59" s="20">
        <v>460.5</v>
      </c>
      <c r="DC59" s="20">
        <v>238.9</v>
      </c>
      <c r="DD59" s="20">
        <v>131.44999999999999</v>
      </c>
      <c r="DE59" s="20">
        <v>1960.45</v>
      </c>
      <c r="DF59" s="20">
        <v>0</v>
      </c>
      <c r="DG59" s="20">
        <v>86.4</v>
      </c>
      <c r="DH59" s="20">
        <v>103.55</v>
      </c>
      <c r="DI59" s="20">
        <v>489.2</v>
      </c>
      <c r="DJ59" s="20">
        <v>480</v>
      </c>
      <c r="DK59" s="20">
        <v>450.85</v>
      </c>
      <c r="DL59" s="20">
        <v>76.099999999999994</v>
      </c>
      <c r="DM59" s="20">
        <v>444.55</v>
      </c>
      <c r="DN59" s="20">
        <v>135.4</v>
      </c>
      <c r="DO59" s="20">
        <v>167.75</v>
      </c>
      <c r="DP59" s="20">
        <v>285.45</v>
      </c>
      <c r="DQ59" s="20">
        <v>741.05</v>
      </c>
      <c r="DR59" s="20">
        <v>171.65</v>
      </c>
      <c r="DS59" s="20">
        <v>80.150000000000006</v>
      </c>
      <c r="DT59" s="20">
        <v>443.25</v>
      </c>
      <c r="DU59" s="20">
        <v>73.5</v>
      </c>
      <c r="DV59" s="20">
        <v>8.1</v>
      </c>
      <c r="DW59" s="20">
        <v>2.75</v>
      </c>
      <c r="DX59" s="20">
        <v>474.85</v>
      </c>
      <c r="DY59" s="20">
        <v>263.75</v>
      </c>
      <c r="DZ59" s="20">
        <v>480.25</v>
      </c>
      <c r="EA59" s="20">
        <v>486.25</v>
      </c>
      <c r="EB59" s="20">
        <v>258.64999999999998</v>
      </c>
      <c r="EC59" s="20">
        <v>813.3</v>
      </c>
      <c r="ED59" s="20">
        <v>153.30000000000001</v>
      </c>
      <c r="EE59" s="20">
        <v>381.05</v>
      </c>
      <c r="EF59" s="20">
        <v>639.45000000000005</v>
      </c>
      <c r="EG59" s="20">
        <v>34</v>
      </c>
      <c r="EH59" s="20">
        <v>25.3</v>
      </c>
      <c r="EI59" s="20">
        <v>201.25</v>
      </c>
      <c r="EJ59" s="20">
        <v>510.9</v>
      </c>
      <c r="EK59" s="20">
        <v>187.5</v>
      </c>
      <c r="EL59" s="20">
        <v>146.85</v>
      </c>
      <c r="EM59" s="20">
        <v>489.6</v>
      </c>
      <c r="EN59" s="20">
        <v>489.6</v>
      </c>
      <c r="EO59" s="20">
        <v>482.25</v>
      </c>
      <c r="EP59" s="20">
        <v>119.45</v>
      </c>
      <c r="EQ59" s="20">
        <v>2422.6</v>
      </c>
      <c r="ER59" s="20">
        <v>135.6</v>
      </c>
      <c r="ES59" s="20">
        <v>1085.3</v>
      </c>
      <c r="ET59" s="20">
        <v>0</v>
      </c>
      <c r="EU59" s="20">
        <v>326.14999999999998</v>
      </c>
      <c r="EV59" s="20">
        <v>795.2</v>
      </c>
      <c r="EW59" s="20">
        <v>809.7</v>
      </c>
      <c r="EX59" s="20">
        <v>84.75</v>
      </c>
      <c r="EY59" s="20">
        <v>53.65</v>
      </c>
      <c r="EZ59" s="20">
        <v>27.1</v>
      </c>
      <c r="FA59" s="20">
        <v>14.8</v>
      </c>
      <c r="FB59" s="20">
        <v>127.25</v>
      </c>
      <c r="FC59" s="20">
        <v>199.05</v>
      </c>
      <c r="FD59" s="20">
        <v>480.2</v>
      </c>
      <c r="FE59" s="20">
        <v>479.8</v>
      </c>
      <c r="FF59" s="20">
        <v>219.2</v>
      </c>
      <c r="FG59" s="20">
        <v>648.85</v>
      </c>
      <c r="FH59" s="20">
        <v>804.9</v>
      </c>
      <c r="FI59" s="20">
        <v>345.05</v>
      </c>
      <c r="FJ59" s="20">
        <v>116.6</v>
      </c>
      <c r="FK59" s="20">
        <v>0</v>
      </c>
      <c r="FL59" s="20">
        <v>184.25</v>
      </c>
      <c r="FM59" s="20">
        <v>507.8</v>
      </c>
      <c r="FN59" s="20">
        <v>181628.4</v>
      </c>
      <c r="FO59" s="21"/>
      <c r="FP59" s="20">
        <v>586.65831500000002</v>
      </c>
      <c r="FQ59" s="20">
        <v>191.5155</v>
      </c>
      <c r="FR59" s="20">
        <v>144</v>
      </c>
      <c r="FS59" s="20">
        <v>316.8</v>
      </c>
      <c r="FT59" s="20">
        <v>599.46166000000005</v>
      </c>
      <c r="FU59" s="20">
        <v>432.64065499999998</v>
      </c>
      <c r="FV59" s="20">
        <v>251.35</v>
      </c>
      <c r="FW59" s="20">
        <v>375.45</v>
      </c>
      <c r="FX59" s="20">
        <v>2897.8761300000001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907</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634</v>
      </c>
      <c r="FQ5" s="204"/>
      <c r="FR5" s="204"/>
      <c r="FS5" s="204"/>
      <c r="FT5" s="204"/>
      <c r="FU5" s="204"/>
      <c r="FV5" s="204"/>
      <c r="FW5" s="204"/>
      <c r="FX5" s="204"/>
    </row>
    <row r="6" spans="1:180" ht="22.05" hidden="1" customHeight="1" x14ac:dyDescent="0.3">
      <c r="A6" s="201" t="s">
        <v>92</v>
      </c>
      <c r="B6" s="201" t="s">
        <v>635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636</v>
      </c>
      <c r="FO6" s="1"/>
      <c r="FP6" s="10">
        <v>221</v>
      </c>
      <c r="FQ6" s="10">
        <v>222</v>
      </c>
      <c r="FR6" s="10">
        <v>224</v>
      </c>
      <c r="FS6" s="10">
        <v>2187</v>
      </c>
      <c r="FT6" s="10">
        <v>227</v>
      </c>
      <c r="FU6" s="10">
        <v>49400</v>
      </c>
      <c r="FV6" s="10">
        <v>199</v>
      </c>
      <c r="FW6" s="10">
        <v>200</v>
      </c>
      <c r="FX6" s="204" t="s">
        <v>637</v>
      </c>
    </row>
    <row r="7" spans="1:180" ht="15" hidden="1" customHeight="1" x14ac:dyDescent="0.3">
      <c r="A7" s="201"/>
      <c r="B7" s="201"/>
      <c r="C7" s="9" t="s">
        <v>638</v>
      </c>
      <c r="D7" s="9" t="s">
        <v>639</v>
      </c>
      <c r="E7" s="9" t="s">
        <v>639</v>
      </c>
      <c r="F7" s="9" t="s">
        <v>640</v>
      </c>
      <c r="G7" s="9" t="s">
        <v>640</v>
      </c>
      <c r="H7" s="9" t="s">
        <v>640</v>
      </c>
      <c r="I7" s="9" t="s">
        <v>640</v>
      </c>
      <c r="J7" s="9" t="s">
        <v>639</v>
      </c>
      <c r="K7" s="9" t="s">
        <v>639</v>
      </c>
      <c r="L7" s="9" t="s">
        <v>639</v>
      </c>
      <c r="M7" s="9" t="s">
        <v>639</v>
      </c>
      <c r="N7" s="9" t="s">
        <v>639</v>
      </c>
      <c r="O7" s="9" t="s">
        <v>639</v>
      </c>
      <c r="P7" s="9" t="s">
        <v>639</v>
      </c>
      <c r="Q7" s="9" t="s">
        <v>639</v>
      </c>
      <c r="R7" s="9" t="s">
        <v>639</v>
      </c>
      <c r="S7" s="9" t="s">
        <v>639</v>
      </c>
      <c r="T7" s="9" t="s">
        <v>639</v>
      </c>
      <c r="U7" s="9" t="s">
        <v>639</v>
      </c>
      <c r="V7" s="9" t="s">
        <v>639</v>
      </c>
      <c r="W7" s="9" t="s">
        <v>639</v>
      </c>
      <c r="X7" s="9" t="s">
        <v>638</v>
      </c>
      <c r="Y7" s="9" t="s">
        <v>638</v>
      </c>
      <c r="Z7" s="9" t="s">
        <v>638</v>
      </c>
      <c r="AA7" s="9" t="s">
        <v>639</v>
      </c>
      <c r="AB7" s="9" t="s">
        <v>638</v>
      </c>
      <c r="AC7" s="9" t="s">
        <v>638</v>
      </c>
      <c r="AD7" s="9" t="s">
        <v>638</v>
      </c>
      <c r="AE7" s="9" t="s">
        <v>638</v>
      </c>
      <c r="AF7" s="9" t="s">
        <v>638</v>
      </c>
      <c r="AG7" s="9" t="s">
        <v>638</v>
      </c>
      <c r="AH7" s="9" t="s">
        <v>638</v>
      </c>
      <c r="AI7" s="9" t="s">
        <v>638</v>
      </c>
      <c r="AJ7" s="9" t="s">
        <v>639</v>
      </c>
      <c r="AK7" s="9" t="s">
        <v>640</v>
      </c>
      <c r="AL7" s="9" t="s">
        <v>640</v>
      </c>
      <c r="AM7" s="9" t="s">
        <v>640</v>
      </c>
      <c r="AN7" s="9" t="s">
        <v>639</v>
      </c>
      <c r="AO7" s="9" t="s">
        <v>639</v>
      </c>
      <c r="AP7" s="9" t="s">
        <v>639</v>
      </c>
      <c r="AQ7" s="9" t="s">
        <v>639</v>
      </c>
      <c r="AR7" s="9" t="s">
        <v>639</v>
      </c>
      <c r="AS7" s="9" t="s">
        <v>639</v>
      </c>
      <c r="AT7" s="9" t="s">
        <v>639</v>
      </c>
      <c r="AU7" s="9" t="s">
        <v>638</v>
      </c>
      <c r="AV7" s="9" t="s">
        <v>639</v>
      </c>
      <c r="AW7" s="9" t="s">
        <v>639</v>
      </c>
      <c r="AX7" s="9" t="s">
        <v>639</v>
      </c>
      <c r="AY7" s="9" t="s">
        <v>639</v>
      </c>
      <c r="AZ7" s="9" t="s">
        <v>639</v>
      </c>
      <c r="BA7" s="9" t="s">
        <v>639</v>
      </c>
      <c r="BB7" s="9" t="s">
        <v>638</v>
      </c>
      <c r="BC7" s="9" t="s">
        <v>640</v>
      </c>
      <c r="BD7" s="9" t="s">
        <v>639</v>
      </c>
      <c r="BE7" s="9" t="s">
        <v>639</v>
      </c>
      <c r="BF7" s="9" t="s">
        <v>639</v>
      </c>
      <c r="BG7" s="9" t="s">
        <v>639</v>
      </c>
      <c r="BH7" s="9" t="s">
        <v>640</v>
      </c>
      <c r="BI7" s="9" t="s">
        <v>640</v>
      </c>
      <c r="BJ7" s="9" t="s">
        <v>640</v>
      </c>
      <c r="BK7" s="9" t="s">
        <v>638</v>
      </c>
      <c r="BL7" s="9" t="s">
        <v>638</v>
      </c>
      <c r="BM7" s="9" t="s">
        <v>638</v>
      </c>
      <c r="BN7" s="9" t="s">
        <v>639</v>
      </c>
      <c r="BO7" s="9" t="s">
        <v>639</v>
      </c>
      <c r="BP7" s="9" t="s">
        <v>639</v>
      </c>
      <c r="BQ7" s="9" t="s">
        <v>639</v>
      </c>
      <c r="BR7" s="9" t="s">
        <v>639</v>
      </c>
      <c r="BS7" s="9" t="s">
        <v>639</v>
      </c>
      <c r="BT7" s="9" t="s">
        <v>639</v>
      </c>
      <c r="BU7" s="9" t="s">
        <v>638</v>
      </c>
      <c r="BV7" s="9" t="s">
        <v>638</v>
      </c>
      <c r="BW7" s="9" t="s">
        <v>638</v>
      </c>
      <c r="BX7" s="9" t="s">
        <v>640</v>
      </c>
      <c r="BY7" s="9" t="s">
        <v>638</v>
      </c>
      <c r="BZ7" s="9" t="s">
        <v>639</v>
      </c>
      <c r="CA7" s="9" t="s">
        <v>640</v>
      </c>
      <c r="CB7" s="9" t="s">
        <v>639</v>
      </c>
      <c r="CC7" s="9" t="s">
        <v>639</v>
      </c>
      <c r="CD7" s="9" t="s">
        <v>639</v>
      </c>
      <c r="CE7" s="9" t="s">
        <v>639</v>
      </c>
      <c r="CF7" s="9" t="s">
        <v>639</v>
      </c>
      <c r="CG7" s="9" t="s">
        <v>639</v>
      </c>
      <c r="CH7" s="9" t="s">
        <v>639</v>
      </c>
      <c r="CI7" s="9" t="s">
        <v>639</v>
      </c>
      <c r="CJ7" s="9" t="s">
        <v>639</v>
      </c>
      <c r="CK7" s="9" t="s">
        <v>639</v>
      </c>
      <c r="CL7" s="9" t="s">
        <v>639</v>
      </c>
      <c r="CM7" s="9" t="s">
        <v>639</v>
      </c>
      <c r="CN7" s="9" t="s">
        <v>638</v>
      </c>
      <c r="CO7" s="9" t="s">
        <v>638</v>
      </c>
      <c r="CP7" s="9" t="s">
        <v>638</v>
      </c>
      <c r="CQ7" s="9" t="s">
        <v>638</v>
      </c>
      <c r="CR7" s="9" t="s">
        <v>639</v>
      </c>
      <c r="CS7" s="9" t="s">
        <v>639</v>
      </c>
      <c r="CT7" s="9" t="s">
        <v>639</v>
      </c>
      <c r="CU7" s="9" t="s">
        <v>639</v>
      </c>
      <c r="CV7" s="9" t="s">
        <v>640</v>
      </c>
      <c r="CW7" s="9" t="s">
        <v>639</v>
      </c>
      <c r="CX7" s="9" t="s">
        <v>639</v>
      </c>
      <c r="CY7" s="9" t="s">
        <v>638</v>
      </c>
      <c r="CZ7" s="9" t="s">
        <v>640</v>
      </c>
      <c r="DA7" s="9" t="s">
        <v>640</v>
      </c>
      <c r="DB7" s="9" t="s">
        <v>639</v>
      </c>
      <c r="DC7" s="9" t="s">
        <v>640</v>
      </c>
      <c r="DD7" s="9" t="s">
        <v>640</v>
      </c>
      <c r="DE7" s="9" t="s">
        <v>638</v>
      </c>
      <c r="DF7" s="9" t="s">
        <v>638</v>
      </c>
      <c r="DG7" s="9" t="s">
        <v>639</v>
      </c>
      <c r="DH7" s="9" t="s">
        <v>639</v>
      </c>
      <c r="DI7" s="9" t="s">
        <v>639</v>
      </c>
      <c r="DJ7" s="9" t="s">
        <v>640</v>
      </c>
      <c r="DK7" s="9" t="s">
        <v>640</v>
      </c>
      <c r="DL7" s="9" t="s">
        <v>639</v>
      </c>
      <c r="DM7" s="9" t="s">
        <v>639</v>
      </c>
      <c r="DN7" s="9" t="s">
        <v>638</v>
      </c>
      <c r="DO7" s="9" t="s">
        <v>638</v>
      </c>
      <c r="DP7" s="9" t="s">
        <v>639</v>
      </c>
      <c r="DQ7" s="9" t="s">
        <v>639</v>
      </c>
      <c r="DR7" s="9" t="s">
        <v>638</v>
      </c>
      <c r="DS7" s="9" t="s">
        <v>639</v>
      </c>
      <c r="DT7" s="9" t="s">
        <v>639</v>
      </c>
      <c r="DU7" s="9" t="s">
        <v>640</v>
      </c>
      <c r="DV7" s="9" t="s">
        <v>639</v>
      </c>
      <c r="DW7" s="9" t="s">
        <v>639</v>
      </c>
      <c r="DX7" s="9" t="s">
        <v>639</v>
      </c>
      <c r="DY7" s="9" t="s">
        <v>640</v>
      </c>
      <c r="DZ7" s="9" t="s">
        <v>639</v>
      </c>
      <c r="EA7" s="9" t="s">
        <v>639</v>
      </c>
      <c r="EB7" s="9" t="s">
        <v>640</v>
      </c>
      <c r="EC7" s="9" t="s">
        <v>640</v>
      </c>
      <c r="ED7" s="9" t="s">
        <v>638</v>
      </c>
      <c r="EE7" s="9" t="s">
        <v>639</v>
      </c>
      <c r="EF7" s="9" t="s">
        <v>639</v>
      </c>
      <c r="EG7" s="9" t="s">
        <v>639</v>
      </c>
      <c r="EH7" s="9" t="s">
        <v>639</v>
      </c>
      <c r="EI7" s="9" t="s">
        <v>638</v>
      </c>
      <c r="EJ7" s="9" t="s">
        <v>639</v>
      </c>
      <c r="EK7" s="9" t="s">
        <v>639</v>
      </c>
      <c r="EL7" s="9" t="s">
        <v>638</v>
      </c>
      <c r="EM7" s="9" t="s">
        <v>638</v>
      </c>
      <c r="EN7" s="9" t="s">
        <v>638</v>
      </c>
      <c r="EO7" s="9" t="s">
        <v>638</v>
      </c>
      <c r="EP7" s="9" t="s">
        <v>640</v>
      </c>
      <c r="EQ7" s="9" t="s">
        <v>638</v>
      </c>
      <c r="ER7" s="9" t="s">
        <v>638</v>
      </c>
      <c r="ES7" s="9" t="s">
        <v>638</v>
      </c>
      <c r="ET7" s="9" t="s">
        <v>639</v>
      </c>
      <c r="EU7" s="9" t="s">
        <v>639</v>
      </c>
      <c r="EV7" s="9" t="s">
        <v>639</v>
      </c>
      <c r="EW7" s="9" t="s">
        <v>638</v>
      </c>
      <c r="EX7" s="9" t="s">
        <v>639</v>
      </c>
      <c r="EY7" s="9" t="s">
        <v>639</v>
      </c>
      <c r="EZ7" s="9" t="s">
        <v>639</v>
      </c>
      <c r="FA7" s="9" t="s">
        <v>639</v>
      </c>
      <c r="FB7" s="9" t="s">
        <v>638</v>
      </c>
      <c r="FC7" s="9" t="s">
        <v>640</v>
      </c>
      <c r="FD7" s="9" t="s">
        <v>639</v>
      </c>
      <c r="FE7" s="9" t="s">
        <v>639</v>
      </c>
      <c r="FF7" s="9" t="s">
        <v>640</v>
      </c>
      <c r="FG7" s="9" t="s">
        <v>640</v>
      </c>
      <c r="FH7" s="9" t="s">
        <v>640</v>
      </c>
      <c r="FI7" s="9" t="s">
        <v>639</v>
      </c>
      <c r="FJ7" s="9" t="s">
        <v>640</v>
      </c>
      <c r="FK7" s="9" t="s">
        <v>640</v>
      </c>
      <c r="FL7" s="9" t="s">
        <v>640</v>
      </c>
      <c r="FM7" s="9" t="s">
        <v>640</v>
      </c>
      <c r="FN7" s="201"/>
      <c r="FO7" s="1"/>
      <c r="FP7" s="10" t="s">
        <v>640</v>
      </c>
      <c r="FQ7" s="10" t="s">
        <v>639</v>
      </c>
      <c r="FR7" s="10" t="s">
        <v>640</v>
      </c>
      <c r="FS7" s="10" t="s">
        <v>640</v>
      </c>
      <c r="FT7" s="10" t="s">
        <v>640</v>
      </c>
      <c r="FU7" s="10" t="s">
        <v>640</v>
      </c>
      <c r="FV7" s="10" t="s">
        <v>640</v>
      </c>
      <c r="FW7" s="10" t="s">
        <v>640</v>
      </c>
      <c r="FX7" s="204"/>
    </row>
    <row r="8" spans="1:180" ht="15" hidden="1" customHeight="1" x14ac:dyDescent="0.3">
      <c r="A8" s="201"/>
      <c r="B8" s="201"/>
      <c r="C8" s="9" t="s">
        <v>641</v>
      </c>
      <c r="D8" s="9" t="s">
        <v>641</v>
      </c>
      <c r="E8" s="9" t="s">
        <v>641</v>
      </c>
      <c r="F8" s="9" t="s">
        <v>642</v>
      </c>
      <c r="G8" s="9" t="s">
        <v>642</v>
      </c>
      <c r="H8" s="9" t="s">
        <v>641</v>
      </c>
      <c r="I8" s="9" t="s">
        <v>641</v>
      </c>
      <c r="J8" s="9" t="s">
        <v>642</v>
      </c>
      <c r="K8" s="9" t="s">
        <v>642</v>
      </c>
      <c r="L8" s="9" t="s">
        <v>642</v>
      </c>
      <c r="M8" s="9" t="s">
        <v>642</v>
      </c>
      <c r="N8" s="9" t="s">
        <v>642</v>
      </c>
      <c r="O8" s="9" t="s">
        <v>642</v>
      </c>
      <c r="P8" s="9" t="s">
        <v>642</v>
      </c>
      <c r="Q8" s="9" t="s">
        <v>642</v>
      </c>
      <c r="R8" s="9" t="s">
        <v>641</v>
      </c>
      <c r="S8" s="9" t="s">
        <v>641</v>
      </c>
      <c r="T8" s="9" t="s">
        <v>642</v>
      </c>
      <c r="U8" s="9" t="s">
        <v>642</v>
      </c>
      <c r="V8" s="9" t="s">
        <v>642</v>
      </c>
      <c r="W8" s="9" t="s">
        <v>642</v>
      </c>
      <c r="X8" s="9" t="s">
        <v>641</v>
      </c>
      <c r="Y8" s="9" t="s">
        <v>641</v>
      </c>
      <c r="Z8" s="9" t="s">
        <v>641</v>
      </c>
      <c r="AA8" s="9" t="s">
        <v>642</v>
      </c>
      <c r="AB8" s="9" t="s">
        <v>641</v>
      </c>
      <c r="AC8" s="9" t="s">
        <v>641</v>
      </c>
      <c r="AD8" s="9" t="s">
        <v>641</v>
      </c>
      <c r="AE8" s="9" t="s">
        <v>641</v>
      </c>
      <c r="AF8" s="9" t="s">
        <v>642</v>
      </c>
      <c r="AG8" s="9" t="s">
        <v>642</v>
      </c>
      <c r="AH8" s="9" t="s">
        <v>642</v>
      </c>
      <c r="AI8" s="9" t="s">
        <v>641</v>
      </c>
      <c r="AJ8" s="9" t="s">
        <v>641</v>
      </c>
      <c r="AK8" s="9" t="s">
        <v>642</v>
      </c>
      <c r="AL8" s="9" t="s">
        <v>642</v>
      </c>
      <c r="AM8" s="9" t="s">
        <v>642</v>
      </c>
      <c r="AN8" s="9" t="s">
        <v>641</v>
      </c>
      <c r="AO8" s="9" t="s">
        <v>641</v>
      </c>
      <c r="AP8" s="9" t="s">
        <v>641</v>
      </c>
      <c r="AQ8" s="9" t="s">
        <v>641</v>
      </c>
      <c r="AR8" s="9" t="s">
        <v>641</v>
      </c>
      <c r="AS8" s="9" t="s">
        <v>641</v>
      </c>
      <c r="AT8" s="9" t="s">
        <v>641</v>
      </c>
      <c r="AU8" s="9" t="s">
        <v>641</v>
      </c>
      <c r="AV8" s="9" t="s">
        <v>642</v>
      </c>
      <c r="AW8" s="9" t="s">
        <v>642</v>
      </c>
      <c r="AX8" s="9" t="s">
        <v>642</v>
      </c>
      <c r="AY8" s="9" t="s">
        <v>641</v>
      </c>
      <c r="AZ8" s="9" t="s">
        <v>641</v>
      </c>
      <c r="BA8" s="9" t="s">
        <v>641</v>
      </c>
      <c r="BB8" s="9" t="s">
        <v>641</v>
      </c>
      <c r="BC8" s="9" t="s">
        <v>641</v>
      </c>
      <c r="BD8" s="9" t="s">
        <v>641</v>
      </c>
      <c r="BE8" s="9" t="s">
        <v>641</v>
      </c>
      <c r="BF8" s="9" t="s">
        <v>641</v>
      </c>
      <c r="BG8" s="9" t="s">
        <v>641</v>
      </c>
      <c r="BH8" s="9" t="s">
        <v>642</v>
      </c>
      <c r="BI8" s="9" t="s">
        <v>642</v>
      </c>
      <c r="BJ8" s="9" t="s">
        <v>642</v>
      </c>
      <c r="BK8" s="9" t="s">
        <v>642</v>
      </c>
      <c r="BL8" s="9" t="s">
        <v>642</v>
      </c>
      <c r="BM8" s="9" t="s">
        <v>642</v>
      </c>
      <c r="BN8" s="9" t="s">
        <v>641</v>
      </c>
      <c r="BO8" s="9" t="s">
        <v>642</v>
      </c>
      <c r="BP8" s="9" t="s">
        <v>642</v>
      </c>
      <c r="BQ8" s="9" t="s">
        <v>642</v>
      </c>
      <c r="BR8" s="9" t="s">
        <v>642</v>
      </c>
      <c r="BS8" s="9" t="s">
        <v>642</v>
      </c>
      <c r="BT8" s="9" t="s">
        <v>642</v>
      </c>
      <c r="BU8" s="9" t="s">
        <v>642</v>
      </c>
      <c r="BV8" s="9" t="s">
        <v>642</v>
      </c>
      <c r="BW8" s="9" t="s">
        <v>642</v>
      </c>
      <c r="BX8" s="9" t="s">
        <v>641</v>
      </c>
      <c r="BY8" s="9" t="s">
        <v>642</v>
      </c>
      <c r="BZ8" s="9" t="s">
        <v>642</v>
      </c>
      <c r="CA8" s="9" t="s">
        <v>641</v>
      </c>
      <c r="CB8" s="9" t="s">
        <v>641</v>
      </c>
      <c r="CC8" s="9" t="s">
        <v>641</v>
      </c>
      <c r="CD8" s="9" t="s">
        <v>641</v>
      </c>
      <c r="CE8" s="9" t="s">
        <v>641</v>
      </c>
      <c r="CF8" s="9" t="s">
        <v>641</v>
      </c>
      <c r="CG8" s="9" t="s">
        <v>642</v>
      </c>
      <c r="CH8" s="9" t="s">
        <v>642</v>
      </c>
      <c r="CI8" s="9" t="s">
        <v>642</v>
      </c>
      <c r="CJ8" s="9" t="s">
        <v>642</v>
      </c>
      <c r="CK8" s="9" t="s">
        <v>642</v>
      </c>
      <c r="CL8" s="9" t="s">
        <v>642</v>
      </c>
      <c r="CM8" s="9" t="s">
        <v>642</v>
      </c>
      <c r="CN8" s="9" t="s">
        <v>642</v>
      </c>
      <c r="CO8" s="9" t="s">
        <v>642</v>
      </c>
      <c r="CP8" s="9" t="s">
        <v>642</v>
      </c>
      <c r="CQ8" s="9" t="s">
        <v>642</v>
      </c>
      <c r="CR8" s="9" t="s">
        <v>642</v>
      </c>
      <c r="CS8" s="9" t="s">
        <v>642</v>
      </c>
      <c r="CT8" s="9" t="s">
        <v>641</v>
      </c>
      <c r="CU8" s="9" t="s">
        <v>641</v>
      </c>
      <c r="CV8" s="9" t="s">
        <v>641</v>
      </c>
      <c r="CW8" s="9" t="s">
        <v>643</v>
      </c>
      <c r="CX8" s="9" t="s">
        <v>644</v>
      </c>
      <c r="CY8" s="9" t="s">
        <v>643</v>
      </c>
      <c r="CZ8" s="9" t="s">
        <v>644</v>
      </c>
      <c r="DA8" s="9" t="s">
        <v>643</v>
      </c>
      <c r="DB8" s="9" t="s">
        <v>641</v>
      </c>
      <c r="DC8" s="9" t="s">
        <v>641</v>
      </c>
      <c r="DD8" s="9" t="s">
        <v>641</v>
      </c>
      <c r="DE8" s="9" t="s">
        <v>643</v>
      </c>
      <c r="DF8" s="9" t="s">
        <v>641</v>
      </c>
      <c r="DG8" s="9" t="s">
        <v>641</v>
      </c>
      <c r="DH8" s="9" t="s">
        <v>641</v>
      </c>
      <c r="DI8" s="9" t="s">
        <v>641</v>
      </c>
      <c r="DJ8" s="9" t="s">
        <v>641</v>
      </c>
      <c r="DK8" s="9" t="s">
        <v>641</v>
      </c>
      <c r="DL8" s="9" t="s">
        <v>641</v>
      </c>
      <c r="DM8" s="9" t="s">
        <v>641</v>
      </c>
      <c r="DN8" s="9" t="s">
        <v>643</v>
      </c>
      <c r="DO8" s="9" t="s">
        <v>643</v>
      </c>
      <c r="DP8" s="9" t="s">
        <v>644</v>
      </c>
      <c r="DQ8" s="9" t="s">
        <v>644</v>
      </c>
      <c r="DR8" s="9" t="s">
        <v>643</v>
      </c>
      <c r="DS8" s="9" t="s">
        <v>641</v>
      </c>
      <c r="DT8" s="9" t="s">
        <v>641</v>
      </c>
      <c r="DU8" s="9" t="s">
        <v>641</v>
      </c>
      <c r="DV8" s="9" t="s">
        <v>641</v>
      </c>
      <c r="DW8" s="9" t="s">
        <v>643</v>
      </c>
      <c r="DX8" s="9" t="s">
        <v>641</v>
      </c>
      <c r="DY8" s="9" t="s">
        <v>641</v>
      </c>
      <c r="DZ8" s="9" t="s">
        <v>641</v>
      </c>
      <c r="EA8" s="9" t="s">
        <v>641</v>
      </c>
      <c r="EB8" s="9" t="s">
        <v>644</v>
      </c>
      <c r="EC8" s="9" t="s">
        <v>644</v>
      </c>
      <c r="ED8" s="9" t="s">
        <v>643</v>
      </c>
      <c r="EE8" s="9" t="s">
        <v>644</v>
      </c>
      <c r="EF8" s="9" t="s">
        <v>644</v>
      </c>
      <c r="EG8" s="9" t="s">
        <v>644</v>
      </c>
      <c r="EH8" s="9" t="s">
        <v>644</v>
      </c>
      <c r="EI8" s="9" t="s">
        <v>643</v>
      </c>
      <c r="EJ8" s="9" t="s">
        <v>641</v>
      </c>
      <c r="EK8" s="9" t="s">
        <v>641</v>
      </c>
      <c r="EL8" s="9" t="s">
        <v>641</v>
      </c>
      <c r="EM8" s="9" t="s">
        <v>641</v>
      </c>
      <c r="EN8" s="9" t="s">
        <v>641</v>
      </c>
      <c r="EO8" s="9" t="s">
        <v>641</v>
      </c>
      <c r="EP8" s="9" t="s">
        <v>644</v>
      </c>
      <c r="EQ8" s="9" t="s">
        <v>643</v>
      </c>
      <c r="ER8" s="9" t="s">
        <v>643</v>
      </c>
      <c r="ES8" s="9" t="s">
        <v>643</v>
      </c>
      <c r="ET8" s="9" t="s">
        <v>641</v>
      </c>
      <c r="EU8" s="9" t="s">
        <v>644</v>
      </c>
      <c r="EV8" s="9" t="s">
        <v>644</v>
      </c>
      <c r="EW8" s="9" t="s">
        <v>643</v>
      </c>
      <c r="EX8" s="9" t="s">
        <v>642</v>
      </c>
      <c r="EY8" s="9" t="s">
        <v>642</v>
      </c>
      <c r="EZ8" s="9" t="s">
        <v>642</v>
      </c>
      <c r="FA8" s="9" t="s">
        <v>642</v>
      </c>
      <c r="FB8" s="9" t="s">
        <v>643</v>
      </c>
      <c r="FC8" s="9" t="s">
        <v>641</v>
      </c>
      <c r="FD8" s="9" t="s">
        <v>641</v>
      </c>
      <c r="FE8" s="9" t="s">
        <v>641</v>
      </c>
      <c r="FF8" s="9" t="s">
        <v>642</v>
      </c>
      <c r="FG8" s="9" t="s">
        <v>642</v>
      </c>
      <c r="FH8" s="9" t="s">
        <v>642</v>
      </c>
      <c r="FI8" s="9" t="s">
        <v>642</v>
      </c>
      <c r="FJ8" s="9" t="s">
        <v>642</v>
      </c>
      <c r="FK8" s="9" t="s">
        <v>642</v>
      </c>
      <c r="FL8" s="9" t="s">
        <v>642</v>
      </c>
      <c r="FM8" s="9" t="s">
        <v>642</v>
      </c>
      <c r="FN8" s="201"/>
      <c r="FO8" s="1"/>
      <c r="FP8" s="10" t="s">
        <v>641</v>
      </c>
      <c r="FQ8" s="10" t="s">
        <v>641</v>
      </c>
      <c r="FR8" s="10" t="s">
        <v>641</v>
      </c>
      <c r="FS8" s="10" t="s">
        <v>641</v>
      </c>
      <c r="FT8" s="10" t="s">
        <v>642</v>
      </c>
      <c r="FU8" s="10" t="s">
        <v>642</v>
      </c>
      <c r="FV8" s="10" t="s">
        <v>641</v>
      </c>
      <c r="FW8" s="10" t="s">
        <v>641</v>
      </c>
      <c r="FX8" s="204"/>
    </row>
    <row r="9" spans="1:180" ht="40.049999999999997" customHeight="1" x14ac:dyDescent="0.3">
      <c r="A9" s="201"/>
      <c r="B9" s="201"/>
      <c r="C9" s="11" t="s">
        <v>645</v>
      </c>
      <c r="D9" s="11" t="s">
        <v>112</v>
      </c>
      <c r="E9" s="11" t="s">
        <v>112</v>
      </c>
      <c r="F9" s="11" t="s">
        <v>112</v>
      </c>
      <c r="G9" s="11" t="s">
        <v>112</v>
      </c>
      <c r="H9" s="11" t="s">
        <v>148</v>
      </c>
      <c r="I9" s="11" t="s">
        <v>148</v>
      </c>
      <c r="J9" s="11" t="s">
        <v>199</v>
      </c>
      <c r="K9" s="11" t="s">
        <v>199</v>
      </c>
      <c r="L9" s="11" t="s">
        <v>134</v>
      </c>
      <c r="M9" s="11" t="s">
        <v>134</v>
      </c>
      <c r="N9" s="11" t="s">
        <v>134</v>
      </c>
      <c r="O9" s="11" t="s">
        <v>134</v>
      </c>
      <c r="P9" s="11" t="s">
        <v>134</v>
      </c>
      <c r="Q9" s="11" t="s">
        <v>134</v>
      </c>
      <c r="R9" s="11" t="s">
        <v>134</v>
      </c>
      <c r="S9" s="11" t="s">
        <v>134</v>
      </c>
      <c r="T9" s="11" t="s">
        <v>554</v>
      </c>
      <c r="U9" s="11" t="s">
        <v>554</v>
      </c>
      <c r="V9" s="11" t="s">
        <v>554</v>
      </c>
      <c r="W9" s="11" t="s">
        <v>554</v>
      </c>
      <c r="X9" s="11" t="s">
        <v>646</v>
      </c>
      <c r="Y9" s="11" t="s">
        <v>286</v>
      </c>
      <c r="Z9" s="11" t="s">
        <v>286</v>
      </c>
      <c r="AA9" s="11" t="s">
        <v>286</v>
      </c>
      <c r="AB9" s="11" t="s">
        <v>104</v>
      </c>
      <c r="AC9" s="11" t="s">
        <v>104</v>
      </c>
      <c r="AD9" s="11" t="s">
        <v>104</v>
      </c>
      <c r="AE9" s="11" t="s">
        <v>104</v>
      </c>
      <c r="AF9" s="11" t="s">
        <v>104</v>
      </c>
      <c r="AG9" s="11" t="s">
        <v>104</v>
      </c>
      <c r="AH9" s="11" t="s">
        <v>104</v>
      </c>
      <c r="AI9" s="11" t="s">
        <v>647</v>
      </c>
      <c r="AJ9" s="11" t="s">
        <v>99</v>
      </c>
      <c r="AK9" s="11" t="s">
        <v>424</v>
      </c>
      <c r="AL9" s="11" t="s">
        <v>648</v>
      </c>
      <c r="AM9" s="11" t="s">
        <v>648</v>
      </c>
      <c r="AN9" s="11" t="s">
        <v>52</v>
      </c>
      <c r="AO9" s="11" t="s">
        <v>52</v>
      </c>
      <c r="AP9" s="11" t="s">
        <v>649</v>
      </c>
      <c r="AQ9" s="11" t="s">
        <v>650</v>
      </c>
      <c r="AR9" s="11" t="s">
        <v>650</v>
      </c>
      <c r="AS9" s="11" t="s">
        <v>651</v>
      </c>
      <c r="AT9" s="11" t="s">
        <v>652</v>
      </c>
      <c r="AU9" s="11" t="s">
        <v>653</v>
      </c>
      <c r="AV9" s="11" t="s">
        <v>131</v>
      </c>
      <c r="AW9" s="11" t="s">
        <v>131</v>
      </c>
      <c r="AX9" s="11" t="s">
        <v>131</v>
      </c>
      <c r="AY9" s="11" t="s">
        <v>78</v>
      </c>
      <c r="AZ9" s="11" t="s">
        <v>78</v>
      </c>
      <c r="BA9" s="11" t="s">
        <v>78</v>
      </c>
      <c r="BB9" s="11" t="s">
        <v>78</v>
      </c>
      <c r="BC9" s="11" t="s">
        <v>78</v>
      </c>
      <c r="BD9" s="11" t="s">
        <v>78</v>
      </c>
      <c r="BE9" s="11" t="s">
        <v>654</v>
      </c>
      <c r="BF9" s="11" t="s">
        <v>654</v>
      </c>
      <c r="BG9" s="11" t="s">
        <v>655</v>
      </c>
      <c r="BH9" s="11" t="s">
        <v>115</v>
      </c>
      <c r="BI9" s="11" t="s">
        <v>115</v>
      </c>
      <c r="BJ9" s="11" t="s">
        <v>115</v>
      </c>
      <c r="BK9" s="11" t="s">
        <v>122</v>
      </c>
      <c r="BL9" s="11" t="s">
        <v>122</v>
      </c>
      <c r="BM9" s="11" t="s">
        <v>122</v>
      </c>
      <c r="BN9" s="11" t="s">
        <v>122</v>
      </c>
      <c r="BO9" s="11" t="s">
        <v>122</v>
      </c>
      <c r="BP9" s="11" t="s">
        <v>122</v>
      </c>
      <c r="BQ9" s="11" t="s">
        <v>122</v>
      </c>
      <c r="BR9" s="11" t="s">
        <v>122</v>
      </c>
      <c r="BS9" s="11" t="s">
        <v>122</v>
      </c>
      <c r="BT9" s="11" t="s">
        <v>122</v>
      </c>
      <c r="BU9" s="11" t="s">
        <v>122</v>
      </c>
      <c r="BV9" s="11" t="s">
        <v>122</v>
      </c>
      <c r="BW9" s="11" t="s">
        <v>122</v>
      </c>
      <c r="BX9" s="11" t="s">
        <v>122</v>
      </c>
      <c r="BY9" s="11" t="s">
        <v>656</v>
      </c>
      <c r="BZ9" s="11" t="s">
        <v>656</v>
      </c>
      <c r="CA9" s="11" t="s">
        <v>380</v>
      </c>
      <c r="CB9" s="11" t="s">
        <v>172</v>
      </c>
      <c r="CC9" s="11" t="s">
        <v>172</v>
      </c>
      <c r="CD9" s="11" t="s">
        <v>172</v>
      </c>
      <c r="CE9" s="11" t="s">
        <v>172</v>
      </c>
      <c r="CF9" s="11" t="s">
        <v>172</v>
      </c>
      <c r="CG9" s="11" t="s">
        <v>172</v>
      </c>
      <c r="CH9" s="11" t="s">
        <v>172</v>
      </c>
      <c r="CI9" s="11" t="s">
        <v>172</v>
      </c>
      <c r="CJ9" s="11" t="s">
        <v>172</v>
      </c>
      <c r="CK9" s="11" t="s">
        <v>172</v>
      </c>
      <c r="CL9" s="11" t="s">
        <v>172</v>
      </c>
      <c r="CM9" s="11" t="s">
        <v>172</v>
      </c>
      <c r="CN9" s="11" t="s">
        <v>189</v>
      </c>
      <c r="CO9" s="11" t="s">
        <v>189</v>
      </c>
      <c r="CP9" s="11" t="s">
        <v>189</v>
      </c>
      <c r="CQ9" s="11" t="s">
        <v>189</v>
      </c>
      <c r="CR9" s="11" t="s">
        <v>196</v>
      </c>
      <c r="CS9" s="11" t="s">
        <v>196</v>
      </c>
      <c r="CT9" s="11" t="s">
        <v>657</v>
      </c>
      <c r="CU9" s="11" t="s">
        <v>657</v>
      </c>
      <c r="CV9" s="11" t="s">
        <v>658</v>
      </c>
      <c r="CW9" s="11" t="s">
        <v>659</v>
      </c>
      <c r="CX9" s="11" t="s">
        <v>660</v>
      </c>
      <c r="CY9" s="11" t="s">
        <v>661</v>
      </c>
      <c r="CZ9" s="11" t="s">
        <v>662</v>
      </c>
      <c r="DA9" s="11" t="s">
        <v>663</v>
      </c>
      <c r="DB9" s="11" t="s">
        <v>84</v>
      </c>
      <c r="DC9" s="11" t="s">
        <v>148</v>
      </c>
      <c r="DD9" s="11" t="s">
        <v>148</v>
      </c>
      <c r="DE9" s="11" t="s">
        <v>134</v>
      </c>
      <c r="DF9" s="11" t="s">
        <v>647</v>
      </c>
      <c r="DG9" s="11" t="s">
        <v>664</v>
      </c>
      <c r="DH9" s="11" t="s">
        <v>665</v>
      </c>
      <c r="DI9" s="11" t="s">
        <v>312</v>
      </c>
      <c r="DJ9" s="11" t="s">
        <v>666</v>
      </c>
      <c r="DK9" s="11" t="s">
        <v>667</v>
      </c>
      <c r="DL9" s="11" t="s">
        <v>668</v>
      </c>
      <c r="DM9" s="11" t="s">
        <v>669</v>
      </c>
      <c r="DN9" s="11" t="s">
        <v>670</v>
      </c>
      <c r="DO9" s="11" t="s">
        <v>671</v>
      </c>
      <c r="DP9" s="11" t="s">
        <v>455</v>
      </c>
      <c r="DQ9" s="11" t="s">
        <v>459</v>
      </c>
      <c r="DR9" s="11" t="s">
        <v>672</v>
      </c>
      <c r="DS9" s="11" t="s">
        <v>673</v>
      </c>
      <c r="DT9" s="11" t="s">
        <v>674</v>
      </c>
      <c r="DU9" s="11" t="s">
        <v>675</v>
      </c>
      <c r="DV9" s="11" t="s">
        <v>676</v>
      </c>
      <c r="DW9" s="11" t="s">
        <v>677</v>
      </c>
      <c r="DX9" s="11" t="s">
        <v>678</v>
      </c>
      <c r="DY9" s="11" t="s">
        <v>678</v>
      </c>
      <c r="DZ9" s="11" t="s">
        <v>678</v>
      </c>
      <c r="EA9" s="11" t="s">
        <v>678</v>
      </c>
      <c r="EB9" s="11" t="s">
        <v>679</v>
      </c>
      <c r="EC9" s="11" t="s">
        <v>679</v>
      </c>
      <c r="ED9" s="11" t="s">
        <v>122</v>
      </c>
      <c r="EE9" s="11" t="s">
        <v>122</v>
      </c>
      <c r="EF9" s="11" t="s">
        <v>122</v>
      </c>
      <c r="EG9" s="11" t="s">
        <v>122</v>
      </c>
      <c r="EH9" s="11" t="s">
        <v>122</v>
      </c>
      <c r="EI9" s="11" t="s">
        <v>122</v>
      </c>
      <c r="EJ9" s="11" t="s">
        <v>680</v>
      </c>
      <c r="EK9" s="11" t="s">
        <v>680</v>
      </c>
      <c r="EL9" s="11" t="s">
        <v>681</v>
      </c>
      <c r="EM9" s="11" t="s">
        <v>681</v>
      </c>
      <c r="EN9" s="11" t="s">
        <v>681</v>
      </c>
      <c r="EO9" s="11" t="s">
        <v>681</v>
      </c>
      <c r="EP9" s="11" t="s">
        <v>364</v>
      </c>
      <c r="EQ9" s="11" t="s">
        <v>682</v>
      </c>
      <c r="ER9" s="11" t="s">
        <v>683</v>
      </c>
      <c r="ES9" s="11" t="s">
        <v>172</v>
      </c>
      <c r="ET9" s="11" t="s">
        <v>172</v>
      </c>
      <c r="EU9" s="11" t="s">
        <v>172</v>
      </c>
      <c r="EV9" s="11" t="s">
        <v>172</v>
      </c>
      <c r="EW9" s="11" t="s">
        <v>172</v>
      </c>
      <c r="EX9" s="11" t="s">
        <v>467</v>
      </c>
      <c r="EY9" s="11" t="s">
        <v>467</v>
      </c>
      <c r="EZ9" s="11" t="s">
        <v>467</v>
      </c>
      <c r="FA9" s="11" t="s">
        <v>467</v>
      </c>
      <c r="FB9" s="11" t="s">
        <v>684</v>
      </c>
      <c r="FC9" s="11" t="s">
        <v>685</v>
      </c>
      <c r="FD9" s="11" t="s">
        <v>685</v>
      </c>
      <c r="FE9" s="11" t="s">
        <v>685</v>
      </c>
      <c r="FF9" s="11" t="s">
        <v>686</v>
      </c>
      <c r="FG9" s="11" t="s">
        <v>687</v>
      </c>
      <c r="FH9" s="11" t="s">
        <v>687</v>
      </c>
      <c r="FI9" s="11" t="s">
        <v>688</v>
      </c>
      <c r="FJ9" s="11" t="s">
        <v>689</v>
      </c>
      <c r="FK9" s="11" t="s">
        <v>216</v>
      </c>
      <c r="FL9" s="11" t="s">
        <v>14</v>
      </c>
      <c r="FM9" s="11" t="s">
        <v>690</v>
      </c>
      <c r="FN9" s="201"/>
      <c r="FO9" s="1"/>
      <c r="FP9" s="12" t="s">
        <v>691</v>
      </c>
      <c r="FQ9" s="12" t="s">
        <v>44</v>
      </c>
      <c r="FR9" s="12" t="s">
        <v>692</v>
      </c>
      <c r="FS9" s="12" t="s">
        <v>693</v>
      </c>
      <c r="FT9" s="12" t="s">
        <v>694</v>
      </c>
      <c r="FU9" s="12" t="s">
        <v>695</v>
      </c>
      <c r="FV9" s="12" t="s">
        <v>685</v>
      </c>
      <c r="FW9" s="12" t="s">
        <v>685</v>
      </c>
      <c r="FX9" s="204"/>
    </row>
    <row r="10" spans="1:180" ht="40.049999999999997" customHeight="1" x14ac:dyDescent="0.3">
      <c r="A10" s="201"/>
      <c r="B10" s="201"/>
      <c r="C10" s="9" t="s">
        <v>696</v>
      </c>
      <c r="D10" s="9" t="s">
        <v>697</v>
      </c>
      <c r="E10" s="9" t="s">
        <v>698</v>
      </c>
      <c r="F10" s="9" t="s">
        <v>699</v>
      </c>
      <c r="G10" s="9" t="s">
        <v>700</v>
      </c>
      <c r="H10" s="9" t="s">
        <v>701</v>
      </c>
      <c r="I10" s="9" t="s">
        <v>702</v>
      </c>
      <c r="J10" s="9" t="s">
        <v>703</v>
      </c>
      <c r="K10" s="9" t="s">
        <v>704</v>
      </c>
      <c r="L10" s="9" t="s">
        <v>705</v>
      </c>
      <c r="M10" s="9" t="s">
        <v>706</v>
      </c>
      <c r="N10" s="9" t="s">
        <v>707</v>
      </c>
      <c r="O10" s="9" t="s">
        <v>708</v>
      </c>
      <c r="P10" s="9" t="s">
        <v>709</v>
      </c>
      <c r="Q10" s="9" t="s">
        <v>710</v>
      </c>
      <c r="R10" s="9" t="s">
        <v>711</v>
      </c>
      <c r="S10" s="9" t="s">
        <v>712</v>
      </c>
      <c r="T10" s="9" t="s">
        <v>713</v>
      </c>
      <c r="U10" s="9" t="s">
        <v>714</v>
      </c>
      <c r="V10" s="9" t="s">
        <v>715</v>
      </c>
      <c r="W10" s="9" t="s">
        <v>716</v>
      </c>
      <c r="X10" s="9" t="s">
        <v>717</v>
      </c>
      <c r="Y10" s="9" t="s">
        <v>718</v>
      </c>
      <c r="Z10" s="9" t="s">
        <v>719</v>
      </c>
      <c r="AA10" s="9" t="s">
        <v>297</v>
      </c>
      <c r="AB10" s="9" t="s">
        <v>720</v>
      </c>
      <c r="AC10" s="9" t="s">
        <v>269</v>
      </c>
      <c r="AD10" s="9" t="s">
        <v>271</v>
      </c>
      <c r="AE10" s="9" t="s">
        <v>721</v>
      </c>
      <c r="AF10" s="9" t="s">
        <v>722</v>
      </c>
      <c r="AG10" s="9" t="s">
        <v>723</v>
      </c>
      <c r="AH10" s="9" t="s">
        <v>724</v>
      </c>
      <c r="AI10" s="9" t="s">
        <v>725</v>
      </c>
      <c r="AJ10" s="9" t="s">
        <v>726</v>
      </c>
      <c r="AK10" s="9" t="s">
        <v>425</v>
      </c>
      <c r="AL10" s="9" t="s">
        <v>727</v>
      </c>
      <c r="AM10" s="9" t="s">
        <v>728</v>
      </c>
      <c r="AN10" s="9" t="s">
        <v>729</v>
      </c>
      <c r="AO10" s="9" t="s">
        <v>53</v>
      </c>
      <c r="AP10" s="9" t="s">
        <v>649</v>
      </c>
      <c r="AQ10" s="9" t="s">
        <v>730</v>
      </c>
      <c r="AR10" s="9" t="s">
        <v>731</v>
      </c>
      <c r="AS10" s="9" t="s">
        <v>732</v>
      </c>
      <c r="AT10" s="9" t="s">
        <v>733</v>
      </c>
      <c r="AU10" s="9" t="s">
        <v>734</v>
      </c>
      <c r="AV10" s="9" t="s">
        <v>735</v>
      </c>
      <c r="AW10" s="9" t="s">
        <v>736</v>
      </c>
      <c r="AX10" s="9" t="s">
        <v>737</v>
      </c>
      <c r="AY10" s="9" t="s">
        <v>738</v>
      </c>
      <c r="AZ10" s="9" t="s">
        <v>79</v>
      </c>
      <c r="BA10" s="9" t="s">
        <v>739</v>
      </c>
      <c r="BB10" s="9" t="s">
        <v>740</v>
      </c>
      <c r="BC10" s="9" t="s">
        <v>741</v>
      </c>
      <c r="BD10" s="9" t="s">
        <v>562</v>
      </c>
      <c r="BE10" s="9" t="s">
        <v>742</v>
      </c>
      <c r="BF10" s="9" t="s">
        <v>743</v>
      </c>
      <c r="BG10" s="9" t="s">
        <v>744</v>
      </c>
      <c r="BH10" s="9" t="s">
        <v>745</v>
      </c>
      <c r="BI10" s="9" t="s">
        <v>746</v>
      </c>
      <c r="BJ10" s="9" t="s">
        <v>747</v>
      </c>
      <c r="BK10" s="9" t="s">
        <v>748</v>
      </c>
      <c r="BL10" s="9" t="s">
        <v>749</v>
      </c>
      <c r="BM10" s="9" t="s">
        <v>750</v>
      </c>
      <c r="BN10" s="9" t="s">
        <v>751</v>
      </c>
      <c r="BO10" s="9" t="s">
        <v>752</v>
      </c>
      <c r="BP10" s="9" t="s">
        <v>753</v>
      </c>
      <c r="BQ10" s="9" t="s">
        <v>754</v>
      </c>
      <c r="BR10" s="9" t="s">
        <v>755</v>
      </c>
      <c r="BS10" s="9" t="s">
        <v>756</v>
      </c>
      <c r="BT10" s="9" t="s">
        <v>757</v>
      </c>
      <c r="BU10" s="9" t="s">
        <v>758</v>
      </c>
      <c r="BV10" s="9" t="s">
        <v>759</v>
      </c>
      <c r="BW10" s="9" t="s">
        <v>760</v>
      </c>
      <c r="BX10" s="9" t="s">
        <v>761</v>
      </c>
      <c r="BY10" s="9" t="s">
        <v>762</v>
      </c>
      <c r="BZ10" s="9" t="s">
        <v>763</v>
      </c>
      <c r="CA10" s="9" t="s">
        <v>381</v>
      </c>
      <c r="CB10" s="9" t="s">
        <v>764</v>
      </c>
      <c r="CC10" s="9" t="s">
        <v>765</v>
      </c>
      <c r="CD10" s="9" t="s">
        <v>766</v>
      </c>
      <c r="CE10" s="9" t="s">
        <v>767</v>
      </c>
      <c r="CF10" s="9" t="s">
        <v>263</v>
      </c>
      <c r="CG10" s="9" t="s">
        <v>768</v>
      </c>
      <c r="CH10" s="9" t="s">
        <v>769</v>
      </c>
      <c r="CI10" s="9" t="s">
        <v>770</v>
      </c>
      <c r="CJ10" s="9" t="s">
        <v>771</v>
      </c>
      <c r="CK10" s="9" t="s">
        <v>772</v>
      </c>
      <c r="CL10" s="9" t="s">
        <v>773</v>
      </c>
      <c r="CM10" s="9" t="s">
        <v>774</v>
      </c>
      <c r="CN10" s="9" t="s">
        <v>775</v>
      </c>
      <c r="CO10" s="9" t="s">
        <v>776</v>
      </c>
      <c r="CP10" s="9" t="s">
        <v>777</v>
      </c>
      <c r="CQ10" s="9" t="s">
        <v>778</v>
      </c>
      <c r="CR10" s="9" t="s">
        <v>779</v>
      </c>
      <c r="CS10" s="9" t="s">
        <v>780</v>
      </c>
      <c r="CT10" s="9" t="s">
        <v>781</v>
      </c>
      <c r="CU10" s="9" t="s">
        <v>782</v>
      </c>
      <c r="CV10" s="9" t="s">
        <v>783</v>
      </c>
      <c r="CW10" s="9" t="s">
        <v>784</v>
      </c>
      <c r="CX10" s="9" t="s">
        <v>785</v>
      </c>
      <c r="CY10" s="9" t="s">
        <v>786</v>
      </c>
      <c r="CZ10" s="9" t="s">
        <v>787</v>
      </c>
      <c r="DA10" s="9" t="s">
        <v>788</v>
      </c>
      <c r="DB10" s="9" t="s">
        <v>85</v>
      </c>
      <c r="DC10" s="9" t="s">
        <v>789</v>
      </c>
      <c r="DD10" s="9" t="s">
        <v>790</v>
      </c>
      <c r="DE10" s="9" t="s">
        <v>397</v>
      </c>
      <c r="DF10" s="9" t="s">
        <v>791</v>
      </c>
      <c r="DG10" s="9" t="s">
        <v>792</v>
      </c>
      <c r="DH10" s="9" t="s">
        <v>793</v>
      </c>
      <c r="DI10" s="9" t="s">
        <v>794</v>
      </c>
      <c r="DJ10" s="9" t="s">
        <v>795</v>
      </c>
      <c r="DK10" s="9" t="s">
        <v>796</v>
      </c>
      <c r="DL10" s="9" t="s">
        <v>797</v>
      </c>
      <c r="DM10" s="9" t="s">
        <v>798</v>
      </c>
      <c r="DN10" s="9" t="s">
        <v>799</v>
      </c>
      <c r="DO10" s="9" t="s">
        <v>800</v>
      </c>
      <c r="DP10" s="9" t="s">
        <v>801</v>
      </c>
      <c r="DQ10" s="9" t="s">
        <v>802</v>
      </c>
      <c r="DR10" s="9" t="s">
        <v>803</v>
      </c>
      <c r="DS10" s="9" t="s">
        <v>804</v>
      </c>
      <c r="DT10" s="9" t="s">
        <v>805</v>
      </c>
      <c r="DU10" s="9" t="s">
        <v>806</v>
      </c>
      <c r="DV10" s="9" t="s">
        <v>807</v>
      </c>
      <c r="DW10" s="9" t="s">
        <v>808</v>
      </c>
      <c r="DX10" s="9" t="s">
        <v>809</v>
      </c>
      <c r="DY10" s="9" t="s">
        <v>810</v>
      </c>
      <c r="DZ10" s="9" t="s">
        <v>811</v>
      </c>
      <c r="EA10" s="9" t="s">
        <v>812</v>
      </c>
      <c r="EB10" s="9" t="s">
        <v>813</v>
      </c>
      <c r="EC10" s="9" t="s">
        <v>814</v>
      </c>
      <c r="ED10" s="9" t="s">
        <v>340</v>
      </c>
      <c r="EE10" s="9" t="s">
        <v>815</v>
      </c>
      <c r="EF10" s="9" t="s">
        <v>816</v>
      </c>
      <c r="EG10" s="9" t="s">
        <v>817</v>
      </c>
      <c r="EH10" s="9" t="s">
        <v>818</v>
      </c>
      <c r="EI10" s="9" t="s">
        <v>819</v>
      </c>
      <c r="EJ10" s="9" t="s">
        <v>820</v>
      </c>
      <c r="EK10" s="9" t="s">
        <v>821</v>
      </c>
      <c r="EL10" s="9" t="s">
        <v>822</v>
      </c>
      <c r="EM10" s="9" t="s">
        <v>823</v>
      </c>
      <c r="EN10" s="9" t="s">
        <v>824</v>
      </c>
      <c r="EO10" s="9" t="s">
        <v>825</v>
      </c>
      <c r="EP10" s="9" t="s">
        <v>826</v>
      </c>
      <c r="EQ10" s="9" t="s">
        <v>827</v>
      </c>
      <c r="ER10" s="9" t="s">
        <v>828</v>
      </c>
      <c r="ES10" s="9" t="s">
        <v>829</v>
      </c>
      <c r="ET10" s="9" t="s">
        <v>830</v>
      </c>
      <c r="EU10" s="9" t="s">
        <v>831</v>
      </c>
      <c r="EV10" s="9" t="s">
        <v>832</v>
      </c>
      <c r="EW10" s="9" t="s">
        <v>833</v>
      </c>
      <c r="EX10" s="9" t="s">
        <v>834</v>
      </c>
      <c r="EY10" s="9" t="s">
        <v>835</v>
      </c>
      <c r="EZ10" s="9" t="s">
        <v>836</v>
      </c>
      <c r="FA10" s="9" t="s">
        <v>837</v>
      </c>
      <c r="FB10" s="9" t="s">
        <v>838</v>
      </c>
      <c r="FC10" s="9" t="s">
        <v>839</v>
      </c>
      <c r="FD10" s="9" t="s">
        <v>840</v>
      </c>
      <c r="FE10" s="9" t="s">
        <v>841</v>
      </c>
      <c r="FF10" s="9" t="s">
        <v>842</v>
      </c>
      <c r="FG10" s="9" t="s">
        <v>843</v>
      </c>
      <c r="FH10" s="9" t="s">
        <v>844</v>
      </c>
      <c r="FI10" s="9" t="s">
        <v>845</v>
      </c>
      <c r="FJ10" s="9" t="s">
        <v>846</v>
      </c>
      <c r="FK10" s="9" t="s">
        <v>847</v>
      </c>
      <c r="FL10" s="9" t="s">
        <v>15</v>
      </c>
      <c r="FM10" s="9" t="s">
        <v>848</v>
      </c>
      <c r="FN10" s="201" t="s">
        <v>908</v>
      </c>
      <c r="FO10" s="1"/>
      <c r="FP10" s="10" t="s">
        <v>850</v>
      </c>
      <c r="FQ10" s="10" t="s">
        <v>851</v>
      </c>
      <c r="FR10" s="10" t="s">
        <v>852</v>
      </c>
      <c r="FS10" s="10" t="s">
        <v>853</v>
      </c>
      <c r="FT10" s="10" t="s">
        <v>854</v>
      </c>
      <c r="FU10" s="10" t="s">
        <v>855</v>
      </c>
      <c r="FV10" s="10" t="s">
        <v>856</v>
      </c>
      <c r="FW10" s="10" t="s">
        <v>857</v>
      </c>
      <c r="FX10" s="204" t="s">
        <v>908</v>
      </c>
    </row>
    <row r="11" spans="1:180" ht="24" customHeight="1" x14ac:dyDescent="0.3">
      <c r="A11" s="13" t="s">
        <v>96</v>
      </c>
      <c r="B11" s="13" t="s">
        <v>858</v>
      </c>
      <c r="C11" s="14">
        <v>32.4</v>
      </c>
      <c r="D11" s="14">
        <v>-5.7</v>
      </c>
      <c r="E11" s="14">
        <v>11.2</v>
      </c>
      <c r="F11" s="14"/>
      <c r="G11" s="14"/>
      <c r="H11" s="14">
        <v>-13.4</v>
      </c>
      <c r="I11" s="14">
        <v>-5</v>
      </c>
      <c r="J11" s="14"/>
      <c r="K11" s="14">
        <v>0</v>
      </c>
      <c r="L11" s="14">
        <v>-18.5</v>
      </c>
      <c r="M11" s="14">
        <v>12</v>
      </c>
      <c r="N11" s="14">
        <v>8.6</v>
      </c>
      <c r="O11" s="14">
        <v>27.1</v>
      </c>
      <c r="P11" s="14">
        <v>-0.8</v>
      </c>
      <c r="Q11" s="14">
        <v>-10.6</v>
      </c>
      <c r="R11" s="14">
        <v>57.2</v>
      </c>
      <c r="S11" s="14">
        <v>0.1</v>
      </c>
      <c r="T11" s="14"/>
      <c r="U11" s="14"/>
      <c r="V11" s="14"/>
      <c r="W11" s="14"/>
      <c r="X11" s="14">
        <v>14.4</v>
      </c>
      <c r="Y11" s="14">
        <v>2.6</v>
      </c>
      <c r="Z11" s="14">
        <v>0.1</v>
      </c>
      <c r="AA11" s="14">
        <v>0</v>
      </c>
      <c r="AB11" s="14">
        <v>-2.8</v>
      </c>
      <c r="AC11" s="14"/>
      <c r="AD11" s="14">
        <v>5.7</v>
      </c>
      <c r="AE11" s="14"/>
      <c r="AF11" s="14"/>
      <c r="AG11" s="14"/>
      <c r="AH11" s="14">
        <v>0</v>
      </c>
      <c r="AI11" s="14">
        <v>14.6</v>
      </c>
      <c r="AJ11" s="14">
        <v>4.5</v>
      </c>
      <c r="AK11" s="14"/>
      <c r="AL11" s="14"/>
      <c r="AM11" s="14"/>
      <c r="AN11" s="14">
        <v>-1.1000000000000001</v>
      </c>
      <c r="AO11" s="14">
        <v>49.1</v>
      </c>
      <c r="AP11" s="14">
        <v>8.6</v>
      </c>
      <c r="AQ11" s="14">
        <v>19.3</v>
      </c>
      <c r="AR11" s="14">
        <v>2.9</v>
      </c>
      <c r="AS11" s="14">
        <v>0.8</v>
      </c>
      <c r="AT11" s="14">
        <v>2.6</v>
      </c>
      <c r="AU11" s="14">
        <v>0.8</v>
      </c>
      <c r="AV11" s="14"/>
      <c r="AW11" s="14"/>
      <c r="AX11" s="14"/>
      <c r="AY11" s="14">
        <v>10.199999999999999</v>
      </c>
      <c r="AZ11" s="14">
        <v>-0.9</v>
      </c>
      <c r="BA11" s="14">
        <v>-0.7</v>
      </c>
      <c r="BB11" s="14">
        <v>1</v>
      </c>
      <c r="BC11" s="14">
        <v>0.2</v>
      </c>
      <c r="BD11" s="14">
        <v>22.9</v>
      </c>
      <c r="BE11" s="14"/>
      <c r="BF11" s="14"/>
      <c r="BG11" s="14">
        <v>-2.9</v>
      </c>
      <c r="BH11" s="14"/>
      <c r="BI11" s="14"/>
      <c r="BJ11" s="14">
        <v>-3.3</v>
      </c>
      <c r="BK11" s="14"/>
      <c r="BL11" s="14"/>
      <c r="BM11" s="14"/>
      <c r="BN11" s="14">
        <v>8.8000000000000007</v>
      </c>
      <c r="BO11" s="14"/>
      <c r="BP11" s="14">
        <v>0</v>
      </c>
      <c r="BQ11" s="14">
        <v>0</v>
      </c>
      <c r="BR11" s="14"/>
      <c r="BS11" s="14">
        <v>-16.5</v>
      </c>
      <c r="BT11" s="14">
        <v>-4.4000000000000004</v>
      </c>
      <c r="BU11" s="14"/>
      <c r="BV11" s="14"/>
      <c r="BW11" s="14"/>
      <c r="BX11" s="14"/>
      <c r="BY11" s="14"/>
      <c r="BZ11" s="14"/>
      <c r="CA11" s="14">
        <v>-0.4</v>
      </c>
      <c r="CB11" s="14">
        <v>17.600000000000001</v>
      </c>
      <c r="CC11" s="14">
        <v>32.4</v>
      </c>
      <c r="CD11" s="14">
        <v>5.7</v>
      </c>
      <c r="CE11" s="14">
        <v>7.4</v>
      </c>
      <c r="CF11" s="14"/>
      <c r="CG11" s="14"/>
      <c r="CH11" s="14">
        <v>0</v>
      </c>
      <c r="CI11" s="14">
        <v>0</v>
      </c>
      <c r="CJ11" s="14">
        <v>39</v>
      </c>
      <c r="CK11" s="14">
        <v>43</v>
      </c>
      <c r="CL11" s="14">
        <v>-30.7</v>
      </c>
      <c r="CM11" s="14">
        <v>0</v>
      </c>
      <c r="CN11" s="14"/>
      <c r="CO11" s="14"/>
      <c r="CP11" s="14"/>
      <c r="CQ11" s="14"/>
      <c r="CR11" s="14">
        <v>-36.700000000000003</v>
      </c>
      <c r="CS11" s="14">
        <v>-30.1</v>
      </c>
      <c r="CT11" s="14">
        <v>-1.9</v>
      </c>
      <c r="CU11" s="14">
        <v>0.6</v>
      </c>
      <c r="CV11" s="14">
        <v>1.4</v>
      </c>
      <c r="CW11" s="14"/>
      <c r="CX11" s="14">
        <v>-4.4000000000000004</v>
      </c>
      <c r="CY11" s="14">
        <v>0</v>
      </c>
      <c r="CZ11" s="14">
        <v>-4.2</v>
      </c>
      <c r="DA11" s="14"/>
      <c r="DB11" s="14">
        <v>0</v>
      </c>
      <c r="DC11" s="14">
        <v>0</v>
      </c>
      <c r="DD11" s="14">
        <v>-0.9</v>
      </c>
      <c r="DE11" s="14">
        <v>0</v>
      </c>
      <c r="DF11" s="14"/>
      <c r="DG11" s="14">
        <v>0.2</v>
      </c>
      <c r="DH11" s="14">
        <v>1.3</v>
      </c>
      <c r="DI11" s="14">
        <v>0.2</v>
      </c>
      <c r="DJ11" s="14">
        <v>0.1</v>
      </c>
      <c r="DK11" s="14">
        <v>0.2</v>
      </c>
      <c r="DL11" s="14">
        <v>0.5</v>
      </c>
      <c r="DM11" s="14"/>
      <c r="DN11" s="14">
        <v>0</v>
      </c>
      <c r="DO11" s="14">
        <v>0</v>
      </c>
      <c r="DP11" s="14">
        <v>-2.7</v>
      </c>
      <c r="DQ11" s="14">
        <v>-1</v>
      </c>
      <c r="DR11" s="14">
        <v>0</v>
      </c>
      <c r="DS11" s="14">
        <v>-0.3</v>
      </c>
      <c r="DT11" s="14">
        <v>0</v>
      </c>
      <c r="DU11" s="14">
        <v>1.1000000000000001</v>
      </c>
      <c r="DV11" s="14">
        <v>0</v>
      </c>
      <c r="DW11" s="14"/>
      <c r="DX11" s="14">
        <v>-4.5</v>
      </c>
      <c r="DY11" s="14">
        <v>0.5</v>
      </c>
      <c r="DZ11" s="14">
        <v>3</v>
      </c>
      <c r="EA11" s="14">
        <v>2.9</v>
      </c>
      <c r="EB11" s="14">
        <v>0</v>
      </c>
      <c r="EC11" s="14">
        <v>0</v>
      </c>
      <c r="ED11" s="14">
        <v>0</v>
      </c>
      <c r="EE11" s="14">
        <v>-10.8</v>
      </c>
      <c r="EF11" s="14">
        <v>-12.4</v>
      </c>
      <c r="EG11" s="14">
        <v>-1.9</v>
      </c>
      <c r="EH11" s="14">
        <v>-1.4</v>
      </c>
      <c r="EI11" s="14">
        <v>0</v>
      </c>
      <c r="EJ11" s="14">
        <v>2.7</v>
      </c>
      <c r="EK11" s="14">
        <v>-0.1</v>
      </c>
      <c r="EL11" s="14">
        <v>0.5</v>
      </c>
      <c r="EM11" s="14">
        <v>0.2</v>
      </c>
      <c r="EN11" s="14">
        <v>0.2</v>
      </c>
      <c r="EO11" s="14">
        <v>0.2</v>
      </c>
      <c r="EP11" s="14">
        <v>-4.5999999999999996</v>
      </c>
      <c r="EQ11" s="14">
        <v>0</v>
      </c>
      <c r="ER11" s="14">
        <v>0</v>
      </c>
      <c r="ES11" s="14">
        <v>0</v>
      </c>
      <c r="ET11" s="14"/>
      <c r="EU11" s="14">
        <v>-18.5</v>
      </c>
      <c r="EV11" s="14">
        <v>-0.3</v>
      </c>
      <c r="EW11" s="14">
        <v>0</v>
      </c>
      <c r="EX11" s="14">
        <v>1.5</v>
      </c>
      <c r="EY11" s="14">
        <v>0.7</v>
      </c>
      <c r="EZ11" s="14">
        <v>0.4</v>
      </c>
      <c r="FA11" s="14">
        <v>0.6</v>
      </c>
      <c r="FB11" s="14">
        <v>0</v>
      </c>
      <c r="FC11" s="14">
        <v>0.4</v>
      </c>
      <c r="FD11" s="14">
        <v>1.6</v>
      </c>
      <c r="FE11" s="14">
        <v>1.3</v>
      </c>
      <c r="FF11" s="14">
        <v>2</v>
      </c>
      <c r="FG11" s="14">
        <v>9.8000000000000007</v>
      </c>
      <c r="FH11" s="14">
        <v>0.1</v>
      </c>
      <c r="FI11" s="14">
        <v>2.9</v>
      </c>
      <c r="FJ11" s="14">
        <v>1.3</v>
      </c>
      <c r="FK11" s="14"/>
      <c r="FL11" s="14">
        <v>3.6</v>
      </c>
      <c r="FM11" s="14">
        <v>9.9700000000000006</v>
      </c>
      <c r="FN11" s="14">
        <v>260.37</v>
      </c>
      <c r="FO11" s="15"/>
      <c r="FP11" s="14">
        <v>2.51939</v>
      </c>
      <c r="FQ11" s="14">
        <v>-0.33500000000000002</v>
      </c>
      <c r="FR11" s="14"/>
      <c r="FS11" s="14">
        <v>1.7</v>
      </c>
      <c r="FT11" s="14">
        <v>0.28837000000000002</v>
      </c>
      <c r="FU11" s="14">
        <v>0.10934000000000001</v>
      </c>
      <c r="FV11" s="14">
        <v>-1</v>
      </c>
      <c r="FW11" s="14">
        <v>0.2</v>
      </c>
      <c r="FX11" s="14">
        <v>3.4821</v>
      </c>
    </row>
    <row r="12" spans="1:180" ht="24" customHeight="1" x14ac:dyDescent="0.3">
      <c r="A12" s="16" t="s">
        <v>96</v>
      </c>
      <c r="B12" s="16" t="s">
        <v>859</v>
      </c>
      <c r="C12" s="17">
        <v>32.1</v>
      </c>
      <c r="D12" s="17">
        <v>19.600000000000001</v>
      </c>
      <c r="E12" s="17">
        <v>14.8</v>
      </c>
      <c r="F12" s="17"/>
      <c r="G12" s="17"/>
      <c r="H12" s="17">
        <v>-11.1</v>
      </c>
      <c r="I12" s="17">
        <v>1.5</v>
      </c>
      <c r="J12" s="17"/>
      <c r="K12" s="17">
        <v>0</v>
      </c>
      <c r="L12" s="17">
        <v>-9.1999999999999993</v>
      </c>
      <c r="M12" s="17">
        <v>17.7</v>
      </c>
      <c r="N12" s="17">
        <v>13.3</v>
      </c>
      <c r="O12" s="17">
        <v>36.799999999999997</v>
      </c>
      <c r="P12" s="17">
        <v>10.4</v>
      </c>
      <c r="Q12" s="17">
        <v>-3.5</v>
      </c>
      <c r="R12" s="17">
        <v>70.8</v>
      </c>
      <c r="S12" s="17">
        <v>0</v>
      </c>
      <c r="T12" s="17"/>
      <c r="U12" s="17"/>
      <c r="V12" s="17"/>
      <c r="W12" s="17"/>
      <c r="X12" s="17">
        <v>14.2</v>
      </c>
      <c r="Y12" s="17">
        <v>2</v>
      </c>
      <c r="Z12" s="17">
        <v>0.5</v>
      </c>
      <c r="AA12" s="17">
        <v>0</v>
      </c>
      <c r="AB12" s="17">
        <v>-2.9</v>
      </c>
      <c r="AC12" s="17"/>
      <c r="AD12" s="17">
        <v>6.1</v>
      </c>
      <c r="AE12" s="17"/>
      <c r="AF12" s="17"/>
      <c r="AG12" s="17"/>
      <c r="AH12" s="17">
        <v>0</v>
      </c>
      <c r="AI12" s="17">
        <v>14.3</v>
      </c>
      <c r="AJ12" s="17">
        <v>-2.7</v>
      </c>
      <c r="AK12" s="17"/>
      <c r="AL12" s="17"/>
      <c r="AM12" s="17"/>
      <c r="AN12" s="17">
        <v>-1.1000000000000001</v>
      </c>
      <c r="AO12" s="17">
        <v>52.1</v>
      </c>
      <c r="AP12" s="17">
        <v>8.9</v>
      </c>
      <c r="AQ12" s="17">
        <v>18.100000000000001</v>
      </c>
      <c r="AR12" s="17">
        <v>2.7</v>
      </c>
      <c r="AS12" s="17">
        <v>0.5</v>
      </c>
      <c r="AT12" s="17">
        <v>2.6</v>
      </c>
      <c r="AU12" s="17">
        <v>1.9</v>
      </c>
      <c r="AV12" s="17"/>
      <c r="AW12" s="17"/>
      <c r="AX12" s="17"/>
      <c r="AY12" s="17">
        <v>9.3000000000000007</v>
      </c>
      <c r="AZ12" s="17">
        <v>-0.4</v>
      </c>
      <c r="BA12" s="17">
        <v>-0.1</v>
      </c>
      <c r="BB12" s="17">
        <v>1.2</v>
      </c>
      <c r="BC12" s="17">
        <v>0.2</v>
      </c>
      <c r="BD12" s="17">
        <v>21.5</v>
      </c>
      <c r="BE12" s="17"/>
      <c r="BF12" s="17"/>
      <c r="BG12" s="17">
        <v>0.7</v>
      </c>
      <c r="BH12" s="17"/>
      <c r="BI12" s="17"/>
      <c r="BJ12" s="17">
        <v>-3.2</v>
      </c>
      <c r="BK12" s="17"/>
      <c r="BL12" s="17"/>
      <c r="BM12" s="17"/>
      <c r="BN12" s="17">
        <v>13.8</v>
      </c>
      <c r="BO12" s="17"/>
      <c r="BP12" s="17">
        <v>0</v>
      </c>
      <c r="BQ12" s="17">
        <v>0</v>
      </c>
      <c r="BR12" s="17"/>
      <c r="BS12" s="17">
        <v>-11.5</v>
      </c>
      <c r="BT12" s="17">
        <v>-2.2999999999999998</v>
      </c>
      <c r="BU12" s="17"/>
      <c r="BV12" s="17"/>
      <c r="BW12" s="17"/>
      <c r="BX12" s="17"/>
      <c r="BY12" s="17"/>
      <c r="BZ12" s="17"/>
      <c r="CA12" s="17">
        <v>-0.3</v>
      </c>
      <c r="CB12" s="17">
        <v>15.4</v>
      </c>
      <c r="CC12" s="17">
        <v>19.7</v>
      </c>
      <c r="CD12" s="17">
        <v>0.5</v>
      </c>
      <c r="CE12" s="17">
        <v>3.4</v>
      </c>
      <c r="CF12" s="17"/>
      <c r="CG12" s="17"/>
      <c r="CH12" s="17">
        <v>0</v>
      </c>
      <c r="CI12" s="17">
        <v>0</v>
      </c>
      <c r="CJ12" s="17">
        <v>8.1999999999999993</v>
      </c>
      <c r="CK12" s="17">
        <v>11.6</v>
      </c>
      <c r="CL12" s="17">
        <v>-23.8</v>
      </c>
      <c r="CM12" s="17">
        <v>0</v>
      </c>
      <c r="CN12" s="17"/>
      <c r="CO12" s="17"/>
      <c r="CP12" s="17"/>
      <c r="CQ12" s="17"/>
      <c r="CR12" s="17">
        <v>-25.6</v>
      </c>
      <c r="CS12" s="17">
        <v>-23.5</v>
      </c>
      <c r="CT12" s="17">
        <v>-1.7</v>
      </c>
      <c r="CU12" s="17">
        <v>0.5</v>
      </c>
      <c r="CV12" s="17">
        <v>1.4</v>
      </c>
      <c r="CW12" s="17"/>
      <c r="CX12" s="17">
        <v>-4.3</v>
      </c>
      <c r="CY12" s="17">
        <v>0</v>
      </c>
      <c r="CZ12" s="17">
        <v>-4.0999999999999996</v>
      </c>
      <c r="DA12" s="17"/>
      <c r="DB12" s="17">
        <v>0.1</v>
      </c>
      <c r="DC12" s="17">
        <v>0</v>
      </c>
      <c r="DD12" s="17">
        <v>-0.9</v>
      </c>
      <c r="DE12" s="17">
        <v>0</v>
      </c>
      <c r="DF12" s="17"/>
      <c r="DG12" s="17">
        <v>0.2</v>
      </c>
      <c r="DH12" s="17">
        <v>1.3</v>
      </c>
      <c r="DI12" s="17">
        <v>0.2</v>
      </c>
      <c r="DJ12" s="17">
        <v>0.3</v>
      </c>
      <c r="DK12" s="17">
        <v>0.3</v>
      </c>
      <c r="DL12" s="17">
        <v>0.5</v>
      </c>
      <c r="DM12" s="17"/>
      <c r="DN12" s="17">
        <v>0</v>
      </c>
      <c r="DO12" s="17">
        <v>0</v>
      </c>
      <c r="DP12" s="17">
        <v>-2.1</v>
      </c>
      <c r="DQ12" s="17">
        <v>0.7</v>
      </c>
      <c r="DR12" s="17">
        <v>0</v>
      </c>
      <c r="DS12" s="17">
        <v>0</v>
      </c>
      <c r="DT12" s="17">
        <v>0.1</v>
      </c>
      <c r="DU12" s="17">
        <v>1.1000000000000001</v>
      </c>
      <c r="DV12" s="17">
        <v>0</v>
      </c>
      <c r="DW12" s="17"/>
      <c r="DX12" s="17">
        <v>-4.4000000000000004</v>
      </c>
      <c r="DY12" s="17">
        <v>0.6</v>
      </c>
      <c r="DZ12" s="17">
        <v>3.3</v>
      </c>
      <c r="EA12" s="17">
        <v>2.9</v>
      </c>
      <c r="EB12" s="17">
        <v>0</v>
      </c>
      <c r="EC12" s="17">
        <v>0</v>
      </c>
      <c r="ED12" s="17">
        <v>0</v>
      </c>
      <c r="EE12" s="17">
        <v>-6.9</v>
      </c>
      <c r="EF12" s="17">
        <v>-7.5</v>
      </c>
      <c r="EG12" s="17">
        <v>-1.2</v>
      </c>
      <c r="EH12" s="17">
        <v>0</v>
      </c>
      <c r="EI12" s="17">
        <v>0</v>
      </c>
      <c r="EJ12" s="17">
        <v>2.7</v>
      </c>
      <c r="EK12" s="17">
        <v>-0.1</v>
      </c>
      <c r="EL12" s="17">
        <v>1.1000000000000001</v>
      </c>
      <c r="EM12" s="17">
        <v>0.2</v>
      </c>
      <c r="EN12" s="17">
        <v>0.2</v>
      </c>
      <c r="EO12" s="17">
        <v>0.2</v>
      </c>
      <c r="EP12" s="17">
        <v>-4.5999999999999996</v>
      </c>
      <c r="EQ12" s="17">
        <v>0</v>
      </c>
      <c r="ER12" s="17">
        <v>0</v>
      </c>
      <c r="ES12" s="17">
        <v>0</v>
      </c>
      <c r="ET12" s="17"/>
      <c r="EU12" s="17">
        <v>-16.100000000000001</v>
      </c>
      <c r="EV12" s="17">
        <v>0.2</v>
      </c>
      <c r="EW12" s="17">
        <v>0</v>
      </c>
      <c r="EX12" s="17">
        <v>1.5</v>
      </c>
      <c r="EY12" s="17">
        <v>0.7</v>
      </c>
      <c r="EZ12" s="17">
        <v>0.4</v>
      </c>
      <c r="FA12" s="17">
        <v>0.6</v>
      </c>
      <c r="FB12" s="17">
        <v>0</v>
      </c>
      <c r="FC12" s="17">
        <v>0.4</v>
      </c>
      <c r="FD12" s="17">
        <v>1.7</v>
      </c>
      <c r="FE12" s="17">
        <v>1.4</v>
      </c>
      <c r="FF12" s="17">
        <v>2.1</v>
      </c>
      <c r="FG12" s="17">
        <v>10.1</v>
      </c>
      <c r="FH12" s="17">
        <v>0.2</v>
      </c>
      <c r="FI12" s="17">
        <v>2</v>
      </c>
      <c r="FJ12" s="17">
        <v>1.6</v>
      </c>
      <c r="FK12" s="17"/>
      <c r="FL12" s="17">
        <v>3.6</v>
      </c>
      <c r="FM12" s="17">
        <v>10.36</v>
      </c>
      <c r="FN12" s="17">
        <v>326.06</v>
      </c>
      <c r="FO12" s="15"/>
      <c r="FP12" s="17">
        <v>2.67855</v>
      </c>
      <c r="FQ12" s="17">
        <v>-0.42699999999999999</v>
      </c>
      <c r="FR12" s="17"/>
      <c r="FS12" s="17">
        <v>1.8</v>
      </c>
      <c r="FT12" s="17">
        <v>0.28800999999999999</v>
      </c>
      <c r="FU12" s="17">
        <v>0.10743</v>
      </c>
      <c r="FV12" s="17">
        <v>-1</v>
      </c>
      <c r="FW12" s="17">
        <v>0.2</v>
      </c>
      <c r="FX12" s="17">
        <v>3.6469900000000002</v>
      </c>
    </row>
    <row r="13" spans="1:180" ht="24" customHeight="1" x14ac:dyDescent="0.3">
      <c r="A13" s="16" t="s">
        <v>96</v>
      </c>
      <c r="B13" s="16" t="s">
        <v>860</v>
      </c>
      <c r="C13" s="17">
        <v>31.7</v>
      </c>
      <c r="D13" s="17">
        <v>14.6</v>
      </c>
      <c r="E13" s="17">
        <v>14.9</v>
      </c>
      <c r="F13" s="17"/>
      <c r="G13" s="17"/>
      <c r="H13" s="17">
        <v>-12.1</v>
      </c>
      <c r="I13" s="17">
        <v>8.1999999999999993</v>
      </c>
      <c r="J13" s="17"/>
      <c r="K13" s="17">
        <v>0</v>
      </c>
      <c r="L13" s="17">
        <v>-12.1</v>
      </c>
      <c r="M13" s="17">
        <v>18.3</v>
      </c>
      <c r="N13" s="17">
        <v>14.7</v>
      </c>
      <c r="O13" s="17">
        <v>32.9</v>
      </c>
      <c r="P13" s="17">
        <v>3.8</v>
      </c>
      <c r="Q13" s="17">
        <v>-6.8</v>
      </c>
      <c r="R13" s="17">
        <v>73.5</v>
      </c>
      <c r="S13" s="17">
        <v>0</v>
      </c>
      <c r="T13" s="17"/>
      <c r="U13" s="17"/>
      <c r="V13" s="17"/>
      <c r="W13" s="17"/>
      <c r="X13" s="17">
        <v>13.2</v>
      </c>
      <c r="Y13" s="17">
        <v>1.7</v>
      </c>
      <c r="Z13" s="17">
        <v>0.4</v>
      </c>
      <c r="AA13" s="17">
        <v>0</v>
      </c>
      <c r="AB13" s="17">
        <v>-2.9</v>
      </c>
      <c r="AC13" s="17"/>
      <c r="AD13" s="17">
        <v>5.0999999999999996</v>
      </c>
      <c r="AE13" s="17"/>
      <c r="AF13" s="17"/>
      <c r="AG13" s="17"/>
      <c r="AH13" s="17">
        <v>0</v>
      </c>
      <c r="AI13" s="17">
        <v>13.5</v>
      </c>
      <c r="AJ13" s="17">
        <v>-10</v>
      </c>
      <c r="AK13" s="17"/>
      <c r="AL13" s="17"/>
      <c r="AM13" s="17"/>
      <c r="AN13" s="17">
        <v>-1.2</v>
      </c>
      <c r="AO13" s="17">
        <v>51.8</v>
      </c>
      <c r="AP13" s="17">
        <v>9.4</v>
      </c>
      <c r="AQ13" s="17">
        <v>16.8</v>
      </c>
      <c r="AR13" s="17">
        <v>3.1</v>
      </c>
      <c r="AS13" s="17">
        <v>0</v>
      </c>
      <c r="AT13" s="17">
        <v>2.6</v>
      </c>
      <c r="AU13" s="17">
        <v>1.4</v>
      </c>
      <c r="AV13" s="17"/>
      <c r="AW13" s="17"/>
      <c r="AX13" s="17"/>
      <c r="AY13" s="17">
        <v>11</v>
      </c>
      <c r="AZ13" s="17">
        <v>-0.1</v>
      </c>
      <c r="BA13" s="17">
        <v>0.1</v>
      </c>
      <c r="BB13" s="17">
        <v>1</v>
      </c>
      <c r="BC13" s="17">
        <v>0.2</v>
      </c>
      <c r="BD13" s="17">
        <v>22.7</v>
      </c>
      <c r="BE13" s="17"/>
      <c r="BF13" s="17"/>
      <c r="BG13" s="17">
        <v>0</v>
      </c>
      <c r="BH13" s="17"/>
      <c r="BI13" s="17"/>
      <c r="BJ13" s="17">
        <v>-2.6</v>
      </c>
      <c r="BK13" s="17"/>
      <c r="BL13" s="17"/>
      <c r="BM13" s="17"/>
      <c r="BN13" s="17">
        <v>11.6</v>
      </c>
      <c r="BO13" s="17"/>
      <c r="BP13" s="17">
        <v>0</v>
      </c>
      <c r="BQ13" s="17">
        <v>0</v>
      </c>
      <c r="BR13" s="17"/>
      <c r="BS13" s="17">
        <v>-13.3</v>
      </c>
      <c r="BT13" s="17">
        <v>-3</v>
      </c>
      <c r="BU13" s="17"/>
      <c r="BV13" s="17"/>
      <c r="BW13" s="17"/>
      <c r="BX13" s="17"/>
      <c r="BY13" s="17"/>
      <c r="BZ13" s="17"/>
      <c r="CA13" s="17">
        <v>-0.4</v>
      </c>
      <c r="CB13" s="17">
        <v>15.2</v>
      </c>
      <c r="CC13" s="17">
        <v>19</v>
      </c>
      <c r="CD13" s="17">
        <v>0.3</v>
      </c>
      <c r="CE13" s="17">
        <v>3.5</v>
      </c>
      <c r="CF13" s="17"/>
      <c r="CG13" s="17"/>
      <c r="CH13" s="17">
        <v>0</v>
      </c>
      <c r="CI13" s="17">
        <v>0</v>
      </c>
      <c r="CJ13" s="17">
        <v>7.5</v>
      </c>
      <c r="CK13" s="17">
        <v>10.6</v>
      </c>
      <c r="CL13" s="17">
        <v>-24.8</v>
      </c>
      <c r="CM13" s="17">
        <v>0</v>
      </c>
      <c r="CN13" s="17"/>
      <c r="CO13" s="17"/>
      <c r="CP13" s="17"/>
      <c r="CQ13" s="17"/>
      <c r="CR13" s="17">
        <v>-32</v>
      </c>
      <c r="CS13" s="17">
        <v>-26</v>
      </c>
      <c r="CT13" s="17">
        <v>-1.6</v>
      </c>
      <c r="CU13" s="17">
        <v>0.7</v>
      </c>
      <c r="CV13" s="17">
        <v>1.4</v>
      </c>
      <c r="CW13" s="17"/>
      <c r="CX13" s="17">
        <v>-4.5999999999999996</v>
      </c>
      <c r="CY13" s="17">
        <v>0</v>
      </c>
      <c r="CZ13" s="17">
        <v>-4.5</v>
      </c>
      <c r="DA13" s="17"/>
      <c r="DB13" s="17">
        <v>0</v>
      </c>
      <c r="DC13" s="17">
        <v>0</v>
      </c>
      <c r="DD13" s="17">
        <v>-0.9</v>
      </c>
      <c r="DE13" s="17">
        <v>0</v>
      </c>
      <c r="DF13" s="17"/>
      <c r="DG13" s="17">
        <v>0.1</v>
      </c>
      <c r="DH13" s="17">
        <v>1.3</v>
      </c>
      <c r="DI13" s="17">
        <v>0.3</v>
      </c>
      <c r="DJ13" s="17">
        <v>0.1</v>
      </c>
      <c r="DK13" s="17">
        <v>0.3</v>
      </c>
      <c r="DL13" s="17">
        <v>0.5</v>
      </c>
      <c r="DM13" s="17"/>
      <c r="DN13" s="17">
        <v>0</v>
      </c>
      <c r="DO13" s="17">
        <v>0</v>
      </c>
      <c r="DP13" s="17">
        <v>-2.2999999999999998</v>
      </c>
      <c r="DQ13" s="17">
        <v>0.5</v>
      </c>
      <c r="DR13" s="17">
        <v>0</v>
      </c>
      <c r="DS13" s="17">
        <v>0</v>
      </c>
      <c r="DT13" s="17">
        <v>0</v>
      </c>
      <c r="DU13" s="17">
        <v>1.1000000000000001</v>
      </c>
      <c r="DV13" s="17">
        <v>0</v>
      </c>
      <c r="DW13" s="17"/>
      <c r="DX13" s="17">
        <v>-4.5</v>
      </c>
      <c r="DY13" s="17">
        <v>0.6</v>
      </c>
      <c r="DZ13" s="17">
        <v>3.3</v>
      </c>
      <c r="EA13" s="17">
        <v>2.9</v>
      </c>
      <c r="EB13" s="17">
        <v>0</v>
      </c>
      <c r="EC13" s="17">
        <v>0</v>
      </c>
      <c r="ED13" s="17">
        <v>0</v>
      </c>
      <c r="EE13" s="17">
        <v>-8.5</v>
      </c>
      <c r="EF13" s="17">
        <v>-9</v>
      </c>
      <c r="EG13" s="17">
        <v>0</v>
      </c>
      <c r="EH13" s="17">
        <v>0</v>
      </c>
      <c r="EI13" s="17">
        <v>0</v>
      </c>
      <c r="EJ13" s="17">
        <v>2.7</v>
      </c>
      <c r="EK13" s="17">
        <v>-0.1</v>
      </c>
      <c r="EL13" s="17">
        <v>1</v>
      </c>
      <c r="EM13" s="17">
        <v>0.2</v>
      </c>
      <c r="EN13" s="17">
        <v>0.2</v>
      </c>
      <c r="EO13" s="17">
        <v>0.2</v>
      </c>
      <c r="EP13" s="17">
        <v>-4.3</v>
      </c>
      <c r="EQ13" s="17">
        <v>0</v>
      </c>
      <c r="ER13" s="17">
        <v>0</v>
      </c>
      <c r="ES13" s="17">
        <v>0</v>
      </c>
      <c r="ET13" s="17"/>
      <c r="EU13" s="17">
        <v>-16.8</v>
      </c>
      <c r="EV13" s="17">
        <v>0.2</v>
      </c>
      <c r="EW13" s="17">
        <v>0</v>
      </c>
      <c r="EX13" s="17">
        <v>1.5</v>
      </c>
      <c r="EY13" s="17">
        <v>0.7</v>
      </c>
      <c r="EZ13" s="17">
        <v>0.4</v>
      </c>
      <c r="FA13" s="17">
        <v>0.6</v>
      </c>
      <c r="FB13" s="17">
        <v>0</v>
      </c>
      <c r="FC13" s="17">
        <v>0.4</v>
      </c>
      <c r="FD13" s="17">
        <v>1.8</v>
      </c>
      <c r="FE13" s="17">
        <v>1.5</v>
      </c>
      <c r="FF13" s="17">
        <v>2.1</v>
      </c>
      <c r="FG13" s="17">
        <v>10.8</v>
      </c>
      <c r="FH13" s="17">
        <v>0.5</v>
      </c>
      <c r="FI13" s="17">
        <v>3.7</v>
      </c>
      <c r="FJ13" s="17">
        <v>1.7</v>
      </c>
      <c r="FK13" s="17"/>
      <c r="FL13" s="17">
        <v>3.7</v>
      </c>
      <c r="FM13" s="17">
        <v>11.01</v>
      </c>
      <c r="FN13" s="17">
        <v>287.91000000000003</v>
      </c>
      <c r="FO13" s="15"/>
      <c r="FP13" s="17">
        <v>2.6914199999999999</v>
      </c>
      <c r="FQ13" s="17">
        <v>-0.495</v>
      </c>
      <c r="FR13" s="17"/>
      <c r="FS13" s="17">
        <v>1.8</v>
      </c>
      <c r="FT13" s="17">
        <v>0.27987000000000001</v>
      </c>
      <c r="FU13" s="17">
        <v>0.11258</v>
      </c>
      <c r="FV13" s="17">
        <v>-0.9</v>
      </c>
      <c r="FW13" s="17">
        <v>0.2</v>
      </c>
      <c r="FX13" s="17">
        <v>3.6888700000000001</v>
      </c>
    </row>
    <row r="14" spans="1:180" ht="24" customHeight="1" x14ac:dyDescent="0.3">
      <c r="A14" s="16" t="s">
        <v>96</v>
      </c>
      <c r="B14" s="16" t="s">
        <v>861</v>
      </c>
      <c r="C14" s="17">
        <v>29.8</v>
      </c>
      <c r="D14" s="17">
        <v>3.1</v>
      </c>
      <c r="E14" s="17">
        <v>12.5</v>
      </c>
      <c r="F14" s="17"/>
      <c r="G14" s="17"/>
      <c r="H14" s="17">
        <v>-11.9</v>
      </c>
      <c r="I14" s="17">
        <v>-6.9</v>
      </c>
      <c r="J14" s="17"/>
      <c r="K14" s="17">
        <v>0</v>
      </c>
      <c r="L14" s="17">
        <v>-23.1</v>
      </c>
      <c r="M14" s="17">
        <v>25</v>
      </c>
      <c r="N14" s="17">
        <v>24.7</v>
      </c>
      <c r="O14" s="17">
        <v>19.3</v>
      </c>
      <c r="P14" s="17">
        <v>-7.3</v>
      </c>
      <c r="Q14" s="17">
        <v>-11.1</v>
      </c>
      <c r="R14" s="17">
        <v>62.8</v>
      </c>
      <c r="S14" s="17">
        <v>0.6</v>
      </c>
      <c r="T14" s="17"/>
      <c r="U14" s="17"/>
      <c r="V14" s="17"/>
      <c r="W14" s="17"/>
      <c r="X14" s="17">
        <v>14.3</v>
      </c>
      <c r="Y14" s="17">
        <v>1.3</v>
      </c>
      <c r="Z14" s="17">
        <v>0</v>
      </c>
      <c r="AA14" s="17">
        <v>0</v>
      </c>
      <c r="AB14" s="17">
        <v>-2.9</v>
      </c>
      <c r="AC14" s="17"/>
      <c r="AD14" s="17">
        <v>4.3</v>
      </c>
      <c r="AE14" s="17"/>
      <c r="AF14" s="17"/>
      <c r="AG14" s="17"/>
      <c r="AH14" s="17">
        <v>0</v>
      </c>
      <c r="AI14" s="17">
        <v>10.8</v>
      </c>
      <c r="AJ14" s="17">
        <v>-1.9</v>
      </c>
      <c r="AK14" s="17"/>
      <c r="AL14" s="17"/>
      <c r="AM14" s="17"/>
      <c r="AN14" s="17">
        <v>-1.3</v>
      </c>
      <c r="AO14" s="17">
        <v>50.9</v>
      </c>
      <c r="AP14" s="17">
        <v>9.1999999999999993</v>
      </c>
      <c r="AQ14" s="17">
        <v>14.6</v>
      </c>
      <c r="AR14" s="17">
        <v>3.3</v>
      </c>
      <c r="AS14" s="17">
        <v>-0.4</v>
      </c>
      <c r="AT14" s="17">
        <v>2.6</v>
      </c>
      <c r="AU14" s="17">
        <v>1</v>
      </c>
      <c r="AV14" s="17"/>
      <c r="AW14" s="17"/>
      <c r="AX14" s="17"/>
      <c r="AY14" s="17">
        <v>12.2</v>
      </c>
      <c r="AZ14" s="17">
        <v>3.5</v>
      </c>
      <c r="BA14" s="17">
        <v>3.2</v>
      </c>
      <c r="BB14" s="17">
        <v>1</v>
      </c>
      <c r="BC14" s="17">
        <v>0.2</v>
      </c>
      <c r="BD14" s="17">
        <v>27</v>
      </c>
      <c r="BE14" s="17"/>
      <c r="BF14" s="17"/>
      <c r="BG14" s="17">
        <v>0</v>
      </c>
      <c r="BH14" s="17"/>
      <c r="BI14" s="17"/>
      <c r="BJ14" s="17">
        <v>-1.6</v>
      </c>
      <c r="BK14" s="17"/>
      <c r="BL14" s="17"/>
      <c r="BM14" s="17"/>
      <c r="BN14" s="17">
        <v>7.1</v>
      </c>
      <c r="BO14" s="17"/>
      <c r="BP14" s="17">
        <v>0</v>
      </c>
      <c r="BQ14" s="17">
        <v>0</v>
      </c>
      <c r="BR14" s="17"/>
      <c r="BS14" s="17">
        <v>-16.3</v>
      </c>
      <c r="BT14" s="17">
        <v>-4.5999999999999996</v>
      </c>
      <c r="BU14" s="17"/>
      <c r="BV14" s="17"/>
      <c r="BW14" s="17"/>
      <c r="BX14" s="17"/>
      <c r="BY14" s="17"/>
      <c r="BZ14" s="17"/>
      <c r="CA14" s="17">
        <v>-0.4</v>
      </c>
      <c r="CB14" s="17">
        <v>13</v>
      </c>
      <c r="CC14" s="17">
        <v>17.5</v>
      </c>
      <c r="CD14" s="17">
        <v>-1.7</v>
      </c>
      <c r="CE14" s="17">
        <v>3.7</v>
      </c>
      <c r="CF14" s="17"/>
      <c r="CG14" s="17"/>
      <c r="CH14" s="17">
        <v>0</v>
      </c>
      <c r="CI14" s="17">
        <v>0</v>
      </c>
      <c r="CJ14" s="17">
        <v>1.2</v>
      </c>
      <c r="CK14" s="17">
        <v>4.5999999999999996</v>
      </c>
      <c r="CL14" s="17">
        <v>-34</v>
      </c>
      <c r="CM14" s="17">
        <v>0</v>
      </c>
      <c r="CN14" s="17"/>
      <c r="CO14" s="17"/>
      <c r="CP14" s="17"/>
      <c r="CQ14" s="17"/>
      <c r="CR14" s="17">
        <v>-39.1</v>
      </c>
      <c r="CS14" s="17">
        <v>-29.1</v>
      </c>
      <c r="CT14" s="17">
        <v>-1.9</v>
      </c>
      <c r="CU14" s="17">
        <v>0.5</v>
      </c>
      <c r="CV14" s="17">
        <v>1.4</v>
      </c>
      <c r="CW14" s="17"/>
      <c r="CX14" s="17">
        <v>-4.8</v>
      </c>
      <c r="CY14" s="17">
        <v>0</v>
      </c>
      <c r="CZ14" s="17">
        <v>-4.0999999999999996</v>
      </c>
      <c r="DA14" s="17"/>
      <c r="DB14" s="17">
        <v>0.1</v>
      </c>
      <c r="DC14" s="17">
        <v>-0.1</v>
      </c>
      <c r="DD14" s="17">
        <v>-0.9</v>
      </c>
      <c r="DE14" s="17">
        <v>0</v>
      </c>
      <c r="DF14" s="17"/>
      <c r="DG14" s="17">
        <v>0.2</v>
      </c>
      <c r="DH14" s="17">
        <v>1.2</v>
      </c>
      <c r="DI14" s="17">
        <v>0.2</v>
      </c>
      <c r="DJ14" s="17">
        <v>0.1</v>
      </c>
      <c r="DK14" s="17">
        <v>0.3</v>
      </c>
      <c r="DL14" s="17">
        <v>0.5</v>
      </c>
      <c r="DM14" s="17"/>
      <c r="DN14" s="17">
        <v>0</v>
      </c>
      <c r="DO14" s="17">
        <v>0</v>
      </c>
      <c r="DP14" s="17">
        <v>-2.9</v>
      </c>
      <c r="DQ14" s="17">
        <v>-1.1000000000000001</v>
      </c>
      <c r="DR14" s="17">
        <v>0</v>
      </c>
      <c r="DS14" s="17">
        <v>-0.1</v>
      </c>
      <c r="DT14" s="17">
        <v>0.2</v>
      </c>
      <c r="DU14" s="17">
        <v>1.1000000000000001</v>
      </c>
      <c r="DV14" s="17">
        <v>0</v>
      </c>
      <c r="DW14" s="17"/>
      <c r="DX14" s="17">
        <v>-4.5</v>
      </c>
      <c r="DY14" s="17">
        <v>0</v>
      </c>
      <c r="DZ14" s="17">
        <v>3.2</v>
      </c>
      <c r="EA14" s="17">
        <v>2.6</v>
      </c>
      <c r="EB14" s="17">
        <v>0</v>
      </c>
      <c r="EC14" s="17">
        <v>0</v>
      </c>
      <c r="ED14" s="17">
        <v>0</v>
      </c>
      <c r="EE14" s="17">
        <v>-9</v>
      </c>
      <c r="EF14" s="17">
        <v>-10.1</v>
      </c>
      <c r="EG14" s="17">
        <v>0</v>
      </c>
      <c r="EH14" s="17">
        <v>0</v>
      </c>
      <c r="EI14" s="17">
        <v>0</v>
      </c>
      <c r="EJ14" s="17">
        <v>2.7</v>
      </c>
      <c r="EK14" s="17">
        <v>-0.1</v>
      </c>
      <c r="EL14" s="17">
        <v>1</v>
      </c>
      <c r="EM14" s="17">
        <v>0.2</v>
      </c>
      <c r="EN14" s="17">
        <v>0.2</v>
      </c>
      <c r="EO14" s="17">
        <v>0.2</v>
      </c>
      <c r="EP14" s="17">
        <v>-4.5999999999999996</v>
      </c>
      <c r="EQ14" s="17">
        <v>0</v>
      </c>
      <c r="ER14" s="17">
        <v>0</v>
      </c>
      <c r="ES14" s="17">
        <v>0</v>
      </c>
      <c r="ET14" s="17"/>
      <c r="EU14" s="17">
        <v>0</v>
      </c>
      <c r="EV14" s="17">
        <v>0</v>
      </c>
      <c r="EW14" s="17">
        <v>0</v>
      </c>
      <c r="EX14" s="17">
        <v>1.5</v>
      </c>
      <c r="EY14" s="17">
        <v>0.7</v>
      </c>
      <c r="EZ14" s="17">
        <v>0.4</v>
      </c>
      <c r="FA14" s="17">
        <v>0.6</v>
      </c>
      <c r="FB14" s="17">
        <v>0</v>
      </c>
      <c r="FC14" s="17">
        <v>0.4</v>
      </c>
      <c r="FD14" s="17">
        <v>1.6</v>
      </c>
      <c r="FE14" s="17">
        <v>1.4</v>
      </c>
      <c r="FF14" s="17">
        <v>1.9</v>
      </c>
      <c r="FG14" s="17">
        <v>10.5</v>
      </c>
      <c r="FH14" s="17">
        <v>0.5</v>
      </c>
      <c r="FI14" s="17">
        <v>3.7</v>
      </c>
      <c r="FJ14" s="17">
        <v>1.8</v>
      </c>
      <c r="FK14" s="17"/>
      <c r="FL14" s="17">
        <v>3.8</v>
      </c>
      <c r="FM14" s="17">
        <v>10.51</v>
      </c>
      <c r="FN14" s="17">
        <v>201.71</v>
      </c>
      <c r="FO14" s="15"/>
      <c r="FP14" s="17">
        <v>2.6123400000000001</v>
      </c>
      <c r="FQ14" s="17">
        <v>-0.67500000000000004</v>
      </c>
      <c r="FR14" s="17"/>
      <c r="FS14" s="17">
        <v>1.7</v>
      </c>
      <c r="FT14" s="17">
        <v>0.28012999999999999</v>
      </c>
      <c r="FU14" s="17">
        <v>0.15459000000000001</v>
      </c>
      <c r="FV14" s="17">
        <v>-1.1000000000000001</v>
      </c>
      <c r="FW14" s="17">
        <v>0</v>
      </c>
      <c r="FX14" s="17">
        <v>2.9720599999999999</v>
      </c>
    </row>
    <row r="15" spans="1:180" ht="24" customHeight="1" x14ac:dyDescent="0.3">
      <c r="A15" s="16" t="s">
        <v>96</v>
      </c>
      <c r="B15" s="16" t="s">
        <v>862</v>
      </c>
      <c r="C15" s="17">
        <v>29.5</v>
      </c>
      <c r="D15" s="17">
        <v>6.2</v>
      </c>
      <c r="E15" s="17">
        <v>13.5</v>
      </c>
      <c r="F15" s="17"/>
      <c r="G15" s="17"/>
      <c r="H15" s="17">
        <v>-14.5</v>
      </c>
      <c r="I15" s="17">
        <v>-5.0999999999999996</v>
      </c>
      <c r="J15" s="17"/>
      <c r="K15" s="17">
        <v>0</v>
      </c>
      <c r="L15" s="17">
        <v>-11.7</v>
      </c>
      <c r="M15" s="17">
        <v>11.1</v>
      </c>
      <c r="N15" s="17">
        <v>9.3000000000000007</v>
      </c>
      <c r="O15" s="17">
        <v>32.4</v>
      </c>
      <c r="P15" s="17">
        <v>-3.9</v>
      </c>
      <c r="Q15" s="17">
        <v>-10.9</v>
      </c>
      <c r="R15" s="17">
        <v>71.2</v>
      </c>
      <c r="S15" s="17">
        <v>-0.1</v>
      </c>
      <c r="T15" s="17"/>
      <c r="U15" s="17"/>
      <c r="V15" s="17"/>
      <c r="W15" s="17"/>
      <c r="X15" s="17">
        <v>15.2</v>
      </c>
      <c r="Y15" s="17">
        <v>1.3</v>
      </c>
      <c r="Z15" s="17">
        <v>0</v>
      </c>
      <c r="AA15" s="17">
        <v>0</v>
      </c>
      <c r="AB15" s="17">
        <v>-2.9</v>
      </c>
      <c r="AC15" s="17"/>
      <c r="AD15" s="17">
        <v>5</v>
      </c>
      <c r="AE15" s="17"/>
      <c r="AF15" s="17"/>
      <c r="AG15" s="17"/>
      <c r="AH15" s="17">
        <v>0</v>
      </c>
      <c r="AI15" s="17">
        <v>13.2</v>
      </c>
      <c r="AJ15" s="17">
        <v>-1.5</v>
      </c>
      <c r="AK15" s="17"/>
      <c r="AL15" s="17"/>
      <c r="AM15" s="17"/>
      <c r="AN15" s="17">
        <v>-1.3</v>
      </c>
      <c r="AO15" s="17">
        <v>49.8</v>
      </c>
      <c r="AP15" s="17">
        <v>8</v>
      </c>
      <c r="AQ15" s="17">
        <v>16.600000000000001</v>
      </c>
      <c r="AR15" s="17">
        <v>3.4</v>
      </c>
      <c r="AS15" s="17">
        <v>-0.2</v>
      </c>
      <c r="AT15" s="17">
        <v>2.6</v>
      </c>
      <c r="AU15" s="17">
        <v>0.8</v>
      </c>
      <c r="AV15" s="17"/>
      <c r="AW15" s="17"/>
      <c r="AX15" s="17"/>
      <c r="AY15" s="17">
        <v>9.8000000000000007</v>
      </c>
      <c r="AZ15" s="17">
        <v>-2.5</v>
      </c>
      <c r="BA15" s="17">
        <v>-0.1</v>
      </c>
      <c r="BB15" s="17">
        <v>1</v>
      </c>
      <c r="BC15" s="17">
        <v>0.2</v>
      </c>
      <c r="BD15" s="17">
        <v>20.6</v>
      </c>
      <c r="BE15" s="17"/>
      <c r="BF15" s="17"/>
      <c r="BG15" s="17">
        <v>0</v>
      </c>
      <c r="BH15" s="17"/>
      <c r="BI15" s="17"/>
      <c r="BJ15" s="17">
        <v>0</v>
      </c>
      <c r="BK15" s="17"/>
      <c r="BL15" s="17"/>
      <c r="BM15" s="17"/>
      <c r="BN15" s="17">
        <v>9.3000000000000007</v>
      </c>
      <c r="BO15" s="17"/>
      <c r="BP15" s="17">
        <v>0</v>
      </c>
      <c r="BQ15" s="17">
        <v>0</v>
      </c>
      <c r="BR15" s="17"/>
      <c r="BS15" s="17">
        <v>-14.7</v>
      </c>
      <c r="BT15" s="17">
        <v>-3.4</v>
      </c>
      <c r="BU15" s="17"/>
      <c r="BV15" s="17"/>
      <c r="BW15" s="17"/>
      <c r="BX15" s="17"/>
      <c r="BY15" s="17"/>
      <c r="BZ15" s="17"/>
      <c r="CA15" s="17">
        <v>-0.4</v>
      </c>
      <c r="CB15" s="17">
        <v>15.9</v>
      </c>
      <c r="CC15" s="17">
        <v>18.2</v>
      </c>
      <c r="CD15" s="17">
        <v>0</v>
      </c>
      <c r="CE15" s="17">
        <v>3.5</v>
      </c>
      <c r="CF15" s="17"/>
      <c r="CG15" s="17"/>
      <c r="CH15" s="17">
        <v>0</v>
      </c>
      <c r="CI15" s="17">
        <v>0</v>
      </c>
      <c r="CJ15" s="17">
        <v>4.5</v>
      </c>
      <c r="CK15" s="17">
        <v>7.9</v>
      </c>
      <c r="CL15" s="17">
        <v>-28.7</v>
      </c>
      <c r="CM15" s="17">
        <v>0</v>
      </c>
      <c r="CN15" s="17"/>
      <c r="CO15" s="17"/>
      <c r="CP15" s="17"/>
      <c r="CQ15" s="17"/>
      <c r="CR15" s="17">
        <v>-39.799999999999997</v>
      </c>
      <c r="CS15" s="17">
        <v>-29.5</v>
      </c>
      <c r="CT15" s="17">
        <v>-1.7</v>
      </c>
      <c r="CU15" s="17">
        <v>0.7</v>
      </c>
      <c r="CV15" s="17">
        <v>1.4</v>
      </c>
      <c r="CW15" s="17"/>
      <c r="CX15" s="17">
        <v>-4.8</v>
      </c>
      <c r="CY15" s="17">
        <v>0</v>
      </c>
      <c r="CZ15" s="17">
        <v>-4.3</v>
      </c>
      <c r="DA15" s="17"/>
      <c r="DB15" s="17">
        <v>0</v>
      </c>
      <c r="DC15" s="17">
        <v>-0.1</v>
      </c>
      <c r="DD15" s="17">
        <v>-0.8</v>
      </c>
      <c r="DE15" s="17">
        <v>0</v>
      </c>
      <c r="DF15" s="17"/>
      <c r="DG15" s="17">
        <v>0.2</v>
      </c>
      <c r="DH15" s="17">
        <v>1.1000000000000001</v>
      </c>
      <c r="DI15" s="17">
        <v>0.2</v>
      </c>
      <c r="DJ15" s="17">
        <v>0.1</v>
      </c>
      <c r="DK15" s="17">
        <v>0.3</v>
      </c>
      <c r="DL15" s="17">
        <v>0.5</v>
      </c>
      <c r="DM15" s="17"/>
      <c r="DN15" s="17">
        <v>0</v>
      </c>
      <c r="DO15" s="17">
        <v>0</v>
      </c>
      <c r="DP15" s="17">
        <v>-2.2000000000000002</v>
      </c>
      <c r="DQ15" s="17">
        <v>1.4</v>
      </c>
      <c r="DR15" s="17">
        <v>0</v>
      </c>
      <c r="DS15" s="17">
        <v>-0.1</v>
      </c>
      <c r="DT15" s="17">
        <v>0.3</v>
      </c>
      <c r="DU15" s="17">
        <v>1.1000000000000001</v>
      </c>
      <c r="DV15" s="17">
        <v>0</v>
      </c>
      <c r="DW15" s="17"/>
      <c r="DX15" s="17">
        <v>-4.5</v>
      </c>
      <c r="DY15" s="17">
        <v>0</v>
      </c>
      <c r="DZ15" s="17">
        <v>3.2</v>
      </c>
      <c r="EA15" s="17">
        <v>2.8</v>
      </c>
      <c r="EB15" s="17">
        <v>0</v>
      </c>
      <c r="EC15" s="17">
        <v>0</v>
      </c>
      <c r="ED15" s="17">
        <v>0</v>
      </c>
      <c r="EE15" s="17">
        <v>-8.1999999999999993</v>
      </c>
      <c r="EF15" s="17">
        <v>-9.6999999999999993</v>
      </c>
      <c r="EG15" s="17">
        <v>0</v>
      </c>
      <c r="EH15" s="17">
        <v>0</v>
      </c>
      <c r="EI15" s="17">
        <v>0</v>
      </c>
      <c r="EJ15" s="17">
        <v>2.7</v>
      </c>
      <c r="EK15" s="17">
        <v>-0.1</v>
      </c>
      <c r="EL15" s="17">
        <v>0.9</v>
      </c>
      <c r="EM15" s="17">
        <v>0.2</v>
      </c>
      <c r="EN15" s="17">
        <v>0.2</v>
      </c>
      <c r="EO15" s="17">
        <v>0.2</v>
      </c>
      <c r="EP15" s="17">
        <v>-4.4000000000000004</v>
      </c>
      <c r="EQ15" s="17">
        <v>0</v>
      </c>
      <c r="ER15" s="17">
        <v>0</v>
      </c>
      <c r="ES15" s="17">
        <v>0</v>
      </c>
      <c r="ET15" s="17"/>
      <c r="EU15" s="17">
        <v>-17.600000000000001</v>
      </c>
      <c r="EV15" s="17">
        <v>0</v>
      </c>
      <c r="EW15" s="17">
        <v>0</v>
      </c>
      <c r="EX15" s="17">
        <v>1.5</v>
      </c>
      <c r="EY15" s="17">
        <v>0.7</v>
      </c>
      <c r="EZ15" s="17">
        <v>0.4</v>
      </c>
      <c r="FA15" s="17">
        <v>0.6</v>
      </c>
      <c r="FB15" s="17">
        <v>0</v>
      </c>
      <c r="FC15" s="17">
        <v>0.4</v>
      </c>
      <c r="FD15" s="17">
        <v>1.6</v>
      </c>
      <c r="FE15" s="17">
        <v>1.3</v>
      </c>
      <c r="FF15" s="17">
        <v>2</v>
      </c>
      <c r="FG15" s="17">
        <v>11.2</v>
      </c>
      <c r="FH15" s="17">
        <v>0</v>
      </c>
      <c r="FI15" s="17">
        <v>3.5</v>
      </c>
      <c r="FJ15" s="17">
        <v>1.8</v>
      </c>
      <c r="FK15" s="17"/>
      <c r="FL15" s="17">
        <v>3</v>
      </c>
      <c r="FM15" s="17">
        <v>10.53</v>
      </c>
      <c r="FN15" s="17">
        <v>206.33</v>
      </c>
      <c r="FO15" s="15"/>
      <c r="FP15" s="17">
        <v>2.43994</v>
      </c>
      <c r="FQ15" s="17">
        <v>-0.75900000000000001</v>
      </c>
      <c r="FR15" s="17"/>
      <c r="FS15" s="17">
        <v>1.7</v>
      </c>
      <c r="FT15" s="17">
        <v>0.29469000000000001</v>
      </c>
      <c r="FU15" s="17">
        <v>0.20086999999999999</v>
      </c>
      <c r="FV15" s="17">
        <v>-0.9</v>
      </c>
      <c r="FW15" s="17">
        <v>0.2</v>
      </c>
      <c r="FX15" s="17">
        <v>3.1764999999999999</v>
      </c>
    </row>
    <row r="16" spans="1:180" ht="24" customHeight="1" x14ac:dyDescent="0.3">
      <c r="A16" s="16" t="s">
        <v>96</v>
      </c>
      <c r="B16" s="16" t="s">
        <v>863</v>
      </c>
      <c r="C16" s="17">
        <v>34.9</v>
      </c>
      <c r="D16" s="17">
        <v>9.6999999999999993</v>
      </c>
      <c r="E16" s="17">
        <v>13.6</v>
      </c>
      <c r="F16" s="17"/>
      <c r="G16" s="17"/>
      <c r="H16" s="17">
        <v>-12.5</v>
      </c>
      <c r="I16" s="17">
        <v>-4.5999999999999996</v>
      </c>
      <c r="J16" s="17"/>
      <c r="K16" s="17">
        <v>0</v>
      </c>
      <c r="L16" s="17">
        <v>-17.399999999999999</v>
      </c>
      <c r="M16" s="17">
        <v>14.9</v>
      </c>
      <c r="N16" s="17">
        <v>13.3</v>
      </c>
      <c r="O16" s="17">
        <v>27.5</v>
      </c>
      <c r="P16" s="17">
        <v>-5.6</v>
      </c>
      <c r="Q16" s="17">
        <v>-12</v>
      </c>
      <c r="R16" s="17">
        <v>69.400000000000006</v>
      </c>
      <c r="S16" s="17">
        <v>0</v>
      </c>
      <c r="T16" s="17"/>
      <c r="U16" s="17"/>
      <c r="V16" s="17"/>
      <c r="W16" s="17"/>
      <c r="X16" s="17">
        <v>16.2</v>
      </c>
      <c r="Y16" s="17">
        <v>1.6</v>
      </c>
      <c r="Z16" s="17">
        <v>0.3</v>
      </c>
      <c r="AA16" s="17">
        <v>0</v>
      </c>
      <c r="AB16" s="17">
        <v>-2.9</v>
      </c>
      <c r="AC16" s="17"/>
      <c r="AD16" s="17">
        <v>4.9000000000000004</v>
      </c>
      <c r="AE16" s="17"/>
      <c r="AF16" s="17"/>
      <c r="AG16" s="17"/>
      <c r="AH16" s="17">
        <v>0</v>
      </c>
      <c r="AI16" s="17">
        <v>13.7</v>
      </c>
      <c r="AJ16" s="17">
        <v>-4.2</v>
      </c>
      <c r="AK16" s="17"/>
      <c r="AL16" s="17"/>
      <c r="AM16" s="17"/>
      <c r="AN16" s="17">
        <v>-1.3</v>
      </c>
      <c r="AO16" s="17">
        <v>49.6</v>
      </c>
      <c r="AP16" s="17">
        <v>5</v>
      </c>
      <c r="AQ16" s="17">
        <v>16.600000000000001</v>
      </c>
      <c r="AR16" s="17">
        <v>3.3</v>
      </c>
      <c r="AS16" s="17">
        <v>-0.3</v>
      </c>
      <c r="AT16" s="17">
        <v>2.6</v>
      </c>
      <c r="AU16" s="17">
        <v>1.5</v>
      </c>
      <c r="AV16" s="17"/>
      <c r="AW16" s="17"/>
      <c r="AX16" s="17"/>
      <c r="AY16" s="17">
        <v>12.7</v>
      </c>
      <c r="AZ16" s="17">
        <v>0.8</v>
      </c>
      <c r="BA16" s="17">
        <v>0.2</v>
      </c>
      <c r="BB16" s="17">
        <v>1</v>
      </c>
      <c r="BC16" s="17">
        <v>0.2</v>
      </c>
      <c r="BD16" s="17">
        <v>25</v>
      </c>
      <c r="BE16" s="17"/>
      <c r="BF16" s="17"/>
      <c r="BG16" s="17">
        <v>0</v>
      </c>
      <c r="BH16" s="17"/>
      <c r="BI16" s="17"/>
      <c r="BJ16" s="17">
        <v>0</v>
      </c>
      <c r="BK16" s="17"/>
      <c r="BL16" s="17"/>
      <c r="BM16" s="17"/>
      <c r="BN16" s="17">
        <v>10.8</v>
      </c>
      <c r="BO16" s="17"/>
      <c r="BP16" s="17">
        <v>0</v>
      </c>
      <c r="BQ16" s="17">
        <v>0</v>
      </c>
      <c r="BR16" s="17"/>
      <c r="BS16" s="17">
        <v>-15.2</v>
      </c>
      <c r="BT16" s="17">
        <v>-3.9</v>
      </c>
      <c r="BU16" s="17"/>
      <c r="BV16" s="17"/>
      <c r="BW16" s="17"/>
      <c r="BX16" s="17"/>
      <c r="BY16" s="17"/>
      <c r="BZ16" s="17"/>
      <c r="CA16" s="17">
        <v>-0.3</v>
      </c>
      <c r="CB16" s="17">
        <v>14.9</v>
      </c>
      <c r="CC16" s="17">
        <v>18.8</v>
      </c>
      <c r="CD16" s="17">
        <v>-0.3</v>
      </c>
      <c r="CE16" s="17">
        <v>3.6</v>
      </c>
      <c r="CF16" s="17"/>
      <c r="CG16" s="17"/>
      <c r="CH16" s="17">
        <v>0</v>
      </c>
      <c r="CI16" s="17">
        <v>0</v>
      </c>
      <c r="CJ16" s="17">
        <v>2.5</v>
      </c>
      <c r="CK16" s="17">
        <v>5.9</v>
      </c>
      <c r="CL16" s="17">
        <v>-31.7</v>
      </c>
      <c r="CM16" s="17">
        <v>0</v>
      </c>
      <c r="CN16" s="17"/>
      <c r="CO16" s="17"/>
      <c r="CP16" s="17"/>
      <c r="CQ16" s="17"/>
      <c r="CR16" s="17">
        <v>-40.9</v>
      </c>
      <c r="CS16" s="17">
        <v>-30.2</v>
      </c>
      <c r="CT16" s="17">
        <v>-1.7</v>
      </c>
      <c r="CU16" s="17">
        <v>0.7</v>
      </c>
      <c r="CV16" s="17">
        <v>1.4</v>
      </c>
      <c r="CW16" s="17"/>
      <c r="CX16" s="17">
        <v>-4.9000000000000004</v>
      </c>
      <c r="CY16" s="17">
        <v>0</v>
      </c>
      <c r="CZ16" s="17">
        <v>-4.0999999999999996</v>
      </c>
      <c r="DA16" s="17"/>
      <c r="DB16" s="17">
        <v>0</v>
      </c>
      <c r="DC16" s="17">
        <v>0</v>
      </c>
      <c r="DD16" s="17">
        <v>-1</v>
      </c>
      <c r="DE16" s="17">
        <v>0</v>
      </c>
      <c r="DF16" s="17"/>
      <c r="DG16" s="17">
        <v>0.2</v>
      </c>
      <c r="DH16" s="17">
        <v>1.1000000000000001</v>
      </c>
      <c r="DI16" s="17">
        <v>0.2</v>
      </c>
      <c r="DJ16" s="17">
        <v>-0.4</v>
      </c>
      <c r="DK16" s="17">
        <v>0.3</v>
      </c>
      <c r="DL16" s="17">
        <v>0.6</v>
      </c>
      <c r="DM16" s="17"/>
      <c r="DN16" s="17">
        <v>0</v>
      </c>
      <c r="DO16" s="17">
        <v>0</v>
      </c>
      <c r="DP16" s="17">
        <v>-2.2000000000000002</v>
      </c>
      <c r="DQ16" s="17">
        <v>0.9</v>
      </c>
      <c r="DR16" s="17">
        <v>0</v>
      </c>
      <c r="DS16" s="17">
        <v>-0.1</v>
      </c>
      <c r="DT16" s="17">
        <v>0.3</v>
      </c>
      <c r="DU16" s="17">
        <v>1.1000000000000001</v>
      </c>
      <c r="DV16" s="17">
        <v>0</v>
      </c>
      <c r="DW16" s="17"/>
      <c r="DX16" s="17">
        <v>-4.5999999999999996</v>
      </c>
      <c r="DY16" s="17">
        <v>0</v>
      </c>
      <c r="DZ16" s="17">
        <v>3.2</v>
      </c>
      <c r="EA16" s="17">
        <v>2.8</v>
      </c>
      <c r="EB16" s="17">
        <v>0</v>
      </c>
      <c r="EC16" s="17">
        <v>0</v>
      </c>
      <c r="ED16" s="17">
        <v>0</v>
      </c>
      <c r="EE16" s="17">
        <v>-8.8000000000000007</v>
      </c>
      <c r="EF16" s="17">
        <v>-10.199999999999999</v>
      </c>
      <c r="EG16" s="17">
        <v>0</v>
      </c>
      <c r="EH16" s="17">
        <v>0</v>
      </c>
      <c r="EI16" s="17">
        <v>0</v>
      </c>
      <c r="EJ16" s="17">
        <v>2.7</v>
      </c>
      <c r="EK16" s="17">
        <v>-0.1</v>
      </c>
      <c r="EL16" s="17">
        <v>1</v>
      </c>
      <c r="EM16" s="17">
        <v>0.2</v>
      </c>
      <c r="EN16" s="17">
        <v>0.2</v>
      </c>
      <c r="EO16" s="17">
        <v>0.2</v>
      </c>
      <c r="EP16" s="17">
        <v>-4.5999999999999996</v>
      </c>
      <c r="EQ16" s="17">
        <v>0</v>
      </c>
      <c r="ER16" s="17">
        <v>0</v>
      </c>
      <c r="ES16" s="17">
        <v>0</v>
      </c>
      <c r="ET16" s="17"/>
      <c r="EU16" s="17">
        <v>0</v>
      </c>
      <c r="EV16" s="17">
        <v>0</v>
      </c>
      <c r="EW16" s="17">
        <v>0</v>
      </c>
      <c r="EX16" s="17">
        <v>1.5</v>
      </c>
      <c r="EY16" s="17">
        <v>0.7</v>
      </c>
      <c r="EZ16" s="17">
        <v>0.4</v>
      </c>
      <c r="FA16" s="17">
        <v>0.6</v>
      </c>
      <c r="FB16" s="17">
        <v>0</v>
      </c>
      <c r="FC16" s="17">
        <v>0.4</v>
      </c>
      <c r="FD16" s="17">
        <v>1.6</v>
      </c>
      <c r="FE16" s="17">
        <v>1.3</v>
      </c>
      <c r="FF16" s="17">
        <v>2</v>
      </c>
      <c r="FG16" s="17">
        <v>11</v>
      </c>
      <c r="FH16" s="17">
        <v>0.5</v>
      </c>
      <c r="FI16" s="17">
        <v>3.6</v>
      </c>
      <c r="FJ16" s="17">
        <v>1.9</v>
      </c>
      <c r="FK16" s="17"/>
      <c r="FL16" s="17">
        <v>2.7</v>
      </c>
      <c r="FM16" s="17">
        <v>10.92</v>
      </c>
      <c r="FN16" s="17">
        <v>225.22</v>
      </c>
      <c r="FO16" s="15"/>
      <c r="FP16" s="17">
        <v>2.4476300000000002</v>
      </c>
      <c r="FQ16" s="17">
        <v>-0.64800000000000002</v>
      </c>
      <c r="FR16" s="17"/>
      <c r="FS16" s="17">
        <v>1.7</v>
      </c>
      <c r="FT16" s="17">
        <v>0.3125</v>
      </c>
      <c r="FU16" s="17">
        <v>0.12987000000000001</v>
      </c>
      <c r="FV16" s="17">
        <v>-0.9</v>
      </c>
      <c r="FW16" s="17">
        <v>0.2</v>
      </c>
      <c r="FX16" s="17">
        <v>3.242</v>
      </c>
    </row>
    <row r="17" spans="1:180" ht="24" customHeight="1" x14ac:dyDescent="0.3">
      <c r="A17" s="16" t="s">
        <v>96</v>
      </c>
      <c r="B17" s="16" t="s">
        <v>864</v>
      </c>
      <c r="C17" s="17">
        <v>30.7</v>
      </c>
      <c r="D17" s="17">
        <v>-4.0999999999999996</v>
      </c>
      <c r="E17" s="17">
        <v>11.7</v>
      </c>
      <c r="F17" s="17"/>
      <c r="G17" s="17"/>
      <c r="H17" s="17">
        <v>-12.6</v>
      </c>
      <c r="I17" s="17">
        <v>4.5</v>
      </c>
      <c r="J17" s="17"/>
      <c r="K17" s="17">
        <v>0</v>
      </c>
      <c r="L17" s="17">
        <v>-18.7</v>
      </c>
      <c r="M17" s="17">
        <v>11.4</v>
      </c>
      <c r="N17" s="17">
        <v>9.1999999999999993</v>
      </c>
      <c r="O17" s="17">
        <v>27.5</v>
      </c>
      <c r="P17" s="17">
        <v>-6</v>
      </c>
      <c r="Q17" s="17">
        <v>-11.9</v>
      </c>
      <c r="R17" s="17">
        <v>65.099999999999994</v>
      </c>
      <c r="S17" s="17">
        <v>-0.1</v>
      </c>
      <c r="T17" s="17"/>
      <c r="U17" s="17"/>
      <c r="V17" s="17"/>
      <c r="W17" s="17"/>
      <c r="X17" s="17">
        <v>13.8</v>
      </c>
      <c r="Y17" s="17">
        <v>1.4</v>
      </c>
      <c r="Z17" s="17">
        <v>0</v>
      </c>
      <c r="AA17" s="17">
        <v>0</v>
      </c>
      <c r="AB17" s="17">
        <v>-2.9</v>
      </c>
      <c r="AC17" s="17"/>
      <c r="AD17" s="17">
        <v>4.4000000000000004</v>
      </c>
      <c r="AE17" s="17"/>
      <c r="AF17" s="17"/>
      <c r="AG17" s="17"/>
      <c r="AH17" s="17">
        <v>0</v>
      </c>
      <c r="AI17" s="17">
        <v>13</v>
      </c>
      <c r="AJ17" s="17">
        <v>-2.2999999999999998</v>
      </c>
      <c r="AK17" s="17"/>
      <c r="AL17" s="17"/>
      <c r="AM17" s="17"/>
      <c r="AN17" s="17">
        <v>-1.1000000000000001</v>
      </c>
      <c r="AO17" s="17">
        <v>45.3</v>
      </c>
      <c r="AP17" s="17">
        <v>8.9</v>
      </c>
      <c r="AQ17" s="17">
        <v>17</v>
      </c>
      <c r="AR17" s="17">
        <v>3.3</v>
      </c>
      <c r="AS17" s="17">
        <v>0.1</v>
      </c>
      <c r="AT17" s="17">
        <v>2.6</v>
      </c>
      <c r="AU17" s="17">
        <v>0.7</v>
      </c>
      <c r="AV17" s="17"/>
      <c r="AW17" s="17"/>
      <c r="AX17" s="17"/>
      <c r="AY17" s="17">
        <v>10.8</v>
      </c>
      <c r="AZ17" s="17">
        <v>-1.3</v>
      </c>
      <c r="BA17" s="17">
        <v>-0.2</v>
      </c>
      <c r="BB17" s="17">
        <v>1</v>
      </c>
      <c r="BC17" s="17">
        <v>0.2</v>
      </c>
      <c r="BD17" s="17">
        <v>21.6</v>
      </c>
      <c r="BE17" s="17"/>
      <c r="BF17" s="17"/>
      <c r="BG17" s="17">
        <v>0</v>
      </c>
      <c r="BH17" s="17"/>
      <c r="BI17" s="17"/>
      <c r="BJ17" s="17">
        <v>0</v>
      </c>
      <c r="BK17" s="17"/>
      <c r="BL17" s="17"/>
      <c r="BM17" s="17"/>
      <c r="BN17" s="17">
        <v>8.6999999999999993</v>
      </c>
      <c r="BO17" s="17"/>
      <c r="BP17" s="17">
        <v>0</v>
      </c>
      <c r="BQ17" s="17">
        <v>0</v>
      </c>
      <c r="BR17" s="17"/>
      <c r="BS17" s="17">
        <v>-16.100000000000001</v>
      </c>
      <c r="BT17" s="17">
        <v>-4.2</v>
      </c>
      <c r="BU17" s="17"/>
      <c r="BV17" s="17"/>
      <c r="BW17" s="17"/>
      <c r="BX17" s="17"/>
      <c r="BY17" s="17"/>
      <c r="BZ17" s="17"/>
      <c r="CA17" s="17">
        <v>-0.4</v>
      </c>
      <c r="CB17" s="17">
        <v>15</v>
      </c>
      <c r="CC17" s="17">
        <v>18.8</v>
      </c>
      <c r="CD17" s="17">
        <v>-0.3</v>
      </c>
      <c r="CE17" s="17">
        <v>3.5</v>
      </c>
      <c r="CF17" s="17"/>
      <c r="CG17" s="17"/>
      <c r="CH17" s="17">
        <v>0</v>
      </c>
      <c r="CI17" s="17">
        <v>0</v>
      </c>
      <c r="CJ17" s="17">
        <v>0.9</v>
      </c>
      <c r="CK17" s="17">
        <v>4.2</v>
      </c>
      <c r="CL17" s="17">
        <v>-33.9</v>
      </c>
      <c r="CM17" s="17">
        <v>0</v>
      </c>
      <c r="CN17" s="17"/>
      <c r="CO17" s="17"/>
      <c r="CP17" s="17"/>
      <c r="CQ17" s="17"/>
      <c r="CR17" s="17">
        <v>-37.9</v>
      </c>
      <c r="CS17" s="17">
        <v>-29.7</v>
      </c>
      <c r="CT17" s="17">
        <v>-1.7</v>
      </c>
      <c r="CU17" s="17">
        <v>0.6</v>
      </c>
      <c r="CV17" s="17">
        <v>1.4</v>
      </c>
      <c r="CW17" s="17"/>
      <c r="CX17" s="17">
        <v>-4.9000000000000004</v>
      </c>
      <c r="CY17" s="17">
        <v>0</v>
      </c>
      <c r="CZ17" s="17">
        <v>-4.5</v>
      </c>
      <c r="DA17" s="17"/>
      <c r="DB17" s="17">
        <v>0</v>
      </c>
      <c r="DC17" s="17">
        <v>0</v>
      </c>
      <c r="DD17" s="17">
        <v>-1</v>
      </c>
      <c r="DE17" s="17">
        <v>0</v>
      </c>
      <c r="DF17" s="17"/>
      <c r="DG17" s="17">
        <v>0.2</v>
      </c>
      <c r="DH17" s="17">
        <v>1.1000000000000001</v>
      </c>
      <c r="DI17" s="17">
        <v>0.2</v>
      </c>
      <c r="DJ17" s="17">
        <v>-0.2</v>
      </c>
      <c r="DK17" s="17">
        <v>0.3</v>
      </c>
      <c r="DL17" s="17">
        <v>0.5</v>
      </c>
      <c r="DM17" s="17"/>
      <c r="DN17" s="17">
        <v>0</v>
      </c>
      <c r="DO17" s="17">
        <v>0</v>
      </c>
      <c r="DP17" s="17">
        <v>-1.8</v>
      </c>
      <c r="DQ17" s="17">
        <v>1.6</v>
      </c>
      <c r="DR17" s="17">
        <v>0</v>
      </c>
      <c r="DS17" s="17">
        <v>-0.2</v>
      </c>
      <c r="DT17" s="17">
        <v>0.2</v>
      </c>
      <c r="DU17" s="17">
        <v>1.1000000000000001</v>
      </c>
      <c r="DV17" s="17">
        <v>0</v>
      </c>
      <c r="DW17" s="17"/>
      <c r="DX17" s="17">
        <v>-4.5</v>
      </c>
      <c r="DY17" s="17">
        <v>0.4</v>
      </c>
      <c r="DZ17" s="17">
        <v>3.2</v>
      </c>
      <c r="EA17" s="17">
        <v>2.6</v>
      </c>
      <c r="EB17" s="17">
        <v>0</v>
      </c>
      <c r="EC17" s="17">
        <v>0</v>
      </c>
      <c r="ED17" s="17">
        <v>0</v>
      </c>
      <c r="EE17" s="17">
        <v>-8.4</v>
      </c>
      <c r="EF17" s="17">
        <v>-9.9</v>
      </c>
      <c r="EG17" s="17">
        <v>0</v>
      </c>
      <c r="EH17" s="17">
        <v>0</v>
      </c>
      <c r="EI17" s="17">
        <v>0</v>
      </c>
      <c r="EJ17" s="17">
        <v>2.7</v>
      </c>
      <c r="EK17" s="17">
        <v>-0.1</v>
      </c>
      <c r="EL17" s="17">
        <v>0.9</v>
      </c>
      <c r="EM17" s="17">
        <v>0.2</v>
      </c>
      <c r="EN17" s="17">
        <v>0.2</v>
      </c>
      <c r="EO17" s="17">
        <v>0.2</v>
      </c>
      <c r="EP17" s="17">
        <v>-4.3</v>
      </c>
      <c r="EQ17" s="17">
        <v>0</v>
      </c>
      <c r="ER17" s="17">
        <v>0</v>
      </c>
      <c r="ES17" s="17">
        <v>0</v>
      </c>
      <c r="ET17" s="17"/>
      <c r="EU17" s="17">
        <v>0</v>
      </c>
      <c r="EV17" s="17">
        <v>0</v>
      </c>
      <c r="EW17" s="17">
        <v>0</v>
      </c>
      <c r="EX17" s="17">
        <v>1.5</v>
      </c>
      <c r="EY17" s="17">
        <v>0.7</v>
      </c>
      <c r="EZ17" s="17">
        <v>0.4</v>
      </c>
      <c r="FA17" s="17">
        <v>0.6</v>
      </c>
      <c r="FB17" s="17">
        <v>0</v>
      </c>
      <c r="FC17" s="17">
        <v>0.4</v>
      </c>
      <c r="FD17" s="17">
        <v>1.6</v>
      </c>
      <c r="FE17" s="17">
        <v>1.3</v>
      </c>
      <c r="FF17" s="17">
        <v>2.1</v>
      </c>
      <c r="FG17" s="17">
        <v>10.9</v>
      </c>
      <c r="FH17" s="17">
        <v>0.3</v>
      </c>
      <c r="FI17" s="17">
        <v>4.7</v>
      </c>
      <c r="FJ17" s="17">
        <v>1.9</v>
      </c>
      <c r="FK17" s="17"/>
      <c r="FL17" s="17">
        <v>2.8</v>
      </c>
      <c r="FM17" s="17">
        <v>10.01</v>
      </c>
      <c r="FN17" s="17">
        <v>186.91</v>
      </c>
      <c r="FO17" s="15"/>
      <c r="FP17" s="17">
        <v>2.5677300000000001</v>
      </c>
      <c r="FQ17" s="17">
        <v>-0.69499999999999995</v>
      </c>
      <c r="FR17" s="17"/>
      <c r="FS17" s="17">
        <v>1.7</v>
      </c>
      <c r="FT17" s="17">
        <v>0.30767</v>
      </c>
      <c r="FU17" s="17">
        <v>0.17255000000000001</v>
      </c>
      <c r="FV17" s="17">
        <v>-1</v>
      </c>
      <c r="FW17" s="17">
        <v>0.1</v>
      </c>
      <c r="FX17" s="17">
        <v>3.1529500000000001</v>
      </c>
    </row>
    <row r="18" spans="1:180" ht="24" customHeight="1" x14ac:dyDescent="0.3">
      <c r="A18" s="18" t="s">
        <v>96</v>
      </c>
      <c r="B18" s="18" t="s">
        <v>865</v>
      </c>
      <c r="C18" s="19">
        <v>32.200000000000003</v>
      </c>
      <c r="D18" s="19">
        <v>8.6</v>
      </c>
      <c r="E18" s="19">
        <v>13</v>
      </c>
      <c r="F18" s="19"/>
      <c r="G18" s="19"/>
      <c r="H18" s="19">
        <v>-12.8</v>
      </c>
      <c r="I18" s="19">
        <v>-3.4</v>
      </c>
      <c r="J18" s="19"/>
      <c r="K18" s="19">
        <v>0</v>
      </c>
      <c r="L18" s="19">
        <v>-15.7</v>
      </c>
      <c r="M18" s="19">
        <v>9.8000000000000007</v>
      </c>
      <c r="N18" s="19">
        <v>6.6</v>
      </c>
      <c r="O18" s="19">
        <v>28.7</v>
      </c>
      <c r="P18" s="19">
        <v>-5.2</v>
      </c>
      <c r="Q18" s="19">
        <v>-11.1</v>
      </c>
      <c r="R18" s="19">
        <v>66.7</v>
      </c>
      <c r="S18" s="19">
        <v>-0.2</v>
      </c>
      <c r="T18" s="19"/>
      <c r="U18" s="19"/>
      <c r="V18" s="19"/>
      <c r="W18" s="19"/>
      <c r="X18" s="19">
        <v>14.3</v>
      </c>
      <c r="Y18" s="19">
        <v>1.4</v>
      </c>
      <c r="Z18" s="19">
        <v>-0.3</v>
      </c>
      <c r="AA18" s="19">
        <v>0</v>
      </c>
      <c r="AB18" s="19">
        <v>-2.9</v>
      </c>
      <c r="AC18" s="19"/>
      <c r="AD18" s="19">
        <v>5.0999999999999996</v>
      </c>
      <c r="AE18" s="19"/>
      <c r="AF18" s="19"/>
      <c r="AG18" s="19"/>
      <c r="AH18" s="19">
        <v>0</v>
      </c>
      <c r="AI18" s="19">
        <v>13.8</v>
      </c>
      <c r="AJ18" s="19">
        <v>-9.1</v>
      </c>
      <c r="AK18" s="19"/>
      <c r="AL18" s="19"/>
      <c r="AM18" s="19"/>
      <c r="AN18" s="19">
        <v>-1.1000000000000001</v>
      </c>
      <c r="AO18" s="19">
        <v>47.7</v>
      </c>
      <c r="AP18" s="19">
        <v>8.3000000000000007</v>
      </c>
      <c r="AQ18" s="19">
        <v>17.8</v>
      </c>
      <c r="AR18" s="19">
        <v>3</v>
      </c>
      <c r="AS18" s="19">
        <v>0.1</v>
      </c>
      <c r="AT18" s="19">
        <v>2.6</v>
      </c>
      <c r="AU18" s="19">
        <v>2.2000000000000002</v>
      </c>
      <c r="AV18" s="19"/>
      <c r="AW18" s="19"/>
      <c r="AX18" s="19"/>
      <c r="AY18" s="19">
        <v>8.5</v>
      </c>
      <c r="AZ18" s="19">
        <v>-1.2</v>
      </c>
      <c r="BA18" s="19">
        <v>-0.8</v>
      </c>
      <c r="BB18" s="19">
        <v>1</v>
      </c>
      <c r="BC18" s="19">
        <v>0.2</v>
      </c>
      <c r="BD18" s="19">
        <v>20.9</v>
      </c>
      <c r="BE18" s="19"/>
      <c r="BF18" s="19"/>
      <c r="BG18" s="19">
        <v>0</v>
      </c>
      <c r="BH18" s="19"/>
      <c r="BI18" s="19"/>
      <c r="BJ18" s="19">
        <v>0</v>
      </c>
      <c r="BK18" s="19"/>
      <c r="BL18" s="19"/>
      <c r="BM18" s="19"/>
      <c r="BN18" s="19">
        <v>10.7</v>
      </c>
      <c r="BO18" s="19"/>
      <c r="BP18" s="19">
        <v>0</v>
      </c>
      <c r="BQ18" s="19">
        <v>0</v>
      </c>
      <c r="BR18" s="19"/>
      <c r="BS18" s="19">
        <v>-15.2</v>
      </c>
      <c r="BT18" s="19">
        <v>-3.8</v>
      </c>
      <c r="BU18" s="19"/>
      <c r="BV18" s="19"/>
      <c r="BW18" s="19"/>
      <c r="BX18" s="19"/>
      <c r="BY18" s="19"/>
      <c r="BZ18" s="19"/>
      <c r="CA18" s="19">
        <v>-0.3</v>
      </c>
      <c r="CB18" s="19">
        <v>14.4</v>
      </c>
      <c r="CC18" s="19">
        <v>19.8</v>
      </c>
      <c r="CD18" s="19">
        <v>0.2</v>
      </c>
      <c r="CE18" s="19">
        <v>3.5</v>
      </c>
      <c r="CF18" s="19"/>
      <c r="CG18" s="19"/>
      <c r="CH18" s="19">
        <v>0</v>
      </c>
      <c r="CI18" s="19">
        <v>0</v>
      </c>
      <c r="CJ18" s="19">
        <v>1.2</v>
      </c>
      <c r="CK18" s="19">
        <v>4.5999999999999996</v>
      </c>
      <c r="CL18" s="19">
        <v>-33.799999999999997</v>
      </c>
      <c r="CM18" s="19">
        <v>0</v>
      </c>
      <c r="CN18" s="19"/>
      <c r="CO18" s="19"/>
      <c r="CP18" s="19"/>
      <c r="CQ18" s="19"/>
      <c r="CR18" s="19">
        <v>-35.200000000000003</v>
      </c>
      <c r="CS18" s="19">
        <v>-29.2</v>
      </c>
      <c r="CT18" s="19">
        <v>-1.6</v>
      </c>
      <c r="CU18" s="19">
        <v>0.5</v>
      </c>
      <c r="CV18" s="19">
        <v>1.4</v>
      </c>
      <c r="CW18" s="19"/>
      <c r="CX18" s="19">
        <v>-5.3</v>
      </c>
      <c r="CY18" s="19">
        <v>0</v>
      </c>
      <c r="CZ18" s="19">
        <v>-4.2</v>
      </c>
      <c r="DA18" s="19"/>
      <c r="DB18" s="19">
        <v>0.1</v>
      </c>
      <c r="DC18" s="19">
        <v>-0.1</v>
      </c>
      <c r="DD18" s="19">
        <v>-0.8</v>
      </c>
      <c r="DE18" s="19">
        <v>0</v>
      </c>
      <c r="DF18" s="19"/>
      <c r="DG18" s="19">
        <v>0.2</v>
      </c>
      <c r="DH18" s="19">
        <v>1.1000000000000001</v>
      </c>
      <c r="DI18" s="19">
        <v>0.2</v>
      </c>
      <c r="DJ18" s="19">
        <v>-0.3</v>
      </c>
      <c r="DK18" s="19">
        <v>0.3</v>
      </c>
      <c r="DL18" s="19">
        <v>0.5</v>
      </c>
      <c r="DM18" s="19"/>
      <c r="DN18" s="19">
        <v>0</v>
      </c>
      <c r="DO18" s="19">
        <v>0</v>
      </c>
      <c r="DP18" s="19">
        <v>-2</v>
      </c>
      <c r="DQ18" s="19">
        <v>1.8</v>
      </c>
      <c r="DR18" s="19">
        <v>0</v>
      </c>
      <c r="DS18" s="19">
        <v>-0.1</v>
      </c>
      <c r="DT18" s="19">
        <v>0.3</v>
      </c>
      <c r="DU18" s="19">
        <v>1.1000000000000001</v>
      </c>
      <c r="DV18" s="19">
        <v>0</v>
      </c>
      <c r="DW18" s="19"/>
      <c r="DX18" s="19">
        <v>-4.4000000000000004</v>
      </c>
      <c r="DY18" s="19">
        <v>0.7</v>
      </c>
      <c r="DZ18" s="19">
        <v>3.2</v>
      </c>
      <c r="EA18" s="19">
        <v>2.8</v>
      </c>
      <c r="EB18" s="19">
        <v>0</v>
      </c>
      <c r="EC18" s="19">
        <v>0</v>
      </c>
      <c r="ED18" s="19">
        <v>0</v>
      </c>
      <c r="EE18" s="19">
        <v>-6.8</v>
      </c>
      <c r="EF18" s="19">
        <v>-7.7</v>
      </c>
      <c r="EG18" s="19">
        <v>0</v>
      </c>
      <c r="EH18" s="19">
        <v>0</v>
      </c>
      <c r="EI18" s="19">
        <v>0</v>
      </c>
      <c r="EJ18" s="19">
        <v>2.7</v>
      </c>
      <c r="EK18" s="19">
        <v>-0.1</v>
      </c>
      <c r="EL18" s="19">
        <v>1.1000000000000001</v>
      </c>
      <c r="EM18" s="19">
        <v>0.2</v>
      </c>
      <c r="EN18" s="19">
        <v>0.2</v>
      </c>
      <c r="EO18" s="19">
        <v>0.2</v>
      </c>
      <c r="EP18" s="19">
        <v>-4.5</v>
      </c>
      <c r="EQ18" s="19">
        <v>0</v>
      </c>
      <c r="ER18" s="19">
        <v>0</v>
      </c>
      <c r="ES18" s="19">
        <v>0</v>
      </c>
      <c r="ET18" s="19"/>
      <c r="EU18" s="19">
        <v>0</v>
      </c>
      <c r="EV18" s="19">
        <v>0</v>
      </c>
      <c r="EW18" s="19">
        <v>0</v>
      </c>
      <c r="EX18" s="19">
        <v>1.5</v>
      </c>
      <c r="EY18" s="19">
        <v>0.7</v>
      </c>
      <c r="EZ18" s="19">
        <v>0.4</v>
      </c>
      <c r="FA18" s="19">
        <v>0.6</v>
      </c>
      <c r="FB18" s="19">
        <v>0</v>
      </c>
      <c r="FC18" s="19">
        <v>0.4</v>
      </c>
      <c r="FD18" s="19">
        <v>1.5</v>
      </c>
      <c r="FE18" s="19">
        <v>1.3</v>
      </c>
      <c r="FF18" s="19">
        <v>2.2000000000000002</v>
      </c>
      <c r="FG18" s="19">
        <v>11.2</v>
      </c>
      <c r="FH18" s="19">
        <v>0</v>
      </c>
      <c r="FI18" s="19">
        <v>1</v>
      </c>
      <c r="FJ18" s="19">
        <v>2</v>
      </c>
      <c r="FK18" s="19"/>
      <c r="FL18" s="19">
        <v>2.6</v>
      </c>
      <c r="FM18" s="19">
        <v>11.08</v>
      </c>
      <c r="FN18" s="19">
        <v>202.78</v>
      </c>
      <c r="FO18" s="15"/>
      <c r="FP18" s="19">
        <v>2.3515799999999998</v>
      </c>
      <c r="FQ18" s="19">
        <v>-0.68799999999999994</v>
      </c>
      <c r="FR18" s="19"/>
      <c r="FS18" s="19">
        <v>1.8</v>
      </c>
      <c r="FT18" s="19">
        <v>0.31492999999999999</v>
      </c>
      <c r="FU18" s="19">
        <v>0.18385000000000001</v>
      </c>
      <c r="FV18" s="19">
        <v>-1</v>
      </c>
      <c r="FW18" s="19">
        <v>0.2</v>
      </c>
      <c r="FX18" s="19">
        <v>3.1623600000000001</v>
      </c>
    </row>
    <row r="19" spans="1:180" ht="24" customHeight="1" x14ac:dyDescent="0.3">
      <c r="A19" s="13" t="s">
        <v>96</v>
      </c>
      <c r="B19" s="13" t="s">
        <v>866</v>
      </c>
      <c r="C19" s="14">
        <v>32.200000000000003</v>
      </c>
      <c r="D19" s="14">
        <v>8.4</v>
      </c>
      <c r="E19" s="14">
        <v>14.5</v>
      </c>
      <c r="F19" s="14"/>
      <c r="G19" s="14"/>
      <c r="H19" s="14">
        <v>-12.8</v>
      </c>
      <c r="I19" s="14">
        <v>8.4</v>
      </c>
      <c r="J19" s="14"/>
      <c r="K19" s="14">
        <v>0</v>
      </c>
      <c r="L19" s="14">
        <v>-13</v>
      </c>
      <c r="M19" s="14">
        <v>15.3</v>
      </c>
      <c r="N19" s="14">
        <v>13.8</v>
      </c>
      <c r="O19" s="14">
        <v>33</v>
      </c>
      <c r="P19" s="14">
        <v>-3.2</v>
      </c>
      <c r="Q19" s="14">
        <v>-11.6</v>
      </c>
      <c r="R19" s="14">
        <v>72</v>
      </c>
      <c r="S19" s="14">
        <v>0</v>
      </c>
      <c r="T19" s="14"/>
      <c r="U19" s="14"/>
      <c r="V19" s="14"/>
      <c r="W19" s="14"/>
      <c r="X19" s="14">
        <v>14</v>
      </c>
      <c r="Y19" s="14">
        <v>1.5</v>
      </c>
      <c r="Z19" s="14">
        <v>-0.1</v>
      </c>
      <c r="AA19" s="14">
        <v>0</v>
      </c>
      <c r="AB19" s="14">
        <v>-2.9</v>
      </c>
      <c r="AC19" s="14"/>
      <c r="AD19" s="14">
        <v>5.7</v>
      </c>
      <c r="AE19" s="14"/>
      <c r="AF19" s="14"/>
      <c r="AG19" s="14"/>
      <c r="AH19" s="14">
        <v>0</v>
      </c>
      <c r="AI19" s="14">
        <v>12.8</v>
      </c>
      <c r="AJ19" s="14">
        <v>-2.9</v>
      </c>
      <c r="AK19" s="14"/>
      <c r="AL19" s="14"/>
      <c r="AM19" s="14"/>
      <c r="AN19" s="14">
        <v>-1.1000000000000001</v>
      </c>
      <c r="AO19" s="14">
        <v>48.3</v>
      </c>
      <c r="AP19" s="14">
        <v>8.3000000000000007</v>
      </c>
      <c r="AQ19" s="14">
        <v>16.399999999999999</v>
      </c>
      <c r="AR19" s="14">
        <v>3.3</v>
      </c>
      <c r="AS19" s="14">
        <v>-0.1</v>
      </c>
      <c r="AT19" s="14">
        <v>2.6</v>
      </c>
      <c r="AU19" s="14">
        <v>0.9</v>
      </c>
      <c r="AV19" s="14"/>
      <c r="AW19" s="14"/>
      <c r="AX19" s="14"/>
      <c r="AY19" s="14">
        <v>11</v>
      </c>
      <c r="AZ19" s="14">
        <v>-1.3</v>
      </c>
      <c r="BA19" s="14">
        <v>-0.2</v>
      </c>
      <c r="BB19" s="14">
        <v>1</v>
      </c>
      <c r="BC19" s="14">
        <v>0.2</v>
      </c>
      <c r="BD19" s="14">
        <v>22.8</v>
      </c>
      <c r="BE19" s="14"/>
      <c r="BF19" s="14"/>
      <c r="BG19" s="14">
        <v>0</v>
      </c>
      <c r="BH19" s="14"/>
      <c r="BI19" s="14"/>
      <c r="BJ19" s="14">
        <v>0</v>
      </c>
      <c r="BK19" s="14"/>
      <c r="BL19" s="14"/>
      <c r="BM19" s="14"/>
      <c r="BN19" s="14">
        <v>8.6999999999999993</v>
      </c>
      <c r="BO19" s="14"/>
      <c r="BP19" s="14">
        <v>0</v>
      </c>
      <c r="BQ19" s="14">
        <v>0</v>
      </c>
      <c r="BR19" s="14"/>
      <c r="BS19" s="14">
        <v>-15.2</v>
      </c>
      <c r="BT19" s="14">
        <v>-3.8</v>
      </c>
      <c r="BU19" s="14"/>
      <c r="BV19" s="14"/>
      <c r="BW19" s="14"/>
      <c r="BX19" s="14"/>
      <c r="BY19" s="14"/>
      <c r="BZ19" s="14"/>
      <c r="CA19" s="14">
        <v>-0.3</v>
      </c>
      <c r="CB19" s="14">
        <v>16.399999999999999</v>
      </c>
      <c r="CC19" s="14">
        <v>18.3</v>
      </c>
      <c r="CD19" s="14">
        <v>-0.5</v>
      </c>
      <c r="CE19" s="14">
        <v>3.5</v>
      </c>
      <c r="CF19" s="14"/>
      <c r="CG19" s="14"/>
      <c r="CH19" s="14">
        <v>0</v>
      </c>
      <c r="CI19" s="14">
        <v>0</v>
      </c>
      <c r="CJ19" s="14">
        <v>3.2</v>
      </c>
      <c r="CK19" s="14">
        <v>6.6</v>
      </c>
      <c r="CL19" s="14">
        <v>-30.4</v>
      </c>
      <c r="CM19" s="14">
        <v>0</v>
      </c>
      <c r="CN19" s="14"/>
      <c r="CO19" s="14"/>
      <c r="CP19" s="14"/>
      <c r="CQ19" s="14"/>
      <c r="CR19" s="14">
        <v>-33.5</v>
      </c>
      <c r="CS19" s="14">
        <v>-28.2</v>
      </c>
      <c r="CT19" s="14">
        <v>-1.7</v>
      </c>
      <c r="CU19" s="14">
        <v>0.5</v>
      </c>
      <c r="CV19" s="14">
        <v>1.4</v>
      </c>
      <c r="CW19" s="14"/>
      <c r="CX19" s="14">
        <v>-5.5</v>
      </c>
      <c r="CY19" s="14">
        <v>0</v>
      </c>
      <c r="CZ19" s="14">
        <v>-4.0999999999999996</v>
      </c>
      <c r="DA19" s="14"/>
      <c r="DB19" s="14">
        <v>0</v>
      </c>
      <c r="DC19" s="14">
        <v>-0.1</v>
      </c>
      <c r="DD19" s="14">
        <v>-0.9</v>
      </c>
      <c r="DE19" s="14">
        <v>0</v>
      </c>
      <c r="DF19" s="14"/>
      <c r="DG19" s="14">
        <v>0.2</v>
      </c>
      <c r="DH19" s="14">
        <v>1.1000000000000001</v>
      </c>
      <c r="DI19" s="14">
        <v>0.3</v>
      </c>
      <c r="DJ19" s="14">
        <v>-0.1</v>
      </c>
      <c r="DK19" s="14">
        <v>0.3</v>
      </c>
      <c r="DL19" s="14">
        <v>0.5</v>
      </c>
      <c r="DM19" s="14"/>
      <c r="DN19" s="14">
        <v>0</v>
      </c>
      <c r="DO19" s="14">
        <v>0</v>
      </c>
      <c r="DP19" s="14">
        <v>-1.9</v>
      </c>
      <c r="DQ19" s="14">
        <v>2.2000000000000002</v>
      </c>
      <c r="DR19" s="14">
        <v>0</v>
      </c>
      <c r="DS19" s="14">
        <v>0</v>
      </c>
      <c r="DT19" s="14">
        <v>0.3</v>
      </c>
      <c r="DU19" s="14">
        <v>1.1000000000000001</v>
      </c>
      <c r="DV19" s="14">
        <v>0</v>
      </c>
      <c r="DW19" s="14"/>
      <c r="DX19" s="14">
        <v>-4.5</v>
      </c>
      <c r="DY19" s="14">
        <v>0.6</v>
      </c>
      <c r="DZ19" s="14">
        <v>3.3</v>
      </c>
      <c r="EA19" s="14">
        <v>2.8</v>
      </c>
      <c r="EB19" s="14">
        <v>0</v>
      </c>
      <c r="EC19" s="14">
        <v>0</v>
      </c>
      <c r="ED19" s="14">
        <v>0</v>
      </c>
      <c r="EE19" s="14">
        <v>-7.9</v>
      </c>
      <c r="EF19" s="14">
        <v>-7.7</v>
      </c>
      <c r="EG19" s="14">
        <v>0</v>
      </c>
      <c r="EH19" s="14">
        <v>0</v>
      </c>
      <c r="EI19" s="14">
        <v>0</v>
      </c>
      <c r="EJ19" s="14">
        <v>2.7</v>
      </c>
      <c r="EK19" s="14">
        <v>-0.1</v>
      </c>
      <c r="EL19" s="14">
        <v>1.1000000000000001</v>
      </c>
      <c r="EM19" s="14">
        <v>0.2</v>
      </c>
      <c r="EN19" s="14">
        <v>0.2</v>
      </c>
      <c r="EO19" s="14">
        <v>0.2</v>
      </c>
      <c r="EP19" s="14">
        <v>-4.5999999999999996</v>
      </c>
      <c r="EQ19" s="14">
        <v>0</v>
      </c>
      <c r="ER19" s="14">
        <v>0</v>
      </c>
      <c r="ES19" s="14">
        <v>0</v>
      </c>
      <c r="ET19" s="14"/>
      <c r="EU19" s="14">
        <v>0</v>
      </c>
      <c r="EV19" s="14">
        <v>0</v>
      </c>
      <c r="EW19" s="14">
        <v>0</v>
      </c>
      <c r="EX19" s="14">
        <v>1.5</v>
      </c>
      <c r="EY19" s="14">
        <v>0.7</v>
      </c>
      <c r="EZ19" s="14">
        <v>0.4</v>
      </c>
      <c r="FA19" s="14">
        <v>0.6</v>
      </c>
      <c r="FB19" s="14">
        <v>0</v>
      </c>
      <c r="FC19" s="14">
        <v>0.4</v>
      </c>
      <c r="FD19" s="14">
        <v>1.6</v>
      </c>
      <c r="FE19" s="14">
        <v>1.3</v>
      </c>
      <c r="FF19" s="14">
        <v>2.2000000000000002</v>
      </c>
      <c r="FG19" s="14">
        <v>11.4</v>
      </c>
      <c r="FH19" s="14">
        <v>0</v>
      </c>
      <c r="FI19" s="14">
        <v>1.5</v>
      </c>
      <c r="FJ19" s="14">
        <v>2.2999999999999998</v>
      </c>
      <c r="FK19" s="14"/>
      <c r="FL19" s="14">
        <v>2.7</v>
      </c>
      <c r="FM19" s="14">
        <v>11.01</v>
      </c>
      <c r="FN19" s="14">
        <v>259.51</v>
      </c>
      <c r="FO19" s="15"/>
      <c r="FP19" s="14">
        <v>2.37079</v>
      </c>
      <c r="FQ19" s="14">
        <v>-0.626</v>
      </c>
      <c r="FR19" s="14"/>
      <c r="FS19" s="14">
        <v>1.8</v>
      </c>
      <c r="FT19" s="14">
        <v>0.30964999999999998</v>
      </c>
      <c r="FU19" s="14">
        <v>9.8540000000000003E-2</v>
      </c>
      <c r="FV19" s="14">
        <v>-0.9</v>
      </c>
      <c r="FW19" s="14">
        <v>0.3</v>
      </c>
      <c r="FX19" s="14">
        <v>3.3529800000000001</v>
      </c>
    </row>
    <row r="20" spans="1:180" ht="24" customHeight="1" x14ac:dyDescent="0.3">
      <c r="A20" s="16" t="s">
        <v>96</v>
      </c>
      <c r="B20" s="16" t="s">
        <v>867</v>
      </c>
      <c r="C20" s="17">
        <v>32.5</v>
      </c>
      <c r="D20" s="17">
        <v>12.3</v>
      </c>
      <c r="E20" s="17">
        <v>13.1</v>
      </c>
      <c r="F20" s="17"/>
      <c r="G20" s="17"/>
      <c r="H20" s="17">
        <v>-11.1</v>
      </c>
      <c r="I20" s="17">
        <v>0.1</v>
      </c>
      <c r="J20" s="17"/>
      <c r="K20" s="17">
        <v>0</v>
      </c>
      <c r="L20" s="17">
        <v>-13</v>
      </c>
      <c r="M20" s="17">
        <v>10.8</v>
      </c>
      <c r="N20" s="17">
        <v>5.8</v>
      </c>
      <c r="O20" s="17">
        <v>32.799999999999997</v>
      </c>
      <c r="P20" s="17">
        <v>-4.0999999999999996</v>
      </c>
      <c r="Q20" s="17">
        <v>-9.6</v>
      </c>
      <c r="R20" s="17">
        <v>68.3</v>
      </c>
      <c r="S20" s="17">
        <v>-0.3</v>
      </c>
      <c r="T20" s="17"/>
      <c r="U20" s="17"/>
      <c r="V20" s="17"/>
      <c r="W20" s="17"/>
      <c r="X20" s="17">
        <v>16.3</v>
      </c>
      <c r="Y20" s="17">
        <v>1.6</v>
      </c>
      <c r="Z20" s="17">
        <v>-0.2</v>
      </c>
      <c r="AA20" s="17">
        <v>0</v>
      </c>
      <c r="AB20" s="17">
        <v>-2.8</v>
      </c>
      <c r="AC20" s="17"/>
      <c r="AD20" s="17">
        <v>6.7</v>
      </c>
      <c r="AE20" s="17"/>
      <c r="AF20" s="17"/>
      <c r="AG20" s="17"/>
      <c r="AH20" s="17">
        <v>0</v>
      </c>
      <c r="AI20" s="17">
        <v>14.2</v>
      </c>
      <c r="AJ20" s="17">
        <v>-2.9</v>
      </c>
      <c r="AK20" s="17"/>
      <c r="AL20" s="17"/>
      <c r="AM20" s="17"/>
      <c r="AN20" s="17">
        <v>-1.1000000000000001</v>
      </c>
      <c r="AO20" s="17">
        <v>45.7</v>
      </c>
      <c r="AP20" s="17">
        <v>8.3000000000000007</v>
      </c>
      <c r="AQ20" s="17">
        <v>18.7</v>
      </c>
      <c r="AR20" s="17">
        <v>2.5</v>
      </c>
      <c r="AS20" s="17">
        <v>0</v>
      </c>
      <c r="AT20" s="17">
        <v>2.6</v>
      </c>
      <c r="AU20" s="17">
        <v>1.4</v>
      </c>
      <c r="AV20" s="17"/>
      <c r="AW20" s="17"/>
      <c r="AX20" s="17"/>
      <c r="AY20" s="17">
        <v>11.7</v>
      </c>
      <c r="AZ20" s="17">
        <v>-2.1</v>
      </c>
      <c r="BA20" s="17">
        <v>-1.3</v>
      </c>
      <c r="BB20" s="17">
        <v>1</v>
      </c>
      <c r="BC20" s="17">
        <v>0.2</v>
      </c>
      <c r="BD20" s="17">
        <v>17.399999999999999</v>
      </c>
      <c r="BE20" s="17"/>
      <c r="BF20" s="17"/>
      <c r="BG20" s="17">
        <v>1.1000000000000001</v>
      </c>
      <c r="BH20" s="17"/>
      <c r="BI20" s="17"/>
      <c r="BJ20" s="17">
        <v>0</v>
      </c>
      <c r="BK20" s="17"/>
      <c r="BL20" s="17"/>
      <c r="BM20" s="17"/>
      <c r="BN20" s="17">
        <v>12.5</v>
      </c>
      <c r="BO20" s="17"/>
      <c r="BP20" s="17">
        <v>0</v>
      </c>
      <c r="BQ20" s="17">
        <v>0</v>
      </c>
      <c r="BR20" s="17"/>
      <c r="BS20" s="17">
        <v>-14</v>
      </c>
      <c r="BT20" s="17">
        <v>-3.4</v>
      </c>
      <c r="BU20" s="17"/>
      <c r="BV20" s="17"/>
      <c r="BW20" s="17"/>
      <c r="BX20" s="17"/>
      <c r="BY20" s="17"/>
      <c r="BZ20" s="17"/>
      <c r="CA20" s="17">
        <v>-0.3</v>
      </c>
      <c r="CB20" s="17">
        <v>13.4</v>
      </c>
      <c r="CC20" s="17">
        <v>20.8</v>
      </c>
      <c r="CD20" s="17">
        <v>1</v>
      </c>
      <c r="CE20" s="17">
        <v>3.4</v>
      </c>
      <c r="CF20" s="17"/>
      <c r="CG20" s="17"/>
      <c r="CH20" s="17">
        <v>0</v>
      </c>
      <c r="CI20" s="17">
        <v>0</v>
      </c>
      <c r="CJ20" s="17">
        <v>2.9</v>
      </c>
      <c r="CK20" s="17">
        <v>6.8</v>
      </c>
      <c r="CL20" s="17">
        <v>-31.3</v>
      </c>
      <c r="CM20" s="17">
        <v>0</v>
      </c>
      <c r="CN20" s="17"/>
      <c r="CO20" s="17"/>
      <c r="CP20" s="17"/>
      <c r="CQ20" s="17"/>
      <c r="CR20" s="17">
        <v>-32.9</v>
      </c>
      <c r="CS20" s="17">
        <v>-27.9</v>
      </c>
      <c r="CT20" s="17">
        <v>-1.6</v>
      </c>
      <c r="CU20" s="17">
        <v>0.5</v>
      </c>
      <c r="CV20" s="17">
        <v>1.4</v>
      </c>
      <c r="CW20" s="17"/>
      <c r="CX20" s="17">
        <v>-5.5</v>
      </c>
      <c r="CY20" s="17">
        <v>0</v>
      </c>
      <c r="CZ20" s="17">
        <v>-4.5</v>
      </c>
      <c r="DA20" s="17"/>
      <c r="DB20" s="17">
        <v>0</v>
      </c>
      <c r="DC20" s="17">
        <v>0</v>
      </c>
      <c r="DD20" s="17">
        <v>-1</v>
      </c>
      <c r="DE20" s="17">
        <v>0</v>
      </c>
      <c r="DF20" s="17"/>
      <c r="DG20" s="17">
        <v>0.2</v>
      </c>
      <c r="DH20" s="17">
        <v>1</v>
      </c>
      <c r="DI20" s="17">
        <v>0.3</v>
      </c>
      <c r="DJ20" s="17">
        <v>0</v>
      </c>
      <c r="DK20" s="17">
        <v>0.2</v>
      </c>
      <c r="DL20" s="17">
        <v>0.5</v>
      </c>
      <c r="DM20" s="17"/>
      <c r="DN20" s="17">
        <v>0</v>
      </c>
      <c r="DO20" s="17">
        <v>0</v>
      </c>
      <c r="DP20" s="17">
        <v>-2.2000000000000002</v>
      </c>
      <c r="DQ20" s="17">
        <v>2.4</v>
      </c>
      <c r="DR20" s="17">
        <v>0.4</v>
      </c>
      <c r="DS20" s="17">
        <v>-0.1</v>
      </c>
      <c r="DT20" s="17">
        <v>0.5</v>
      </c>
      <c r="DU20" s="17">
        <v>1</v>
      </c>
      <c r="DV20" s="17">
        <v>0</v>
      </c>
      <c r="DW20" s="17"/>
      <c r="DX20" s="17">
        <v>-4.5</v>
      </c>
      <c r="DY20" s="17">
        <v>0.5</v>
      </c>
      <c r="DZ20" s="17">
        <v>3.2</v>
      </c>
      <c r="EA20" s="17">
        <v>2.8</v>
      </c>
      <c r="EB20" s="17">
        <v>0</v>
      </c>
      <c r="EC20" s="17">
        <v>0</v>
      </c>
      <c r="ED20" s="17">
        <v>0</v>
      </c>
      <c r="EE20" s="17">
        <v>-7.7</v>
      </c>
      <c r="EF20" s="17">
        <v>-8.9</v>
      </c>
      <c r="EG20" s="17">
        <v>0</v>
      </c>
      <c r="EH20" s="17">
        <v>0</v>
      </c>
      <c r="EI20" s="17">
        <v>1.54</v>
      </c>
      <c r="EJ20" s="17">
        <v>2.7</v>
      </c>
      <c r="EK20" s="17">
        <v>-0.1</v>
      </c>
      <c r="EL20" s="17">
        <v>1.1000000000000001</v>
      </c>
      <c r="EM20" s="17">
        <v>0.2</v>
      </c>
      <c r="EN20" s="17">
        <v>0.2</v>
      </c>
      <c r="EO20" s="17">
        <v>0.2</v>
      </c>
      <c r="EP20" s="17">
        <v>-4.3</v>
      </c>
      <c r="EQ20" s="17">
        <v>0</v>
      </c>
      <c r="ER20" s="17">
        <v>0.3</v>
      </c>
      <c r="ES20" s="17">
        <v>0</v>
      </c>
      <c r="ET20" s="17"/>
      <c r="EU20" s="17">
        <v>0</v>
      </c>
      <c r="EV20" s="17">
        <v>0</v>
      </c>
      <c r="EW20" s="17">
        <v>0</v>
      </c>
      <c r="EX20" s="17">
        <v>1.5</v>
      </c>
      <c r="EY20" s="17">
        <v>0.7</v>
      </c>
      <c r="EZ20" s="17">
        <v>0.4</v>
      </c>
      <c r="FA20" s="17">
        <v>0.6</v>
      </c>
      <c r="FB20" s="17">
        <v>0.3</v>
      </c>
      <c r="FC20" s="17">
        <v>0.4</v>
      </c>
      <c r="FD20" s="17">
        <v>1.6</v>
      </c>
      <c r="FE20" s="17">
        <v>1.3</v>
      </c>
      <c r="FF20" s="17">
        <v>2.2000000000000002</v>
      </c>
      <c r="FG20" s="17">
        <v>11.3</v>
      </c>
      <c r="FH20" s="17">
        <v>0.2</v>
      </c>
      <c r="FI20" s="17">
        <v>2.8</v>
      </c>
      <c r="FJ20" s="17">
        <v>2.4</v>
      </c>
      <c r="FK20" s="17"/>
      <c r="FL20" s="17">
        <v>2.9</v>
      </c>
      <c r="FM20" s="17">
        <v>9.9600000000000009</v>
      </c>
      <c r="FN20" s="17">
        <v>246.9</v>
      </c>
      <c r="FO20" s="15"/>
      <c r="FP20" s="17">
        <v>2.4197099999999998</v>
      </c>
      <c r="FQ20" s="17">
        <v>-0.56499999999999995</v>
      </c>
      <c r="FR20" s="17"/>
      <c r="FS20" s="17">
        <v>1.7</v>
      </c>
      <c r="FT20" s="17">
        <v>0.31268000000000001</v>
      </c>
      <c r="FU20" s="17">
        <v>0.10308</v>
      </c>
      <c r="FV20" s="17">
        <v>-0.9</v>
      </c>
      <c r="FW20" s="17">
        <v>0.3</v>
      </c>
      <c r="FX20" s="17">
        <v>3.3704700000000001</v>
      </c>
    </row>
    <row r="21" spans="1:180" ht="24" customHeight="1" x14ac:dyDescent="0.3">
      <c r="A21" s="16" t="s">
        <v>96</v>
      </c>
      <c r="B21" s="16" t="s">
        <v>868</v>
      </c>
      <c r="C21" s="17">
        <v>29.2</v>
      </c>
      <c r="D21" s="17">
        <v>2.1</v>
      </c>
      <c r="E21" s="17">
        <v>13.2</v>
      </c>
      <c r="F21" s="17"/>
      <c r="G21" s="17"/>
      <c r="H21" s="17">
        <v>-11.9</v>
      </c>
      <c r="I21" s="17">
        <v>5.3</v>
      </c>
      <c r="J21" s="17"/>
      <c r="K21" s="17">
        <v>0</v>
      </c>
      <c r="L21" s="17">
        <v>-14.4</v>
      </c>
      <c r="M21" s="17">
        <v>16.100000000000001</v>
      </c>
      <c r="N21" s="17">
        <v>13.2</v>
      </c>
      <c r="O21" s="17">
        <v>29.9</v>
      </c>
      <c r="P21" s="17">
        <v>-4.2</v>
      </c>
      <c r="Q21" s="17">
        <v>-11.3</v>
      </c>
      <c r="R21" s="17">
        <v>65.7</v>
      </c>
      <c r="S21" s="17">
        <v>0.4</v>
      </c>
      <c r="T21" s="17"/>
      <c r="U21" s="17"/>
      <c r="V21" s="17"/>
      <c r="W21" s="17"/>
      <c r="X21" s="17">
        <v>12.3</v>
      </c>
      <c r="Y21" s="17">
        <v>1.4</v>
      </c>
      <c r="Z21" s="17">
        <v>-0.1</v>
      </c>
      <c r="AA21" s="17">
        <v>0</v>
      </c>
      <c r="AB21" s="17">
        <v>-2.9</v>
      </c>
      <c r="AC21" s="17"/>
      <c r="AD21" s="17">
        <v>5.5</v>
      </c>
      <c r="AE21" s="17"/>
      <c r="AF21" s="17"/>
      <c r="AG21" s="17"/>
      <c r="AH21" s="17">
        <v>0</v>
      </c>
      <c r="AI21" s="17">
        <v>11.9</v>
      </c>
      <c r="AJ21" s="17">
        <v>-0.8</v>
      </c>
      <c r="AK21" s="17"/>
      <c r="AL21" s="17"/>
      <c r="AM21" s="17"/>
      <c r="AN21" s="17">
        <v>-1</v>
      </c>
      <c r="AO21" s="17">
        <v>46.4</v>
      </c>
      <c r="AP21" s="17">
        <v>8.5</v>
      </c>
      <c r="AQ21" s="17">
        <v>15.8</v>
      </c>
      <c r="AR21" s="17">
        <v>3.2</v>
      </c>
      <c r="AS21" s="17">
        <v>-1.2</v>
      </c>
      <c r="AT21" s="17">
        <v>2.6</v>
      </c>
      <c r="AU21" s="17">
        <v>1.1000000000000001</v>
      </c>
      <c r="AV21" s="17"/>
      <c r="AW21" s="17"/>
      <c r="AX21" s="17"/>
      <c r="AY21" s="17">
        <v>10.199999999999999</v>
      </c>
      <c r="AZ21" s="17">
        <v>0.5</v>
      </c>
      <c r="BA21" s="17">
        <v>2.1</v>
      </c>
      <c r="BB21" s="17">
        <v>1</v>
      </c>
      <c r="BC21" s="17">
        <v>0.2</v>
      </c>
      <c r="BD21" s="17">
        <v>26.1</v>
      </c>
      <c r="BE21" s="17"/>
      <c r="BF21" s="17"/>
      <c r="BG21" s="17">
        <v>1.4</v>
      </c>
      <c r="BH21" s="17"/>
      <c r="BI21" s="17"/>
      <c r="BJ21" s="17">
        <v>0</v>
      </c>
      <c r="BK21" s="17"/>
      <c r="BL21" s="17"/>
      <c r="BM21" s="17"/>
      <c r="BN21" s="17">
        <v>6.8</v>
      </c>
      <c r="BO21" s="17"/>
      <c r="BP21" s="17">
        <v>0</v>
      </c>
      <c r="BQ21" s="17">
        <v>0</v>
      </c>
      <c r="BR21" s="17"/>
      <c r="BS21" s="17">
        <v>-15.1</v>
      </c>
      <c r="BT21" s="17">
        <v>-3.6</v>
      </c>
      <c r="BU21" s="17"/>
      <c r="BV21" s="17"/>
      <c r="BW21" s="17"/>
      <c r="BX21" s="17"/>
      <c r="BY21" s="17"/>
      <c r="BZ21" s="17"/>
      <c r="CA21" s="17">
        <v>-0.4</v>
      </c>
      <c r="CB21" s="17">
        <v>13.3</v>
      </c>
      <c r="CC21" s="17">
        <v>19</v>
      </c>
      <c r="CD21" s="17">
        <v>-1.1000000000000001</v>
      </c>
      <c r="CE21" s="17">
        <v>3.6</v>
      </c>
      <c r="CF21" s="17"/>
      <c r="CG21" s="17"/>
      <c r="CH21" s="17">
        <v>0</v>
      </c>
      <c r="CI21" s="17">
        <v>0</v>
      </c>
      <c r="CJ21" s="17">
        <v>3.4</v>
      </c>
      <c r="CK21" s="17">
        <v>7</v>
      </c>
      <c r="CL21" s="17">
        <v>-30.3</v>
      </c>
      <c r="CM21" s="17">
        <v>0</v>
      </c>
      <c r="CN21" s="17"/>
      <c r="CO21" s="17"/>
      <c r="CP21" s="17"/>
      <c r="CQ21" s="17"/>
      <c r="CR21" s="17">
        <v>-30.3</v>
      </c>
      <c r="CS21" s="17">
        <v>-26.4</v>
      </c>
      <c r="CT21" s="17">
        <v>-1.9</v>
      </c>
      <c r="CU21" s="17">
        <v>0.3</v>
      </c>
      <c r="CV21" s="17">
        <v>1.4</v>
      </c>
      <c r="CW21" s="17"/>
      <c r="CX21" s="17">
        <v>-5.5</v>
      </c>
      <c r="CY21" s="17">
        <v>0</v>
      </c>
      <c r="CZ21" s="17">
        <v>-4.5</v>
      </c>
      <c r="DA21" s="17"/>
      <c r="DB21" s="17">
        <v>0.1</v>
      </c>
      <c r="DC21" s="17">
        <v>-0.1</v>
      </c>
      <c r="DD21" s="17">
        <v>-0.8</v>
      </c>
      <c r="DE21" s="17">
        <v>-0.1</v>
      </c>
      <c r="DF21" s="17"/>
      <c r="DG21" s="17">
        <v>0.2</v>
      </c>
      <c r="DH21" s="17">
        <v>1</v>
      </c>
      <c r="DI21" s="17">
        <v>0.2</v>
      </c>
      <c r="DJ21" s="17">
        <v>0.2</v>
      </c>
      <c r="DK21" s="17">
        <v>0.3</v>
      </c>
      <c r="DL21" s="17">
        <v>0.5</v>
      </c>
      <c r="DM21" s="17"/>
      <c r="DN21" s="17">
        <v>0</v>
      </c>
      <c r="DO21" s="17">
        <v>0</v>
      </c>
      <c r="DP21" s="17">
        <v>-2.6</v>
      </c>
      <c r="DQ21" s="17">
        <v>0.9</v>
      </c>
      <c r="DR21" s="17">
        <v>0.5</v>
      </c>
      <c r="DS21" s="17">
        <v>0</v>
      </c>
      <c r="DT21" s="17">
        <v>0.5</v>
      </c>
      <c r="DU21" s="17">
        <v>1.1000000000000001</v>
      </c>
      <c r="DV21" s="17">
        <v>0</v>
      </c>
      <c r="DW21" s="17"/>
      <c r="DX21" s="17">
        <v>-4.4000000000000004</v>
      </c>
      <c r="DY21" s="17">
        <v>0.7</v>
      </c>
      <c r="DZ21" s="17">
        <v>3.3</v>
      </c>
      <c r="EA21" s="17">
        <v>2.8</v>
      </c>
      <c r="EB21" s="17">
        <v>0</v>
      </c>
      <c r="EC21" s="17">
        <v>0</v>
      </c>
      <c r="ED21" s="17">
        <v>0</v>
      </c>
      <c r="EE21" s="17">
        <v>0</v>
      </c>
      <c r="EF21" s="17">
        <v>0</v>
      </c>
      <c r="EG21" s="17">
        <v>0</v>
      </c>
      <c r="EH21" s="17">
        <v>0</v>
      </c>
      <c r="EI21" s="17">
        <v>0</v>
      </c>
      <c r="EJ21" s="17">
        <v>2.7</v>
      </c>
      <c r="EK21" s="17">
        <v>-0.1</v>
      </c>
      <c r="EL21" s="17">
        <v>1.1000000000000001</v>
      </c>
      <c r="EM21" s="17">
        <v>0.2</v>
      </c>
      <c r="EN21" s="17">
        <v>0.2</v>
      </c>
      <c r="EO21" s="17">
        <v>0.2</v>
      </c>
      <c r="EP21" s="17">
        <v>-4.3</v>
      </c>
      <c r="EQ21" s="17">
        <v>0</v>
      </c>
      <c r="ER21" s="17">
        <v>0.3</v>
      </c>
      <c r="ES21" s="17">
        <v>0</v>
      </c>
      <c r="ET21" s="17"/>
      <c r="EU21" s="17">
        <v>0</v>
      </c>
      <c r="EV21" s="17">
        <v>0</v>
      </c>
      <c r="EW21" s="17">
        <v>0</v>
      </c>
      <c r="EX21" s="17">
        <v>1.5</v>
      </c>
      <c r="EY21" s="17">
        <v>0.7</v>
      </c>
      <c r="EZ21" s="17">
        <v>0.4</v>
      </c>
      <c r="FA21" s="17">
        <v>0.6</v>
      </c>
      <c r="FB21" s="17">
        <v>0.3</v>
      </c>
      <c r="FC21" s="17">
        <v>0.4</v>
      </c>
      <c r="FD21" s="17">
        <v>1.6</v>
      </c>
      <c r="FE21" s="17">
        <v>1.4</v>
      </c>
      <c r="FF21" s="17">
        <v>2</v>
      </c>
      <c r="FG21" s="17">
        <v>11.1</v>
      </c>
      <c r="FH21" s="17">
        <v>0.2</v>
      </c>
      <c r="FI21" s="17">
        <v>3.7</v>
      </c>
      <c r="FJ21" s="17">
        <v>2.2999999999999998</v>
      </c>
      <c r="FK21" s="17"/>
      <c r="FL21" s="17">
        <v>2.8</v>
      </c>
      <c r="FM21" s="17">
        <v>10.06</v>
      </c>
      <c r="FN21" s="17">
        <v>256.86</v>
      </c>
      <c r="FO21" s="15"/>
      <c r="FP21" s="17">
        <v>2.4926300000000001</v>
      </c>
      <c r="FQ21" s="17">
        <v>-0.42799999999999999</v>
      </c>
      <c r="FR21" s="17"/>
      <c r="FS21" s="17">
        <v>1.7</v>
      </c>
      <c r="FT21" s="17">
        <v>0.30436999999999997</v>
      </c>
      <c r="FU21" s="17">
        <v>8.5279999999999995E-2</v>
      </c>
      <c r="FV21" s="17">
        <v>-0.9</v>
      </c>
      <c r="FW21" s="17">
        <v>0.2</v>
      </c>
      <c r="FX21" s="17">
        <v>3.4542799999999998</v>
      </c>
    </row>
    <row r="22" spans="1:180" ht="24" customHeight="1" x14ac:dyDescent="0.3">
      <c r="A22" s="16" t="s">
        <v>96</v>
      </c>
      <c r="B22" s="16" t="s">
        <v>869</v>
      </c>
      <c r="C22" s="17">
        <v>29.2</v>
      </c>
      <c r="D22" s="17">
        <v>-11.4</v>
      </c>
      <c r="E22" s="17">
        <v>10</v>
      </c>
      <c r="F22" s="17"/>
      <c r="G22" s="17"/>
      <c r="H22" s="17">
        <v>-12.5</v>
      </c>
      <c r="I22" s="17">
        <v>-4.2</v>
      </c>
      <c r="J22" s="17"/>
      <c r="K22" s="17">
        <v>0</v>
      </c>
      <c r="L22" s="17">
        <v>-20.5</v>
      </c>
      <c r="M22" s="17">
        <v>4.3</v>
      </c>
      <c r="N22" s="17">
        <v>1</v>
      </c>
      <c r="O22" s="17">
        <v>24</v>
      </c>
      <c r="P22" s="17">
        <v>-0.3</v>
      </c>
      <c r="Q22" s="17">
        <v>-9.6999999999999993</v>
      </c>
      <c r="R22" s="17">
        <v>62.6</v>
      </c>
      <c r="S22" s="17">
        <v>-0.2</v>
      </c>
      <c r="T22" s="17"/>
      <c r="U22" s="17"/>
      <c r="V22" s="17"/>
      <c r="W22" s="17"/>
      <c r="X22" s="17">
        <v>11.9</v>
      </c>
      <c r="Y22" s="17">
        <v>1.1000000000000001</v>
      </c>
      <c r="Z22" s="17">
        <v>0.2</v>
      </c>
      <c r="AA22" s="17">
        <v>0</v>
      </c>
      <c r="AB22" s="17">
        <v>-2.9</v>
      </c>
      <c r="AC22" s="17"/>
      <c r="AD22" s="17">
        <v>4.0999999999999996</v>
      </c>
      <c r="AE22" s="17"/>
      <c r="AF22" s="17"/>
      <c r="AG22" s="17"/>
      <c r="AH22" s="17">
        <v>0</v>
      </c>
      <c r="AI22" s="17">
        <v>12.7</v>
      </c>
      <c r="AJ22" s="17">
        <v>-7.9</v>
      </c>
      <c r="AK22" s="17"/>
      <c r="AL22" s="17"/>
      <c r="AM22" s="17"/>
      <c r="AN22" s="17">
        <v>-1</v>
      </c>
      <c r="AO22" s="17">
        <v>45.1</v>
      </c>
      <c r="AP22" s="17">
        <v>8.4</v>
      </c>
      <c r="AQ22" s="17">
        <v>17.600000000000001</v>
      </c>
      <c r="AR22" s="17">
        <v>3.1</v>
      </c>
      <c r="AS22" s="17">
        <v>-1.1000000000000001</v>
      </c>
      <c r="AT22" s="17">
        <v>2.6</v>
      </c>
      <c r="AU22" s="17">
        <v>0.9</v>
      </c>
      <c r="AV22" s="17"/>
      <c r="AW22" s="17"/>
      <c r="AX22" s="17"/>
      <c r="AY22" s="17">
        <v>8.6999999999999993</v>
      </c>
      <c r="AZ22" s="17">
        <v>-1.4</v>
      </c>
      <c r="BA22" s="17">
        <v>-0.7</v>
      </c>
      <c r="BB22" s="17">
        <v>1</v>
      </c>
      <c r="BC22" s="17">
        <v>0.2</v>
      </c>
      <c r="BD22" s="17">
        <v>21</v>
      </c>
      <c r="BE22" s="17"/>
      <c r="BF22" s="17"/>
      <c r="BG22" s="17">
        <v>0.4</v>
      </c>
      <c r="BH22" s="17"/>
      <c r="BI22" s="17"/>
      <c r="BJ22" s="17">
        <v>0</v>
      </c>
      <c r="BK22" s="17"/>
      <c r="BL22" s="17"/>
      <c r="BM22" s="17"/>
      <c r="BN22" s="17">
        <v>7.7</v>
      </c>
      <c r="BO22" s="17"/>
      <c r="BP22" s="17">
        <v>0</v>
      </c>
      <c r="BQ22" s="17">
        <v>0</v>
      </c>
      <c r="BR22" s="17"/>
      <c r="BS22" s="17">
        <v>-15.7</v>
      </c>
      <c r="BT22" s="17">
        <v>-4</v>
      </c>
      <c r="BU22" s="17"/>
      <c r="BV22" s="17"/>
      <c r="BW22" s="17"/>
      <c r="BX22" s="17"/>
      <c r="BY22" s="17"/>
      <c r="BZ22" s="17"/>
      <c r="CA22" s="17">
        <v>-0.4</v>
      </c>
      <c r="CB22" s="17">
        <v>14.5</v>
      </c>
      <c r="CC22" s="17">
        <v>19.2</v>
      </c>
      <c r="CD22" s="17">
        <v>0.5</v>
      </c>
      <c r="CE22" s="17">
        <v>3.5</v>
      </c>
      <c r="CF22" s="17"/>
      <c r="CG22" s="17"/>
      <c r="CH22" s="17">
        <v>0</v>
      </c>
      <c r="CI22" s="17">
        <v>0</v>
      </c>
      <c r="CJ22" s="17">
        <v>4.2</v>
      </c>
      <c r="CK22" s="17">
        <v>7.7</v>
      </c>
      <c r="CL22" s="17">
        <v>-32.799999999999997</v>
      </c>
      <c r="CM22" s="17">
        <v>0</v>
      </c>
      <c r="CN22" s="17"/>
      <c r="CO22" s="17"/>
      <c r="CP22" s="17"/>
      <c r="CQ22" s="17"/>
      <c r="CR22" s="17">
        <v>-31</v>
      </c>
      <c r="CS22" s="17">
        <v>-26.7</v>
      </c>
      <c r="CT22" s="17">
        <v>-1.7</v>
      </c>
      <c r="CU22" s="17">
        <v>0.5</v>
      </c>
      <c r="CV22" s="17">
        <v>1.4</v>
      </c>
      <c r="CW22" s="17"/>
      <c r="CX22" s="17">
        <v>-5.5</v>
      </c>
      <c r="CY22" s="17">
        <v>0</v>
      </c>
      <c r="CZ22" s="17">
        <v>-4.5</v>
      </c>
      <c r="DA22" s="17"/>
      <c r="DB22" s="17">
        <v>0.1</v>
      </c>
      <c r="DC22" s="17">
        <v>-0.1</v>
      </c>
      <c r="DD22" s="17">
        <v>-1</v>
      </c>
      <c r="DE22" s="17">
        <v>-0.1</v>
      </c>
      <c r="DF22" s="17"/>
      <c r="DG22" s="17">
        <v>0.2</v>
      </c>
      <c r="DH22" s="17">
        <v>1</v>
      </c>
      <c r="DI22" s="17">
        <v>0.2</v>
      </c>
      <c r="DJ22" s="17">
        <v>0.2</v>
      </c>
      <c r="DK22" s="17">
        <v>0.3</v>
      </c>
      <c r="DL22" s="17">
        <v>0.5</v>
      </c>
      <c r="DM22" s="17"/>
      <c r="DN22" s="17">
        <v>-0.1</v>
      </c>
      <c r="DO22" s="17">
        <v>0</v>
      </c>
      <c r="DP22" s="17">
        <v>-2.5</v>
      </c>
      <c r="DQ22" s="17">
        <v>0.2</v>
      </c>
      <c r="DR22" s="17">
        <v>0.1</v>
      </c>
      <c r="DS22" s="17">
        <v>-0.1</v>
      </c>
      <c r="DT22" s="17">
        <v>0.4</v>
      </c>
      <c r="DU22" s="17">
        <v>1</v>
      </c>
      <c r="DV22" s="17">
        <v>0</v>
      </c>
      <c r="DW22" s="17"/>
      <c r="DX22" s="17">
        <v>-4.4000000000000004</v>
      </c>
      <c r="DY22" s="17">
        <v>0.9</v>
      </c>
      <c r="DZ22" s="17">
        <v>3.3</v>
      </c>
      <c r="EA22" s="17">
        <v>2.7</v>
      </c>
      <c r="EB22" s="17">
        <v>0</v>
      </c>
      <c r="EC22" s="17">
        <v>0</v>
      </c>
      <c r="ED22" s="17">
        <v>0</v>
      </c>
      <c r="EE22" s="17">
        <v>0</v>
      </c>
      <c r="EF22" s="17">
        <v>0</v>
      </c>
      <c r="EG22" s="17">
        <v>0</v>
      </c>
      <c r="EH22" s="17">
        <v>0</v>
      </c>
      <c r="EI22" s="17">
        <v>0</v>
      </c>
      <c r="EJ22" s="17">
        <v>2.7</v>
      </c>
      <c r="EK22" s="17">
        <v>-0.1</v>
      </c>
      <c r="EL22" s="17">
        <v>0.7</v>
      </c>
      <c r="EM22" s="17">
        <v>0.2</v>
      </c>
      <c r="EN22" s="17">
        <v>0.2</v>
      </c>
      <c r="EO22" s="17">
        <v>0.2</v>
      </c>
      <c r="EP22" s="17">
        <v>-3.9</v>
      </c>
      <c r="EQ22" s="17">
        <v>5.6</v>
      </c>
      <c r="ER22" s="17">
        <v>1.5</v>
      </c>
      <c r="ES22" s="17">
        <v>0</v>
      </c>
      <c r="ET22" s="17"/>
      <c r="EU22" s="17">
        <v>0</v>
      </c>
      <c r="EV22" s="17">
        <v>0</v>
      </c>
      <c r="EW22" s="17">
        <v>2.8</v>
      </c>
      <c r="EX22" s="17">
        <v>1.7</v>
      </c>
      <c r="EY22" s="17">
        <v>0.7</v>
      </c>
      <c r="EZ22" s="17">
        <v>0.4</v>
      </c>
      <c r="FA22" s="17">
        <v>0.6</v>
      </c>
      <c r="FB22" s="17">
        <v>1.6</v>
      </c>
      <c r="FC22" s="17">
        <v>0.4</v>
      </c>
      <c r="FD22" s="17">
        <v>1.6</v>
      </c>
      <c r="FE22" s="17">
        <v>1.4</v>
      </c>
      <c r="FF22" s="17">
        <v>2.2000000000000002</v>
      </c>
      <c r="FG22" s="17">
        <v>11</v>
      </c>
      <c r="FH22" s="17">
        <v>0.5</v>
      </c>
      <c r="FI22" s="17">
        <v>3.6</v>
      </c>
      <c r="FJ22" s="17">
        <v>1.3</v>
      </c>
      <c r="FK22" s="17"/>
      <c r="FL22" s="17">
        <v>3</v>
      </c>
      <c r="FM22" s="17">
        <v>10.82</v>
      </c>
      <c r="FN22" s="17">
        <v>186.72</v>
      </c>
      <c r="FO22" s="15"/>
      <c r="FP22" s="17">
        <v>2.4231699999999998</v>
      </c>
      <c r="FQ22" s="17">
        <v>-0.62</v>
      </c>
      <c r="FR22" s="17"/>
      <c r="FS22" s="17">
        <v>1.8</v>
      </c>
      <c r="FT22" s="17">
        <v>0.29741000000000001</v>
      </c>
      <c r="FU22" s="17">
        <v>0.11804000000000001</v>
      </c>
      <c r="FV22" s="17">
        <v>-0.9</v>
      </c>
      <c r="FW22" s="17">
        <v>0.3</v>
      </c>
      <c r="FX22" s="17">
        <v>3.4186200000000002</v>
      </c>
    </row>
    <row r="23" spans="1:180" ht="24" customHeight="1" x14ac:dyDescent="0.3">
      <c r="A23" s="16" t="s">
        <v>96</v>
      </c>
      <c r="B23" s="16" t="s">
        <v>870</v>
      </c>
      <c r="C23" s="17">
        <v>28.9</v>
      </c>
      <c r="D23" s="17">
        <v>-22.3</v>
      </c>
      <c r="E23" s="17">
        <v>8.1999999999999993</v>
      </c>
      <c r="F23" s="17"/>
      <c r="G23" s="17"/>
      <c r="H23" s="17">
        <v>-11.4</v>
      </c>
      <c r="I23" s="17">
        <v>6.1</v>
      </c>
      <c r="J23" s="17"/>
      <c r="K23" s="17">
        <v>0</v>
      </c>
      <c r="L23" s="17">
        <v>-20.100000000000001</v>
      </c>
      <c r="M23" s="17">
        <v>9.8000000000000007</v>
      </c>
      <c r="N23" s="17">
        <v>5.9</v>
      </c>
      <c r="O23" s="17">
        <v>23.4</v>
      </c>
      <c r="P23" s="17">
        <v>3.2</v>
      </c>
      <c r="Q23" s="17">
        <v>-8.3000000000000007</v>
      </c>
      <c r="R23" s="17">
        <v>49.5</v>
      </c>
      <c r="S23" s="17">
        <v>0.2</v>
      </c>
      <c r="T23" s="17"/>
      <c r="U23" s="17"/>
      <c r="V23" s="17"/>
      <c r="W23" s="17"/>
      <c r="X23" s="17">
        <v>9.4</v>
      </c>
      <c r="Y23" s="17">
        <v>0.9</v>
      </c>
      <c r="Z23" s="17">
        <v>-0.3</v>
      </c>
      <c r="AA23" s="17">
        <v>0</v>
      </c>
      <c r="AB23" s="17">
        <v>-2.9</v>
      </c>
      <c r="AC23" s="17"/>
      <c r="AD23" s="17">
        <v>2.2000000000000002</v>
      </c>
      <c r="AE23" s="17"/>
      <c r="AF23" s="17"/>
      <c r="AG23" s="17"/>
      <c r="AH23" s="17">
        <v>0</v>
      </c>
      <c r="AI23" s="17">
        <v>12.5</v>
      </c>
      <c r="AJ23" s="17">
        <v>-12.4</v>
      </c>
      <c r="AK23" s="17"/>
      <c r="AL23" s="17"/>
      <c r="AM23" s="17"/>
      <c r="AN23" s="17">
        <v>-1</v>
      </c>
      <c r="AO23" s="17">
        <v>40.5</v>
      </c>
      <c r="AP23" s="17">
        <v>7.7</v>
      </c>
      <c r="AQ23" s="17">
        <v>17.8</v>
      </c>
      <c r="AR23" s="17">
        <v>3</v>
      </c>
      <c r="AS23" s="17">
        <v>-1.3</v>
      </c>
      <c r="AT23" s="17">
        <v>2.6</v>
      </c>
      <c r="AU23" s="17">
        <v>2</v>
      </c>
      <c r="AV23" s="17"/>
      <c r="AW23" s="17"/>
      <c r="AX23" s="17"/>
      <c r="AY23" s="17">
        <v>9.5</v>
      </c>
      <c r="AZ23" s="17">
        <v>0.2</v>
      </c>
      <c r="BA23" s="17">
        <v>0.2</v>
      </c>
      <c r="BB23" s="17">
        <v>1</v>
      </c>
      <c r="BC23" s="17">
        <v>0.2</v>
      </c>
      <c r="BD23" s="17">
        <v>22.7</v>
      </c>
      <c r="BE23" s="17"/>
      <c r="BF23" s="17"/>
      <c r="BG23" s="17">
        <v>0.4</v>
      </c>
      <c r="BH23" s="17"/>
      <c r="BI23" s="17"/>
      <c r="BJ23" s="17">
        <v>0</v>
      </c>
      <c r="BK23" s="17"/>
      <c r="BL23" s="17"/>
      <c r="BM23" s="17"/>
      <c r="BN23" s="17">
        <v>5.9</v>
      </c>
      <c r="BO23" s="17"/>
      <c r="BP23" s="17">
        <v>0</v>
      </c>
      <c r="BQ23" s="17">
        <v>0</v>
      </c>
      <c r="BR23" s="17"/>
      <c r="BS23" s="17">
        <v>-14.8</v>
      </c>
      <c r="BT23" s="17">
        <v>-3.6</v>
      </c>
      <c r="BU23" s="17"/>
      <c r="BV23" s="17"/>
      <c r="BW23" s="17"/>
      <c r="BX23" s="17"/>
      <c r="BY23" s="17"/>
      <c r="BZ23" s="17"/>
      <c r="CA23" s="17">
        <v>-0.3</v>
      </c>
      <c r="CB23" s="17">
        <v>15</v>
      </c>
      <c r="CC23" s="17">
        <v>19.100000000000001</v>
      </c>
      <c r="CD23" s="17">
        <v>-0.3</v>
      </c>
      <c r="CE23" s="17">
        <v>3.5</v>
      </c>
      <c r="CF23" s="17"/>
      <c r="CG23" s="17"/>
      <c r="CH23" s="17">
        <v>0</v>
      </c>
      <c r="CI23" s="17">
        <v>0</v>
      </c>
      <c r="CJ23" s="17">
        <v>0.6</v>
      </c>
      <c r="CK23" s="17">
        <v>4</v>
      </c>
      <c r="CL23" s="17">
        <v>-34.200000000000003</v>
      </c>
      <c r="CM23" s="17">
        <v>0</v>
      </c>
      <c r="CN23" s="17"/>
      <c r="CO23" s="17"/>
      <c r="CP23" s="17"/>
      <c r="CQ23" s="17"/>
      <c r="CR23" s="17">
        <v>-32.4</v>
      </c>
      <c r="CS23" s="17">
        <v>-27.6</v>
      </c>
      <c r="CT23" s="17">
        <v>-1.7</v>
      </c>
      <c r="CU23" s="17">
        <v>0.7</v>
      </c>
      <c r="CV23" s="17">
        <v>1.4</v>
      </c>
      <c r="CW23" s="17"/>
      <c r="CX23" s="17">
        <v>-5.7</v>
      </c>
      <c r="CY23" s="17">
        <v>0.6</v>
      </c>
      <c r="CZ23" s="17">
        <v>-4.2</v>
      </c>
      <c r="DA23" s="17"/>
      <c r="DB23" s="17">
        <v>0</v>
      </c>
      <c r="DC23" s="17">
        <v>-0.1</v>
      </c>
      <c r="DD23" s="17">
        <v>-1</v>
      </c>
      <c r="DE23" s="17">
        <v>0.7</v>
      </c>
      <c r="DF23" s="17"/>
      <c r="DG23" s="17">
        <v>0.2</v>
      </c>
      <c r="DH23" s="17">
        <v>1</v>
      </c>
      <c r="DI23" s="17">
        <v>0</v>
      </c>
      <c r="DJ23" s="17">
        <v>0.3</v>
      </c>
      <c r="DK23" s="17">
        <v>0.3</v>
      </c>
      <c r="DL23" s="17">
        <v>0.5</v>
      </c>
      <c r="DM23" s="17"/>
      <c r="DN23" s="17">
        <v>-0.5</v>
      </c>
      <c r="DO23" s="17">
        <v>-0.7</v>
      </c>
      <c r="DP23" s="17">
        <v>-3.7</v>
      </c>
      <c r="DQ23" s="17">
        <v>-4.0999999999999996</v>
      </c>
      <c r="DR23" s="17">
        <v>-1.4</v>
      </c>
      <c r="DS23" s="17">
        <v>-0.1</v>
      </c>
      <c r="DT23" s="17">
        <v>0.5</v>
      </c>
      <c r="DU23" s="17">
        <v>1</v>
      </c>
      <c r="DV23" s="17">
        <v>0</v>
      </c>
      <c r="DW23" s="17"/>
      <c r="DX23" s="17">
        <v>-4.4000000000000004</v>
      </c>
      <c r="DY23" s="17">
        <v>0.9</v>
      </c>
      <c r="DZ23" s="17">
        <v>3.2</v>
      </c>
      <c r="EA23" s="17">
        <v>2.6</v>
      </c>
      <c r="EB23" s="17">
        <v>0</v>
      </c>
      <c r="EC23" s="17">
        <v>0</v>
      </c>
      <c r="ED23" s="17">
        <v>-1.6</v>
      </c>
      <c r="EE23" s="17">
        <v>0</v>
      </c>
      <c r="EF23" s="17">
        <v>0</v>
      </c>
      <c r="EG23" s="17">
        <v>0</v>
      </c>
      <c r="EH23" s="17">
        <v>0</v>
      </c>
      <c r="EI23" s="17">
        <v>0.28999999999999998</v>
      </c>
      <c r="EJ23" s="17">
        <v>2.7</v>
      </c>
      <c r="EK23" s="17">
        <v>-0.1</v>
      </c>
      <c r="EL23" s="17">
        <v>1.1000000000000001</v>
      </c>
      <c r="EM23" s="17">
        <v>0.2</v>
      </c>
      <c r="EN23" s="17">
        <v>0.2</v>
      </c>
      <c r="EO23" s="17">
        <v>0.2</v>
      </c>
      <c r="EP23" s="17">
        <v>-1</v>
      </c>
      <c r="EQ23" s="17">
        <v>0.9</v>
      </c>
      <c r="ER23" s="17">
        <v>0.3</v>
      </c>
      <c r="ES23" s="17">
        <v>1.3</v>
      </c>
      <c r="ET23" s="17"/>
      <c r="EU23" s="17">
        <v>0</v>
      </c>
      <c r="EV23" s="17">
        <v>0</v>
      </c>
      <c r="EW23" s="17">
        <v>-3.2</v>
      </c>
      <c r="EX23" s="17">
        <v>1.4</v>
      </c>
      <c r="EY23" s="17">
        <v>0.7</v>
      </c>
      <c r="EZ23" s="17">
        <v>0.2</v>
      </c>
      <c r="FA23" s="17">
        <v>0.6</v>
      </c>
      <c r="FB23" s="17">
        <v>0.3</v>
      </c>
      <c r="FC23" s="17">
        <v>0.4</v>
      </c>
      <c r="FD23" s="17">
        <v>1.6</v>
      </c>
      <c r="FE23" s="17">
        <v>1.3</v>
      </c>
      <c r="FF23" s="17">
        <v>2.2999999999999998</v>
      </c>
      <c r="FG23" s="17">
        <v>11.1</v>
      </c>
      <c r="FH23" s="17">
        <v>0.4</v>
      </c>
      <c r="FI23" s="17">
        <v>2.5</v>
      </c>
      <c r="FJ23" s="17">
        <v>2.2000000000000002</v>
      </c>
      <c r="FK23" s="17"/>
      <c r="FL23" s="17">
        <v>2.8</v>
      </c>
      <c r="FM23" s="17">
        <v>11.59</v>
      </c>
      <c r="FN23" s="17">
        <v>149.88</v>
      </c>
      <c r="FO23" s="15"/>
      <c r="FP23" s="17">
        <v>2.2272699999999999</v>
      </c>
      <c r="FQ23" s="17">
        <v>-0.57799999999999996</v>
      </c>
      <c r="FR23" s="17"/>
      <c r="FS23" s="17">
        <v>1.7</v>
      </c>
      <c r="FT23" s="17">
        <v>0.29731000000000002</v>
      </c>
      <c r="FU23" s="17">
        <v>0.20998</v>
      </c>
      <c r="FV23" s="17">
        <v>-0.8</v>
      </c>
      <c r="FW23" s="17">
        <v>0.3</v>
      </c>
      <c r="FX23" s="17">
        <v>3.35656</v>
      </c>
    </row>
    <row r="24" spans="1:180" ht="24" customHeight="1" x14ac:dyDescent="0.3">
      <c r="A24" s="16" t="s">
        <v>96</v>
      </c>
      <c r="B24" s="16" t="s">
        <v>871</v>
      </c>
      <c r="C24" s="17">
        <v>28.7</v>
      </c>
      <c r="D24" s="17">
        <v>-19.899999999999999</v>
      </c>
      <c r="E24" s="17">
        <v>8.8000000000000007</v>
      </c>
      <c r="F24" s="17"/>
      <c r="G24" s="17"/>
      <c r="H24" s="17">
        <v>-10.4</v>
      </c>
      <c r="I24" s="17">
        <v>3.1</v>
      </c>
      <c r="J24" s="17"/>
      <c r="K24" s="17">
        <v>0</v>
      </c>
      <c r="L24" s="17">
        <v>-17.600000000000001</v>
      </c>
      <c r="M24" s="17">
        <v>14.2</v>
      </c>
      <c r="N24" s="17">
        <v>11.7</v>
      </c>
      <c r="O24" s="17">
        <v>27.5</v>
      </c>
      <c r="P24" s="17">
        <v>6.3</v>
      </c>
      <c r="Q24" s="17">
        <v>-7.4</v>
      </c>
      <c r="R24" s="17">
        <v>50.3</v>
      </c>
      <c r="S24" s="17">
        <v>0.1</v>
      </c>
      <c r="T24" s="17"/>
      <c r="U24" s="17"/>
      <c r="V24" s="17"/>
      <c r="W24" s="17"/>
      <c r="X24" s="17">
        <v>9.6</v>
      </c>
      <c r="Y24" s="17">
        <v>0.9</v>
      </c>
      <c r="Z24" s="17">
        <v>-0.3</v>
      </c>
      <c r="AA24" s="17">
        <v>0</v>
      </c>
      <c r="AB24" s="17">
        <v>-2.9</v>
      </c>
      <c r="AC24" s="17"/>
      <c r="AD24" s="17">
        <v>2.2999999999999998</v>
      </c>
      <c r="AE24" s="17"/>
      <c r="AF24" s="17"/>
      <c r="AG24" s="17"/>
      <c r="AH24" s="17">
        <v>0</v>
      </c>
      <c r="AI24" s="17">
        <v>12.6</v>
      </c>
      <c r="AJ24" s="17">
        <v>-16</v>
      </c>
      <c r="AK24" s="17"/>
      <c r="AL24" s="17"/>
      <c r="AM24" s="17"/>
      <c r="AN24" s="17">
        <v>-0.9</v>
      </c>
      <c r="AO24" s="17">
        <v>18.5</v>
      </c>
      <c r="AP24" s="17">
        <v>7.2</v>
      </c>
      <c r="AQ24" s="17">
        <v>17.2</v>
      </c>
      <c r="AR24" s="17">
        <v>3.5</v>
      </c>
      <c r="AS24" s="17">
        <v>-1.1000000000000001</v>
      </c>
      <c r="AT24" s="17">
        <v>2.6</v>
      </c>
      <c r="AU24" s="17">
        <v>1.5</v>
      </c>
      <c r="AV24" s="17"/>
      <c r="AW24" s="17"/>
      <c r="AX24" s="17"/>
      <c r="AY24" s="17">
        <v>9.4</v>
      </c>
      <c r="AZ24" s="17">
        <v>-0.4</v>
      </c>
      <c r="BA24" s="17">
        <v>0.5</v>
      </c>
      <c r="BB24" s="17">
        <v>1.1000000000000001</v>
      </c>
      <c r="BC24" s="17">
        <v>0.2</v>
      </c>
      <c r="BD24" s="17">
        <v>22.3</v>
      </c>
      <c r="BE24" s="17"/>
      <c r="BF24" s="17"/>
      <c r="BG24" s="17">
        <v>1.6</v>
      </c>
      <c r="BH24" s="17"/>
      <c r="BI24" s="17"/>
      <c r="BJ24" s="17">
        <v>0</v>
      </c>
      <c r="BK24" s="17"/>
      <c r="BL24" s="17"/>
      <c r="BM24" s="17"/>
      <c r="BN24" s="17">
        <v>1.2</v>
      </c>
      <c r="BO24" s="17"/>
      <c r="BP24" s="17">
        <v>0</v>
      </c>
      <c r="BQ24" s="17">
        <v>0</v>
      </c>
      <c r="BR24" s="17"/>
      <c r="BS24" s="17">
        <v>-14.2</v>
      </c>
      <c r="BT24" s="17">
        <v>-3.4</v>
      </c>
      <c r="BU24" s="17"/>
      <c r="BV24" s="17"/>
      <c r="BW24" s="17"/>
      <c r="BX24" s="17"/>
      <c r="BY24" s="17"/>
      <c r="BZ24" s="17"/>
      <c r="CA24" s="17">
        <v>-0.3</v>
      </c>
      <c r="CB24" s="17">
        <v>16</v>
      </c>
      <c r="CC24" s="17">
        <v>19.399999999999999</v>
      </c>
      <c r="CD24" s="17">
        <v>-0.4</v>
      </c>
      <c r="CE24" s="17">
        <v>3.6</v>
      </c>
      <c r="CF24" s="17"/>
      <c r="CG24" s="17"/>
      <c r="CH24" s="17">
        <v>0</v>
      </c>
      <c r="CI24" s="17">
        <v>0</v>
      </c>
      <c r="CJ24" s="17">
        <v>3.8</v>
      </c>
      <c r="CK24" s="17">
        <v>7</v>
      </c>
      <c r="CL24" s="17">
        <v>-29.6</v>
      </c>
      <c r="CM24" s="17">
        <v>0</v>
      </c>
      <c r="CN24" s="17"/>
      <c r="CO24" s="17"/>
      <c r="CP24" s="17"/>
      <c r="CQ24" s="17"/>
      <c r="CR24" s="17">
        <v>-32.1</v>
      </c>
      <c r="CS24" s="17">
        <v>-27.4</v>
      </c>
      <c r="CT24" s="17">
        <v>-1.9</v>
      </c>
      <c r="CU24" s="17">
        <v>0.5</v>
      </c>
      <c r="CV24" s="17">
        <v>1.4</v>
      </c>
      <c r="CW24" s="17"/>
      <c r="CX24" s="17">
        <v>-5.8</v>
      </c>
      <c r="CY24" s="17">
        <v>2.9</v>
      </c>
      <c r="CZ24" s="17">
        <v>-3.5</v>
      </c>
      <c r="DA24" s="17"/>
      <c r="DB24" s="17">
        <v>0</v>
      </c>
      <c r="DC24" s="17">
        <v>-0.1</v>
      </c>
      <c r="DD24" s="17">
        <v>-1</v>
      </c>
      <c r="DE24" s="17">
        <v>5</v>
      </c>
      <c r="DF24" s="17"/>
      <c r="DG24" s="17">
        <v>0.2</v>
      </c>
      <c r="DH24" s="17">
        <v>1</v>
      </c>
      <c r="DI24" s="17">
        <v>0.2</v>
      </c>
      <c r="DJ24" s="17">
        <v>0.5</v>
      </c>
      <c r="DK24" s="17">
        <v>0.3</v>
      </c>
      <c r="DL24" s="17">
        <v>0.5</v>
      </c>
      <c r="DM24" s="17"/>
      <c r="DN24" s="17">
        <v>-0.7</v>
      </c>
      <c r="DO24" s="17">
        <v>-1.4</v>
      </c>
      <c r="DP24" s="17">
        <v>-3.5</v>
      </c>
      <c r="DQ24" s="17">
        <v>-3.8</v>
      </c>
      <c r="DR24" s="17">
        <v>-2.5</v>
      </c>
      <c r="DS24" s="17">
        <v>0.1</v>
      </c>
      <c r="DT24" s="17">
        <v>0.5</v>
      </c>
      <c r="DU24" s="17">
        <v>1.1000000000000001</v>
      </c>
      <c r="DV24" s="17">
        <v>0</v>
      </c>
      <c r="DW24" s="17"/>
      <c r="DX24" s="17">
        <v>-4.4000000000000004</v>
      </c>
      <c r="DY24" s="17">
        <v>1.1000000000000001</v>
      </c>
      <c r="DZ24" s="17">
        <v>3.3</v>
      </c>
      <c r="EA24" s="17">
        <v>2.9</v>
      </c>
      <c r="EB24" s="17">
        <v>0</v>
      </c>
      <c r="EC24" s="17">
        <v>0</v>
      </c>
      <c r="ED24" s="17">
        <v>0.2</v>
      </c>
      <c r="EE24" s="17">
        <v>0</v>
      </c>
      <c r="EF24" s="17">
        <v>0</v>
      </c>
      <c r="EG24" s="17">
        <v>0</v>
      </c>
      <c r="EH24" s="17">
        <v>0</v>
      </c>
      <c r="EI24" s="17">
        <v>0.08</v>
      </c>
      <c r="EJ24" s="17">
        <v>2.7</v>
      </c>
      <c r="EK24" s="17">
        <v>-0.1</v>
      </c>
      <c r="EL24" s="17">
        <v>1.4</v>
      </c>
      <c r="EM24" s="17">
        <v>0.2</v>
      </c>
      <c r="EN24" s="17">
        <v>0.2</v>
      </c>
      <c r="EO24" s="17">
        <v>0.2</v>
      </c>
      <c r="EP24" s="17">
        <v>-1.1000000000000001</v>
      </c>
      <c r="EQ24" s="17">
        <v>0.6</v>
      </c>
      <c r="ER24" s="17">
        <v>0.2</v>
      </c>
      <c r="ES24" s="17">
        <v>6</v>
      </c>
      <c r="ET24" s="17"/>
      <c r="EU24" s="17">
        <v>0</v>
      </c>
      <c r="EV24" s="17">
        <v>0</v>
      </c>
      <c r="EW24" s="17">
        <v>-19.7</v>
      </c>
      <c r="EX24" s="17">
        <v>1.4</v>
      </c>
      <c r="EY24" s="17">
        <v>0.7</v>
      </c>
      <c r="EZ24" s="17">
        <v>0.2</v>
      </c>
      <c r="FA24" s="17">
        <v>0.6</v>
      </c>
      <c r="FB24" s="17">
        <v>0.3</v>
      </c>
      <c r="FC24" s="17">
        <v>0.4</v>
      </c>
      <c r="FD24" s="17">
        <v>1.6</v>
      </c>
      <c r="FE24" s="17">
        <v>1.3</v>
      </c>
      <c r="FF24" s="17">
        <v>2.1</v>
      </c>
      <c r="FG24" s="17">
        <v>11.8</v>
      </c>
      <c r="FH24" s="17">
        <v>0.2</v>
      </c>
      <c r="FI24" s="17">
        <v>3.8</v>
      </c>
      <c r="FJ24" s="17">
        <v>2.2000000000000002</v>
      </c>
      <c r="FK24" s="17"/>
      <c r="FL24" s="17">
        <v>3.2</v>
      </c>
      <c r="FM24" s="17">
        <v>10.94</v>
      </c>
      <c r="FN24" s="17">
        <v>152.91999999999999</v>
      </c>
      <c r="FO24" s="15"/>
      <c r="FP24" s="17">
        <v>2.10039</v>
      </c>
      <c r="FQ24" s="17">
        <v>-3.5999999999999997E-2</v>
      </c>
      <c r="FR24" s="17"/>
      <c r="FS24" s="17">
        <v>1.7</v>
      </c>
      <c r="FT24" s="17">
        <v>0.30730000000000002</v>
      </c>
      <c r="FU24" s="17">
        <v>3.8260000000000002E-2</v>
      </c>
      <c r="FV24" s="17">
        <v>-0.6</v>
      </c>
      <c r="FW24" s="17">
        <v>0.2</v>
      </c>
      <c r="FX24" s="17">
        <v>3.7099500000000001</v>
      </c>
    </row>
    <row r="25" spans="1:180" ht="24" customHeight="1" x14ac:dyDescent="0.3">
      <c r="A25" s="16" t="s">
        <v>96</v>
      </c>
      <c r="B25" s="16" t="s">
        <v>872</v>
      </c>
      <c r="C25" s="17">
        <v>28</v>
      </c>
      <c r="D25" s="17">
        <v>-9.5</v>
      </c>
      <c r="E25" s="17">
        <v>10.6</v>
      </c>
      <c r="F25" s="17"/>
      <c r="G25" s="17"/>
      <c r="H25" s="17">
        <v>-9.6999999999999993</v>
      </c>
      <c r="I25" s="17">
        <v>-6.3</v>
      </c>
      <c r="J25" s="17"/>
      <c r="K25" s="17">
        <v>0</v>
      </c>
      <c r="L25" s="17">
        <v>-5.6</v>
      </c>
      <c r="M25" s="17">
        <v>21.7</v>
      </c>
      <c r="N25" s="17">
        <v>19.600000000000001</v>
      </c>
      <c r="O25" s="17">
        <v>41</v>
      </c>
      <c r="P25" s="17">
        <v>3.3</v>
      </c>
      <c r="Q25" s="17">
        <v>-5.7</v>
      </c>
      <c r="R25" s="17">
        <v>53.9</v>
      </c>
      <c r="S25" s="17">
        <v>-0.2</v>
      </c>
      <c r="T25" s="17"/>
      <c r="U25" s="17"/>
      <c r="V25" s="17"/>
      <c r="W25" s="17"/>
      <c r="X25" s="17">
        <v>9.6</v>
      </c>
      <c r="Y25" s="17">
        <v>0.9</v>
      </c>
      <c r="Z25" s="17">
        <v>0.7</v>
      </c>
      <c r="AA25" s="17">
        <v>0</v>
      </c>
      <c r="AB25" s="17">
        <v>-2.9</v>
      </c>
      <c r="AC25" s="17"/>
      <c r="AD25" s="17">
        <v>4.0999999999999996</v>
      </c>
      <c r="AE25" s="17"/>
      <c r="AF25" s="17"/>
      <c r="AG25" s="17"/>
      <c r="AH25" s="17">
        <v>0</v>
      </c>
      <c r="AI25" s="17">
        <v>14</v>
      </c>
      <c r="AJ25" s="17">
        <v>-7.5</v>
      </c>
      <c r="AK25" s="17"/>
      <c r="AL25" s="17"/>
      <c r="AM25" s="17"/>
      <c r="AN25" s="17">
        <v>-0.7</v>
      </c>
      <c r="AO25" s="17">
        <v>47.8</v>
      </c>
      <c r="AP25" s="17">
        <v>8.4</v>
      </c>
      <c r="AQ25" s="17">
        <v>17</v>
      </c>
      <c r="AR25" s="17">
        <v>2.9</v>
      </c>
      <c r="AS25" s="17">
        <v>-1.1000000000000001</v>
      </c>
      <c r="AT25" s="17">
        <v>2.6</v>
      </c>
      <c r="AU25" s="17">
        <v>0.3</v>
      </c>
      <c r="AV25" s="17"/>
      <c r="AW25" s="17"/>
      <c r="AX25" s="17"/>
      <c r="AY25" s="17">
        <v>10.1</v>
      </c>
      <c r="AZ25" s="17">
        <v>-1.6</v>
      </c>
      <c r="BA25" s="17">
        <v>-0.8</v>
      </c>
      <c r="BB25" s="17">
        <v>1</v>
      </c>
      <c r="BC25" s="17">
        <v>0.2</v>
      </c>
      <c r="BD25" s="17">
        <v>18.2</v>
      </c>
      <c r="BE25" s="17"/>
      <c r="BF25" s="17"/>
      <c r="BG25" s="17">
        <v>5.8</v>
      </c>
      <c r="BH25" s="17"/>
      <c r="BI25" s="17"/>
      <c r="BJ25" s="17">
        <v>0</v>
      </c>
      <c r="BK25" s="17"/>
      <c r="BL25" s="17"/>
      <c r="BM25" s="17"/>
      <c r="BN25" s="17">
        <v>9.6999999999999993</v>
      </c>
      <c r="BO25" s="17"/>
      <c r="BP25" s="17">
        <v>0</v>
      </c>
      <c r="BQ25" s="17">
        <v>0</v>
      </c>
      <c r="BR25" s="17"/>
      <c r="BS25" s="17">
        <v>-12.4</v>
      </c>
      <c r="BT25" s="17">
        <v>-2.6</v>
      </c>
      <c r="BU25" s="17"/>
      <c r="BV25" s="17"/>
      <c r="BW25" s="17"/>
      <c r="BX25" s="17"/>
      <c r="BY25" s="17"/>
      <c r="BZ25" s="17"/>
      <c r="CA25" s="17">
        <v>-0.4</v>
      </c>
      <c r="CB25" s="17">
        <v>11.2</v>
      </c>
      <c r="CC25" s="17">
        <v>19.100000000000001</v>
      </c>
      <c r="CD25" s="17">
        <v>5.9</v>
      </c>
      <c r="CE25" s="17">
        <v>6.7</v>
      </c>
      <c r="CF25" s="17"/>
      <c r="CG25" s="17"/>
      <c r="CH25" s="17">
        <v>0</v>
      </c>
      <c r="CI25" s="17">
        <v>0</v>
      </c>
      <c r="CJ25" s="17">
        <v>12.5</v>
      </c>
      <c r="CK25" s="17">
        <v>16.3</v>
      </c>
      <c r="CL25" s="17">
        <v>-16.8</v>
      </c>
      <c r="CM25" s="17">
        <v>0</v>
      </c>
      <c r="CN25" s="17"/>
      <c r="CO25" s="17"/>
      <c r="CP25" s="17"/>
      <c r="CQ25" s="17"/>
      <c r="CR25" s="17">
        <v>-23.8</v>
      </c>
      <c r="CS25" s="17">
        <v>-20.3</v>
      </c>
      <c r="CT25" s="17">
        <v>-1.5</v>
      </c>
      <c r="CU25" s="17">
        <v>0.7</v>
      </c>
      <c r="CV25" s="17">
        <v>1.4</v>
      </c>
      <c r="CW25" s="17"/>
      <c r="CX25" s="17">
        <v>-5.8</v>
      </c>
      <c r="CY25" s="17">
        <v>6.7</v>
      </c>
      <c r="CZ25" s="17">
        <v>-4.8</v>
      </c>
      <c r="DA25" s="17"/>
      <c r="DB25" s="17">
        <v>0</v>
      </c>
      <c r="DC25" s="17">
        <v>-0.1</v>
      </c>
      <c r="DD25" s="17">
        <v>-1</v>
      </c>
      <c r="DE25" s="17">
        <v>18.8</v>
      </c>
      <c r="DF25" s="17"/>
      <c r="DG25" s="17">
        <v>0.2</v>
      </c>
      <c r="DH25" s="17">
        <v>1.1000000000000001</v>
      </c>
      <c r="DI25" s="17">
        <v>0.2</v>
      </c>
      <c r="DJ25" s="17">
        <v>0.9</v>
      </c>
      <c r="DK25" s="17">
        <v>0.3</v>
      </c>
      <c r="DL25" s="17">
        <v>0.5</v>
      </c>
      <c r="DM25" s="17"/>
      <c r="DN25" s="17">
        <v>-0.7</v>
      </c>
      <c r="DO25" s="17">
        <v>-1.7</v>
      </c>
      <c r="DP25" s="17">
        <v>-2.9</v>
      </c>
      <c r="DQ25" s="17">
        <v>-0.9</v>
      </c>
      <c r="DR25" s="17">
        <v>-3.1</v>
      </c>
      <c r="DS25" s="17">
        <v>0.1</v>
      </c>
      <c r="DT25" s="17">
        <v>0.5</v>
      </c>
      <c r="DU25" s="17">
        <v>1.1000000000000001</v>
      </c>
      <c r="DV25" s="17">
        <v>0</v>
      </c>
      <c r="DW25" s="17"/>
      <c r="DX25" s="17">
        <v>-4.5</v>
      </c>
      <c r="DY25" s="17">
        <v>0.8</v>
      </c>
      <c r="DZ25" s="17">
        <v>3.4</v>
      </c>
      <c r="EA25" s="17">
        <v>3</v>
      </c>
      <c r="EB25" s="17">
        <v>0</v>
      </c>
      <c r="EC25" s="17">
        <v>0</v>
      </c>
      <c r="ED25" s="17">
        <v>1.4</v>
      </c>
      <c r="EE25" s="17">
        <v>0</v>
      </c>
      <c r="EF25" s="17">
        <v>0</v>
      </c>
      <c r="EG25" s="17">
        <v>0</v>
      </c>
      <c r="EH25" s="17">
        <v>0</v>
      </c>
      <c r="EI25" s="17">
        <v>-1.18</v>
      </c>
      <c r="EJ25" s="17">
        <v>2.6</v>
      </c>
      <c r="EK25" s="17">
        <v>-0.2</v>
      </c>
      <c r="EL25" s="17">
        <v>1.5</v>
      </c>
      <c r="EM25" s="17">
        <v>0.2</v>
      </c>
      <c r="EN25" s="17">
        <v>0.2</v>
      </c>
      <c r="EO25" s="17">
        <v>0.2</v>
      </c>
      <c r="EP25" s="17">
        <v>-1.8</v>
      </c>
      <c r="EQ25" s="17">
        <v>0.5</v>
      </c>
      <c r="ER25" s="17">
        <v>0.1</v>
      </c>
      <c r="ES25" s="17">
        <v>13.4</v>
      </c>
      <c r="ET25" s="17"/>
      <c r="EU25" s="17">
        <v>0</v>
      </c>
      <c r="EV25" s="17">
        <v>0</v>
      </c>
      <c r="EW25" s="17">
        <v>-25.1</v>
      </c>
      <c r="EX25" s="17">
        <v>1.4</v>
      </c>
      <c r="EY25" s="17">
        <v>0.7</v>
      </c>
      <c r="EZ25" s="17">
        <v>0.2</v>
      </c>
      <c r="FA25" s="17">
        <v>0.6</v>
      </c>
      <c r="FB25" s="17">
        <v>0.1</v>
      </c>
      <c r="FC25" s="17">
        <v>0.4</v>
      </c>
      <c r="FD25" s="17">
        <v>2</v>
      </c>
      <c r="FE25" s="17">
        <v>1.7</v>
      </c>
      <c r="FF25" s="17">
        <v>2</v>
      </c>
      <c r="FG25" s="17">
        <v>12.9</v>
      </c>
      <c r="FH25" s="17">
        <v>0.1</v>
      </c>
      <c r="FI25" s="17">
        <v>5.2</v>
      </c>
      <c r="FJ25" s="17">
        <v>3.1</v>
      </c>
      <c r="FK25" s="17"/>
      <c r="FL25" s="17">
        <v>3.6</v>
      </c>
      <c r="FM25" s="17">
        <v>12.1</v>
      </c>
      <c r="FN25" s="17">
        <v>325.82</v>
      </c>
      <c r="FO25" s="15"/>
      <c r="FP25" s="17">
        <v>2.4937100000000001</v>
      </c>
      <c r="FQ25" s="17">
        <v>0.13300000000000001</v>
      </c>
      <c r="FR25" s="17"/>
      <c r="FS25" s="17">
        <v>1.9</v>
      </c>
      <c r="FT25" s="17">
        <v>0.31870999999999999</v>
      </c>
      <c r="FU25" s="17">
        <v>6.9440000000000002E-2</v>
      </c>
      <c r="FV25" s="17">
        <v>-0.3</v>
      </c>
      <c r="FW25" s="17">
        <v>0.3</v>
      </c>
      <c r="FX25" s="17">
        <v>4.91486</v>
      </c>
    </row>
    <row r="26" spans="1:180" ht="24" customHeight="1" x14ac:dyDescent="0.3">
      <c r="A26" s="18" t="s">
        <v>96</v>
      </c>
      <c r="B26" s="18" t="s">
        <v>873</v>
      </c>
      <c r="C26" s="19">
        <v>29</v>
      </c>
      <c r="D26" s="19">
        <v>36.6</v>
      </c>
      <c r="E26" s="19">
        <v>18.8</v>
      </c>
      <c r="F26" s="19"/>
      <c r="G26" s="19"/>
      <c r="H26" s="19">
        <v>-9.3000000000000007</v>
      </c>
      <c r="I26" s="19">
        <v>-2.4</v>
      </c>
      <c r="J26" s="19"/>
      <c r="K26" s="19">
        <v>0</v>
      </c>
      <c r="L26" s="19">
        <v>-2</v>
      </c>
      <c r="M26" s="19">
        <v>31.5</v>
      </c>
      <c r="N26" s="19">
        <v>28.4</v>
      </c>
      <c r="O26" s="19">
        <v>46</v>
      </c>
      <c r="P26" s="19">
        <v>10.5</v>
      </c>
      <c r="Q26" s="19">
        <v>-2.7</v>
      </c>
      <c r="R26" s="19">
        <v>46.8</v>
      </c>
      <c r="S26" s="19">
        <v>0.1</v>
      </c>
      <c r="T26" s="19"/>
      <c r="U26" s="19"/>
      <c r="V26" s="19"/>
      <c r="W26" s="19"/>
      <c r="X26" s="19">
        <v>11.8</v>
      </c>
      <c r="Y26" s="19">
        <v>0.7</v>
      </c>
      <c r="Z26" s="19">
        <v>1.1000000000000001</v>
      </c>
      <c r="AA26" s="19">
        <v>0</v>
      </c>
      <c r="AB26" s="19">
        <v>-3.4</v>
      </c>
      <c r="AC26" s="19"/>
      <c r="AD26" s="19">
        <v>8.1</v>
      </c>
      <c r="AE26" s="19"/>
      <c r="AF26" s="19"/>
      <c r="AG26" s="19"/>
      <c r="AH26" s="19">
        <v>0</v>
      </c>
      <c r="AI26" s="19">
        <v>14.8</v>
      </c>
      <c r="AJ26" s="19">
        <v>-3.2</v>
      </c>
      <c r="AK26" s="19"/>
      <c r="AL26" s="19"/>
      <c r="AM26" s="19"/>
      <c r="AN26" s="19">
        <v>-1.4</v>
      </c>
      <c r="AO26" s="19">
        <v>48.6</v>
      </c>
      <c r="AP26" s="19">
        <v>9</v>
      </c>
      <c r="AQ26" s="19">
        <v>16.899999999999999</v>
      </c>
      <c r="AR26" s="19">
        <v>3.2</v>
      </c>
      <c r="AS26" s="19">
        <v>-1.1000000000000001</v>
      </c>
      <c r="AT26" s="19">
        <v>2.6</v>
      </c>
      <c r="AU26" s="19">
        <v>1.5</v>
      </c>
      <c r="AV26" s="19"/>
      <c r="AW26" s="19"/>
      <c r="AX26" s="19"/>
      <c r="AY26" s="19">
        <v>11.6</v>
      </c>
      <c r="AZ26" s="19">
        <v>1.9</v>
      </c>
      <c r="BA26" s="19">
        <v>3.5</v>
      </c>
      <c r="BB26" s="19">
        <v>1</v>
      </c>
      <c r="BC26" s="19">
        <v>0.3</v>
      </c>
      <c r="BD26" s="19">
        <v>21.4</v>
      </c>
      <c r="BE26" s="19"/>
      <c r="BF26" s="19"/>
      <c r="BG26" s="19">
        <v>7.6</v>
      </c>
      <c r="BH26" s="19"/>
      <c r="BI26" s="19"/>
      <c r="BJ26" s="19">
        <v>0</v>
      </c>
      <c r="BK26" s="19"/>
      <c r="BL26" s="19"/>
      <c r="BM26" s="19"/>
      <c r="BN26" s="19">
        <v>10.5</v>
      </c>
      <c r="BO26" s="19"/>
      <c r="BP26" s="19">
        <v>0</v>
      </c>
      <c r="BQ26" s="19">
        <v>0</v>
      </c>
      <c r="BR26" s="19"/>
      <c r="BS26" s="19">
        <v>-10</v>
      </c>
      <c r="BT26" s="19">
        <v>-1.6</v>
      </c>
      <c r="BU26" s="19"/>
      <c r="BV26" s="19"/>
      <c r="BW26" s="19"/>
      <c r="BX26" s="19"/>
      <c r="BY26" s="19"/>
      <c r="BZ26" s="19"/>
      <c r="CA26" s="19">
        <v>-0.4</v>
      </c>
      <c r="CB26" s="19">
        <v>27.2</v>
      </c>
      <c r="CC26" s="19">
        <v>29.9</v>
      </c>
      <c r="CD26" s="19">
        <v>5.7</v>
      </c>
      <c r="CE26" s="19">
        <v>11.4</v>
      </c>
      <c r="CF26" s="19"/>
      <c r="CG26" s="19"/>
      <c r="CH26" s="19">
        <v>0</v>
      </c>
      <c r="CI26" s="19">
        <v>0</v>
      </c>
      <c r="CJ26" s="19">
        <v>19.600000000000001</v>
      </c>
      <c r="CK26" s="19">
        <v>23</v>
      </c>
      <c r="CL26" s="19">
        <v>-6.1</v>
      </c>
      <c r="CM26" s="19">
        <v>0</v>
      </c>
      <c r="CN26" s="19"/>
      <c r="CO26" s="19"/>
      <c r="CP26" s="19"/>
      <c r="CQ26" s="19"/>
      <c r="CR26" s="19">
        <v>-21.8</v>
      </c>
      <c r="CS26" s="19">
        <v>-19.8</v>
      </c>
      <c r="CT26" s="19">
        <v>-1.6</v>
      </c>
      <c r="CU26" s="19">
        <v>0.8</v>
      </c>
      <c r="CV26" s="19">
        <v>1.4</v>
      </c>
      <c r="CW26" s="19"/>
      <c r="CX26" s="19">
        <v>-5.7</v>
      </c>
      <c r="CY26" s="19">
        <v>7.9</v>
      </c>
      <c r="CZ26" s="19">
        <v>-4.5</v>
      </c>
      <c r="DA26" s="19"/>
      <c r="DB26" s="19">
        <v>0</v>
      </c>
      <c r="DC26" s="19">
        <v>-0.1</v>
      </c>
      <c r="DD26" s="19">
        <v>-0.9</v>
      </c>
      <c r="DE26" s="19">
        <v>22.4</v>
      </c>
      <c r="DF26" s="19"/>
      <c r="DG26" s="19">
        <v>0.2</v>
      </c>
      <c r="DH26" s="19">
        <v>1.2</v>
      </c>
      <c r="DI26" s="19">
        <v>0.2</v>
      </c>
      <c r="DJ26" s="19">
        <v>-0.6</v>
      </c>
      <c r="DK26" s="19">
        <v>0.3</v>
      </c>
      <c r="DL26" s="19">
        <v>0.5</v>
      </c>
      <c r="DM26" s="19"/>
      <c r="DN26" s="19">
        <v>-0.7</v>
      </c>
      <c r="DO26" s="19">
        <v>-1.8</v>
      </c>
      <c r="DP26" s="19">
        <v>-2.9</v>
      </c>
      <c r="DQ26" s="19">
        <v>-0.8</v>
      </c>
      <c r="DR26" s="19">
        <v>-3.7</v>
      </c>
      <c r="DS26" s="19">
        <v>0.5</v>
      </c>
      <c r="DT26" s="19">
        <v>0.5</v>
      </c>
      <c r="DU26" s="19">
        <v>1.1000000000000001</v>
      </c>
      <c r="DV26" s="19">
        <v>0</v>
      </c>
      <c r="DW26" s="19"/>
      <c r="DX26" s="19">
        <v>-4.5999999999999996</v>
      </c>
      <c r="DY26" s="19">
        <v>0.7</v>
      </c>
      <c r="DZ26" s="19">
        <v>3.3</v>
      </c>
      <c r="EA26" s="19">
        <v>2.9</v>
      </c>
      <c r="EB26" s="19">
        <v>0.1</v>
      </c>
      <c r="EC26" s="19">
        <v>0</v>
      </c>
      <c r="ED26" s="19">
        <v>1.5</v>
      </c>
      <c r="EE26" s="19">
        <v>0</v>
      </c>
      <c r="EF26" s="19">
        <v>0</v>
      </c>
      <c r="EG26" s="19">
        <v>0</v>
      </c>
      <c r="EH26" s="19">
        <v>0</v>
      </c>
      <c r="EI26" s="19">
        <v>-2.35</v>
      </c>
      <c r="EJ26" s="19">
        <v>2.7</v>
      </c>
      <c r="EK26" s="19">
        <v>-0.1</v>
      </c>
      <c r="EL26" s="19">
        <v>1.7</v>
      </c>
      <c r="EM26" s="19">
        <v>0.2</v>
      </c>
      <c r="EN26" s="19">
        <v>0.2</v>
      </c>
      <c r="EO26" s="19">
        <v>0.2</v>
      </c>
      <c r="EP26" s="19">
        <v>-4.5999999999999996</v>
      </c>
      <c r="EQ26" s="19">
        <v>1.8</v>
      </c>
      <c r="ER26" s="19">
        <v>0</v>
      </c>
      <c r="ES26" s="19">
        <v>15.1</v>
      </c>
      <c r="ET26" s="19"/>
      <c r="EU26" s="19">
        <v>0</v>
      </c>
      <c r="EV26" s="19">
        <v>0</v>
      </c>
      <c r="EW26" s="19">
        <v>-20.8</v>
      </c>
      <c r="EX26" s="19">
        <v>1.4</v>
      </c>
      <c r="EY26" s="19">
        <v>0.7</v>
      </c>
      <c r="EZ26" s="19">
        <v>0.2</v>
      </c>
      <c r="FA26" s="19">
        <v>0.6</v>
      </c>
      <c r="FB26" s="19">
        <v>0</v>
      </c>
      <c r="FC26" s="19">
        <v>0.4</v>
      </c>
      <c r="FD26" s="19">
        <v>2</v>
      </c>
      <c r="FE26" s="19">
        <v>1.7</v>
      </c>
      <c r="FF26" s="19">
        <v>2</v>
      </c>
      <c r="FG26" s="19">
        <v>12.8</v>
      </c>
      <c r="FH26" s="19">
        <v>0.1</v>
      </c>
      <c r="FI26" s="19">
        <v>5.8</v>
      </c>
      <c r="FJ26" s="19">
        <v>2.4</v>
      </c>
      <c r="FK26" s="19"/>
      <c r="FL26" s="19">
        <v>3.5</v>
      </c>
      <c r="FM26" s="19">
        <v>10.95</v>
      </c>
      <c r="FN26" s="19">
        <v>511.6</v>
      </c>
      <c r="FO26" s="15"/>
      <c r="FP26" s="19">
        <v>2.6040999999999999</v>
      </c>
      <c r="FQ26" s="19">
        <v>-1.038</v>
      </c>
      <c r="FR26" s="19"/>
      <c r="FS26" s="19">
        <v>1.8</v>
      </c>
      <c r="FT26" s="19">
        <v>0.31458999999999998</v>
      </c>
      <c r="FU26" s="19">
        <v>0.12354</v>
      </c>
      <c r="FV26" s="19">
        <v>-0.3</v>
      </c>
      <c r="FW26" s="19">
        <v>0.3</v>
      </c>
      <c r="FX26" s="19">
        <v>3.80423</v>
      </c>
    </row>
    <row r="27" spans="1:180" ht="24" customHeight="1" x14ac:dyDescent="0.3">
      <c r="A27" s="13" t="s">
        <v>96</v>
      </c>
      <c r="B27" s="13" t="s">
        <v>874</v>
      </c>
      <c r="C27" s="14">
        <v>28</v>
      </c>
      <c r="D27" s="14">
        <v>117.3</v>
      </c>
      <c r="E27" s="14">
        <v>41.7</v>
      </c>
      <c r="F27" s="14"/>
      <c r="G27" s="14"/>
      <c r="H27" s="14">
        <v>-9.6</v>
      </c>
      <c r="I27" s="14">
        <v>-10.8</v>
      </c>
      <c r="J27" s="14"/>
      <c r="K27" s="14">
        <v>0</v>
      </c>
      <c r="L27" s="14">
        <v>7.2</v>
      </c>
      <c r="M27" s="14">
        <v>45.3</v>
      </c>
      <c r="N27" s="14">
        <v>43.7</v>
      </c>
      <c r="O27" s="14">
        <v>54.7</v>
      </c>
      <c r="P27" s="14">
        <v>27</v>
      </c>
      <c r="Q27" s="14">
        <v>6.9</v>
      </c>
      <c r="R27" s="14">
        <v>31.3</v>
      </c>
      <c r="S27" s="14">
        <v>0.3</v>
      </c>
      <c r="T27" s="14"/>
      <c r="U27" s="14"/>
      <c r="V27" s="14"/>
      <c r="W27" s="14"/>
      <c r="X27" s="14">
        <v>9</v>
      </c>
      <c r="Y27" s="14">
        <v>0.7</v>
      </c>
      <c r="Z27" s="14">
        <v>1.1000000000000001</v>
      </c>
      <c r="AA27" s="14">
        <v>0</v>
      </c>
      <c r="AB27" s="14">
        <v>-3.1</v>
      </c>
      <c r="AC27" s="14"/>
      <c r="AD27" s="14">
        <v>9.1</v>
      </c>
      <c r="AE27" s="14"/>
      <c r="AF27" s="14"/>
      <c r="AG27" s="14"/>
      <c r="AH27" s="14">
        <v>0</v>
      </c>
      <c r="AI27" s="14">
        <v>14.6</v>
      </c>
      <c r="AJ27" s="14">
        <v>18.899999999999999</v>
      </c>
      <c r="AK27" s="14"/>
      <c r="AL27" s="14"/>
      <c r="AM27" s="14"/>
      <c r="AN27" s="14">
        <v>-1.1000000000000001</v>
      </c>
      <c r="AO27" s="14">
        <v>52.7</v>
      </c>
      <c r="AP27" s="14">
        <v>9.8000000000000007</v>
      </c>
      <c r="AQ27" s="14">
        <v>21.8</v>
      </c>
      <c r="AR27" s="14">
        <v>3.3</v>
      </c>
      <c r="AS27" s="14">
        <v>0.5</v>
      </c>
      <c r="AT27" s="14">
        <v>2.6</v>
      </c>
      <c r="AU27" s="14">
        <v>1.7</v>
      </c>
      <c r="AV27" s="14"/>
      <c r="AW27" s="14"/>
      <c r="AX27" s="14"/>
      <c r="AY27" s="14">
        <v>13.7</v>
      </c>
      <c r="AZ27" s="14">
        <v>1.5</v>
      </c>
      <c r="BA27" s="14">
        <v>4.5999999999999996</v>
      </c>
      <c r="BB27" s="14">
        <v>1</v>
      </c>
      <c r="BC27" s="14">
        <v>0.2</v>
      </c>
      <c r="BD27" s="14">
        <v>23.7</v>
      </c>
      <c r="BE27" s="14"/>
      <c r="BF27" s="14"/>
      <c r="BG27" s="14">
        <v>5.4</v>
      </c>
      <c r="BH27" s="14"/>
      <c r="BI27" s="14"/>
      <c r="BJ27" s="14">
        <v>0</v>
      </c>
      <c r="BK27" s="14"/>
      <c r="BL27" s="14"/>
      <c r="BM27" s="14"/>
      <c r="BN27" s="14">
        <v>9.6</v>
      </c>
      <c r="BO27" s="14"/>
      <c r="BP27" s="14">
        <v>0</v>
      </c>
      <c r="BQ27" s="14">
        <v>0</v>
      </c>
      <c r="BR27" s="14"/>
      <c r="BS27" s="14">
        <v>-4.2</v>
      </c>
      <c r="BT27" s="14">
        <v>1</v>
      </c>
      <c r="BU27" s="14"/>
      <c r="BV27" s="14"/>
      <c r="BW27" s="14"/>
      <c r="BX27" s="14"/>
      <c r="BY27" s="14"/>
      <c r="BZ27" s="14"/>
      <c r="CA27" s="14">
        <v>-0.4</v>
      </c>
      <c r="CB27" s="14">
        <v>27.4</v>
      </c>
      <c r="CC27" s="14">
        <v>30.3</v>
      </c>
      <c r="CD27" s="14">
        <v>8.9</v>
      </c>
      <c r="CE27" s="14">
        <v>11.4</v>
      </c>
      <c r="CF27" s="14"/>
      <c r="CG27" s="14"/>
      <c r="CH27" s="14">
        <v>0</v>
      </c>
      <c r="CI27" s="14">
        <v>0</v>
      </c>
      <c r="CJ27" s="14">
        <v>24.6</v>
      </c>
      <c r="CK27" s="14">
        <v>28.2</v>
      </c>
      <c r="CL27" s="14">
        <v>-1.4</v>
      </c>
      <c r="CM27" s="14">
        <v>0</v>
      </c>
      <c r="CN27" s="14"/>
      <c r="CO27" s="14"/>
      <c r="CP27" s="14"/>
      <c r="CQ27" s="14"/>
      <c r="CR27" s="14">
        <v>-5.6</v>
      </c>
      <c r="CS27" s="14">
        <v>-11.4</v>
      </c>
      <c r="CT27" s="14">
        <v>-1.9</v>
      </c>
      <c r="CU27" s="14">
        <v>0.6</v>
      </c>
      <c r="CV27" s="14">
        <v>1.4</v>
      </c>
      <c r="CW27" s="14"/>
      <c r="CX27" s="14">
        <v>-5.7</v>
      </c>
      <c r="CY27" s="14">
        <v>8.1999999999999993</v>
      </c>
      <c r="CZ27" s="14">
        <v>-4.2</v>
      </c>
      <c r="DA27" s="14"/>
      <c r="DB27" s="14">
        <v>0</v>
      </c>
      <c r="DC27" s="14">
        <v>-0.1</v>
      </c>
      <c r="DD27" s="14">
        <v>-1</v>
      </c>
      <c r="DE27" s="14">
        <v>26</v>
      </c>
      <c r="DF27" s="14"/>
      <c r="DG27" s="14">
        <v>0.2</v>
      </c>
      <c r="DH27" s="14">
        <v>1.3</v>
      </c>
      <c r="DI27" s="14">
        <v>0.2</v>
      </c>
      <c r="DJ27" s="14">
        <v>0.9</v>
      </c>
      <c r="DK27" s="14">
        <v>0.3</v>
      </c>
      <c r="DL27" s="14">
        <v>0.6</v>
      </c>
      <c r="DM27" s="14"/>
      <c r="DN27" s="14">
        <v>-0.7</v>
      </c>
      <c r="DO27" s="14">
        <v>-1.9</v>
      </c>
      <c r="DP27" s="14">
        <v>-3.9</v>
      </c>
      <c r="DQ27" s="14">
        <v>-4.0999999999999996</v>
      </c>
      <c r="DR27" s="14">
        <v>-3.8</v>
      </c>
      <c r="DS27" s="14">
        <v>-0.3</v>
      </c>
      <c r="DT27" s="14">
        <v>0.4</v>
      </c>
      <c r="DU27" s="14">
        <v>1</v>
      </c>
      <c r="DV27" s="14">
        <v>0</v>
      </c>
      <c r="DW27" s="14"/>
      <c r="DX27" s="14">
        <v>-4.5</v>
      </c>
      <c r="DY27" s="14">
        <v>0.5</v>
      </c>
      <c r="DZ27" s="14">
        <v>3.3</v>
      </c>
      <c r="EA27" s="14">
        <v>2.6</v>
      </c>
      <c r="EB27" s="14">
        <v>0</v>
      </c>
      <c r="EC27" s="14">
        <v>0</v>
      </c>
      <c r="ED27" s="14">
        <v>1.1000000000000001</v>
      </c>
      <c r="EE27" s="14">
        <v>0</v>
      </c>
      <c r="EF27" s="14">
        <v>0</v>
      </c>
      <c r="EG27" s="14">
        <v>0</v>
      </c>
      <c r="EH27" s="14">
        <v>0</v>
      </c>
      <c r="EI27" s="14">
        <v>-2.19</v>
      </c>
      <c r="EJ27" s="14">
        <v>2.7</v>
      </c>
      <c r="EK27" s="14">
        <v>-0.1</v>
      </c>
      <c r="EL27" s="14">
        <v>1.8</v>
      </c>
      <c r="EM27" s="14">
        <v>0.2</v>
      </c>
      <c r="EN27" s="14">
        <v>0.2</v>
      </c>
      <c r="EO27" s="14">
        <v>0.2</v>
      </c>
      <c r="EP27" s="14">
        <v>-4.9000000000000004</v>
      </c>
      <c r="EQ27" s="14">
        <v>0.7</v>
      </c>
      <c r="ER27" s="14">
        <v>0</v>
      </c>
      <c r="ES27" s="14">
        <v>16.100000000000001</v>
      </c>
      <c r="ET27" s="14"/>
      <c r="EU27" s="14">
        <v>0</v>
      </c>
      <c r="EV27" s="14">
        <v>0</v>
      </c>
      <c r="EW27" s="14">
        <v>-17.7</v>
      </c>
      <c r="EX27" s="14">
        <v>1.7</v>
      </c>
      <c r="EY27" s="14">
        <v>0.6</v>
      </c>
      <c r="EZ27" s="14">
        <v>0.3</v>
      </c>
      <c r="FA27" s="14">
        <v>0</v>
      </c>
      <c r="FB27" s="14">
        <v>0</v>
      </c>
      <c r="FC27" s="14">
        <v>0.4</v>
      </c>
      <c r="FD27" s="14">
        <v>2</v>
      </c>
      <c r="FE27" s="14">
        <v>1.8</v>
      </c>
      <c r="FF27" s="14">
        <v>2</v>
      </c>
      <c r="FG27" s="14">
        <v>9.9</v>
      </c>
      <c r="FH27" s="14">
        <v>0.3</v>
      </c>
      <c r="FI27" s="14">
        <v>3.5</v>
      </c>
      <c r="FJ27" s="14">
        <v>2.5</v>
      </c>
      <c r="FK27" s="14"/>
      <c r="FL27" s="14">
        <v>3.5</v>
      </c>
      <c r="FM27" s="14">
        <v>11.59</v>
      </c>
      <c r="FN27" s="14">
        <v>746.7</v>
      </c>
      <c r="FO27" s="15"/>
      <c r="FP27" s="14">
        <v>2.7530299999999999</v>
      </c>
      <c r="FQ27" s="14">
        <v>-0.2</v>
      </c>
      <c r="FR27" s="14"/>
      <c r="FS27" s="14">
        <v>1.7</v>
      </c>
      <c r="FT27" s="14">
        <v>0.30841000000000002</v>
      </c>
      <c r="FU27" s="14">
        <v>0.10616</v>
      </c>
      <c r="FV27" s="14">
        <v>-0.9</v>
      </c>
      <c r="FW27" s="14">
        <v>0.2</v>
      </c>
      <c r="FX27" s="14">
        <v>3.9676</v>
      </c>
    </row>
    <row r="28" spans="1:180" ht="24" customHeight="1" x14ac:dyDescent="0.3">
      <c r="A28" s="16" t="s">
        <v>96</v>
      </c>
      <c r="B28" s="16" t="s">
        <v>875</v>
      </c>
      <c r="C28" s="17">
        <v>34.5</v>
      </c>
      <c r="D28" s="17">
        <v>121.9</v>
      </c>
      <c r="E28" s="17">
        <v>41.8</v>
      </c>
      <c r="F28" s="17"/>
      <c r="G28" s="17"/>
      <c r="H28" s="17">
        <v>-7.1</v>
      </c>
      <c r="I28" s="17">
        <v>7.1</v>
      </c>
      <c r="J28" s="17"/>
      <c r="K28" s="17">
        <v>0</v>
      </c>
      <c r="L28" s="17">
        <v>13.5</v>
      </c>
      <c r="M28" s="17">
        <v>47.5</v>
      </c>
      <c r="N28" s="17">
        <v>44.9</v>
      </c>
      <c r="O28" s="17">
        <v>65.599999999999994</v>
      </c>
      <c r="P28" s="17">
        <v>33</v>
      </c>
      <c r="Q28" s="17">
        <v>11.6</v>
      </c>
      <c r="R28" s="17">
        <v>36.6</v>
      </c>
      <c r="S28" s="17">
        <v>0.1</v>
      </c>
      <c r="T28" s="17"/>
      <c r="U28" s="17"/>
      <c r="V28" s="17"/>
      <c r="W28" s="17"/>
      <c r="X28" s="17">
        <v>12.6</v>
      </c>
      <c r="Y28" s="17">
        <v>2.2999999999999998</v>
      </c>
      <c r="Z28" s="17">
        <v>0.8</v>
      </c>
      <c r="AA28" s="17">
        <v>0</v>
      </c>
      <c r="AB28" s="17">
        <v>-3.1</v>
      </c>
      <c r="AC28" s="17"/>
      <c r="AD28" s="17">
        <v>12.7</v>
      </c>
      <c r="AE28" s="17"/>
      <c r="AF28" s="17"/>
      <c r="AG28" s="17"/>
      <c r="AH28" s="17">
        <v>0</v>
      </c>
      <c r="AI28" s="17">
        <v>17.3</v>
      </c>
      <c r="AJ28" s="17">
        <v>26</v>
      </c>
      <c r="AK28" s="17"/>
      <c r="AL28" s="17"/>
      <c r="AM28" s="17"/>
      <c r="AN28" s="17">
        <v>-0.9</v>
      </c>
      <c r="AO28" s="17">
        <v>53.5</v>
      </c>
      <c r="AP28" s="17">
        <v>9.5</v>
      </c>
      <c r="AQ28" s="17">
        <v>22.6</v>
      </c>
      <c r="AR28" s="17">
        <v>3.3</v>
      </c>
      <c r="AS28" s="17">
        <v>0.3</v>
      </c>
      <c r="AT28" s="17">
        <v>2.6</v>
      </c>
      <c r="AU28" s="17">
        <v>1.1000000000000001</v>
      </c>
      <c r="AV28" s="17"/>
      <c r="AW28" s="17"/>
      <c r="AX28" s="17"/>
      <c r="AY28" s="17">
        <v>13.6</v>
      </c>
      <c r="AZ28" s="17">
        <v>0.5</v>
      </c>
      <c r="BA28" s="17">
        <v>3.9</v>
      </c>
      <c r="BB28" s="17">
        <v>1</v>
      </c>
      <c r="BC28" s="17">
        <v>0.2</v>
      </c>
      <c r="BD28" s="17">
        <v>21.1</v>
      </c>
      <c r="BE28" s="17"/>
      <c r="BF28" s="17"/>
      <c r="BG28" s="17">
        <v>7.2</v>
      </c>
      <c r="BH28" s="17"/>
      <c r="BI28" s="17"/>
      <c r="BJ28" s="17">
        <v>-0.9</v>
      </c>
      <c r="BK28" s="17"/>
      <c r="BL28" s="17"/>
      <c r="BM28" s="17"/>
      <c r="BN28" s="17">
        <v>14.4</v>
      </c>
      <c r="BO28" s="17"/>
      <c r="BP28" s="17">
        <v>-6.3</v>
      </c>
      <c r="BQ28" s="17">
        <v>0</v>
      </c>
      <c r="BR28" s="17"/>
      <c r="BS28" s="17">
        <v>0.3</v>
      </c>
      <c r="BT28" s="17">
        <v>2.4</v>
      </c>
      <c r="BU28" s="17"/>
      <c r="BV28" s="17"/>
      <c r="BW28" s="17"/>
      <c r="BX28" s="17"/>
      <c r="BY28" s="17"/>
      <c r="BZ28" s="17"/>
      <c r="CA28" s="17">
        <v>-0.4</v>
      </c>
      <c r="CB28" s="17">
        <v>68.8</v>
      </c>
      <c r="CC28" s="17">
        <v>51.4</v>
      </c>
      <c r="CD28" s="17">
        <v>14.8</v>
      </c>
      <c r="CE28" s="17">
        <v>17.2</v>
      </c>
      <c r="CF28" s="17"/>
      <c r="CG28" s="17"/>
      <c r="CH28" s="17">
        <v>0</v>
      </c>
      <c r="CI28" s="17">
        <v>0</v>
      </c>
      <c r="CJ28" s="17">
        <v>45.1</v>
      </c>
      <c r="CK28" s="17">
        <v>49.3</v>
      </c>
      <c r="CL28" s="17">
        <v>0</v>
      </c>
      <c r="CM28" s="17">
        <v>0</v>
      </c>
      <c r="CN28" s="17"/>
      <c r="CO28" s="17"/>
      <c r="CP28" s="17"/>
      <c r="CQ28" s="17"/>
      <c r="CR28" s="17">
        <v>-4.7</v>
      </c>
      <c r="CS28" s="17">
        <v>-10.7</v>
      </c>
      <c r="CT28" s="17">
        <v>-1.8</v>
      </c>
      <c r="CU28" s="17">
        <v>0.7</v>
      </c>
      <c r="CV28" s="17">
        <v>1.4</v>
      </c>
      <c r="CW28" s="17"/>
      <c r="CX28" s="17">
        <v>-5.6</v>
      </c>
      <c r="CY28" s="17">
        <v>7.9</v>
      </c>
      <c r="CZ28" s="17">
        <v>-4</v>
      </c>
      <c r="DA28" s="17"/>
      <c r="DB28" s="17">
        <v>0.1</v>
      </c>
      <c r="DC28" s="17">
        <v>-0.1</v>
      </c>
      <c r="DD28" s="17">
        <v>-0.9</v>
      </c>
      <c r="DE28" s="17">
        <v>27.1</v>
      </c>
      <c r="DF28" s="17"/>
      <c r="DG28" s="17">
        <v>0.2</v>
      </c>
      <c r="DH28" s="17">
        <v>1.2</v>
      </c>
      <c r="DI28" s="17">
        <v>0.3</v>
      </c>
      <c r="DJ28" s="17">
        <v>1</v>
      </c>
      <c r="DK28" s="17">
        <v>0.3</v>
      </c>
      <c r="DL28" s="17">
        <v>0.6</v>
      </c>
      <c r="DM28" s="17"/>
      <c r="DN28" s="17">
        <v>-0.7</v>
      </c>
      <c r="DO28" s="17">
        <v>-2</v>
      </c>
      <c r="DP28" s="17">
        <v>-3.2</v>
      </c>
      <c r="DQ28" s="17">
        <v>-2.8</v>
      </c>
      <c r="DR28" s="17">
        <v>-3.9</v>
      </c>
      <c r="DS28" s="17">
        <v>0.1</v>
      </c>
      <c r="DT28" s="17">
        <v>0.5</v>
      </c>
      <c r="DU28" s="17">
        <v>1.1000000000000001</v>
      </c>
      <c r="DV28" s="17">
        <v>0</v>
      </c>
      <c r="DW28" s="17"/>
      <c r="DX28" s="17">
        <v>-4.7</v>
      </c>
      <c r="DY28" s="17">
        <v>0</v>
      </c>
      <c r="DZ28" s="17">
        <v>3.5</v>
      </c>
      <c r="EA28" s="17">
        <v>2.7</v>
      </c>
      <c r="EB28" s="17">
        <v>0</v>
      </c>
      <c r="EC28" s="17">
        <v>0</v>
      </c>
      <c r="ED28" s="17">
        <v>0.8</v>
      </c>
      <c r="EE28" s="17">
        <v>0</v>
      </c>
      <c r="EF28" s="17">
        <v>0</v>
      </c>
      <c r="EG28" s="17">
        <v>0</v>
      </c>
      <c r="EH28" s="17">
        <v>0</v>
      </c>
      <c r="EI28" s="17">
        <v>-0.64</v>
      </c>
      <c r="EJ28" s="17">
        <v>2.7</v>
      </c>
      <c r="EK28" s="17">
        <v>-0.2</v>
      </c>
      <c r="EL28" s="17">
        <v>1.8</v>
      </c>
      <c r="EM28" s="17">
        <v>0.2</v>
      </c>
      <c r="EN28" s="17">
        <v>0.2</v>
      </c>
      <c r="EO28" s="17">
        <v>0.2</v>
      </c>
      <c r="EP28" s="17">
        <v>-4.3</v>
      </c>
      <c r="EQ28" s="17">
        <v>1.1000000000000001</v>
      </c>
      <c r="ER28" s="17">
        <v>0</v>
      </c>
      <c r="ES28" s="17">
        <v>17.3</v>
      </c>
      <c r="ET28" s="17"/>
      <c r="EU28" s="17">
        <v>0</v>
      </c>
      <c r="EV28" s="17">
        <v>0</v>
      </c>
      <c r="EW28" s="17">
        <v>-15.6</v>
      </c>
      <c r="EX28" s="17">
        <v>1.9</v>
      </c>
      <c r="EY28" s="17">
        <v>0.6</v>
      </c>
      <c r="EZ28" s="17">
        <v>0.3</v>
      </c>
      <c r="FA28" s="17">
        <v>0</v>
      </c>
      <c r="FB28" s="17">
        <v>0</v>
      </c>
      <c r="FC28" s="17">
        <v>0.4</v>
      </c>
      <c r="FD28" s="17">
        <v>2</v>
      </c>
      <c r="FE28" s="17">
        <v>1.7</v>
      </c>
      <c r="FF28" s="17">
        <v>1.9</v>
      </c>
      <c r="FG28" s="17">
        <v>10.199999999999999</v>
      </c>
      <c r="FH28" s="17">
        <v>0.1</v>
      </c>
      <c r="FI28" s="17">
        <v>3.3</v>
      </c>
      <c r="FJ28" s="17">
        <v>1.7</v>
      </c>
      <c r="FK28" s="17"/>
      <c r="FL28" s="17">
        <v>3.6</v>
      </c>
      <c r="FM28" s="17">
        <v>12.36</v>
      </c>
      <c r="FN28" s="17">
        <v>962.42</v>
      </c>
      <c r="FO28" s="15"/>
      <c r="FP28" s="17">
        <v>2.7218499999999999</v>
      </c>
      <c r="FQ28" s="17">
        <v>-8.6999999999999994E-2</v>
      </c>
      <c r="FR28" s="17"/>
      <c r="FS28" s="17">
        <v>1.8</v>
      </c>
      <c r="FT28" s="17">
        <v>0.28336</v>
      </c>
      <c r="FU28" s="17">
        <v>0.13019</v>
      </c>
      <c r="FV28" s="17">
        <v>-0.3</v>
      </c>
      <c r="FW28" s="17">
        <v>0.3</v>
      </c>
      <c r="FX28" s="17">
        <v>4.8483999999999998</v>
      </c>
    </row>
    <row r="29" spans="1:180" ht="24" customHeight="1" x14ac:dyDescent="0.3">
      <c r="A29" s="16" t="s">
        <v>96</v>
      </c>
      <c r="B29" s="16" t="s">
        <v>876</v>
      </c>
      <c r="C29" s="17">
        <v>29.4</v>
      </c>
      <c r="D29" s="17">
        <v>106.9</v>
      </c>
      <c r="E29" s="17">
        <v>39</v>
      </c>
      <c r="F29" s="17"/>
      <c r="G29" s="17"/>
      <c r="H29" s="17">
        <v>-5.6</v>
      </c>
      <c r="I29" s="17">
        <v>12.1</v>
      </c>
      <c r="J29" s="17"/>
      <c r="K29" s="17">
        <v>0</v>
      </c>
      <c r="L29" s="17">
        <v>11.8</v>
      </c>
      <c r="M29" s="17">
        <v>42.2</v>
      </c>
      <c r="N29" s="17">
        <v>38.200000000000003</v>
      </c>
      <c r="O29" s="17">
        <v>60.6</v>
      </c>
      <c r="P29" s="17">
        <v>34.299999999999997</v>
      </c>
      <c r="Q29" s="17">
        <v>13.1</v>
      </c>
      <c r="R29" s="17">
        <v>26.3</v>
      </c>
      <c r="S29" s="17">
        <v>0.1</v>
      </c>
      <c r="T29" s="17"/>
      <c r="U29" s="17"/>
      <c r="V29" s="17"/>
      <c r="W29" s="17"/>
      <c r="X29" s="17">
        <v>11.4</v>
      </c>
      <c r="Y29" s="17">
        <v>2.2999999999999998</v>
      </c>
      <c r="Z29" s="17">
        <v>0.8</v>
      </c>
      <c r="AA29" s="17">
        <v>0</v>
      </c>
      <c r="AB29" s="17">
        <v>-3.3</v>
      </c>
      <c r="AC29" s="17"/>
      <c r="AD29" s="17">
        <v>14.8</v>
      </c>
      <c r="AE29" s="17"/>
      <c r="AF29" s="17"/>
      <c r="AG29" s="17"/>
      <c r="AH29" s="17">
        <v>0</v>
      </c>
      <c r="AI29" s="17">
        <v>17.5</v>
      </c>
      <c r="AJ29" s="17">
        <v>26.5</v>
      </c>
      <c r="AK29" s="17"/>
      <c r="AL29" s="17"/>
      <c r="AM29" s="17"/>
      <c r="AN29" s="17">
        <v>-0.9</v>
      </c>
      <c r="AO29" s="17">
        <v>54.4</v>
      </c>
      <c r="AP29" s="17">
        <v>9.6</v>
      </c>
      <c r="AQ29" s="17">
        <v>24</v>
      </c>
      <c r="AR29" s="17">
        <v>2.7</v>
      </c>
      <c r="AS29" s="17">
        <v>0.2</v>
      </c>
      <c r="AT29" s="17">
        <v>2.6</v>
      </c>
      <c r="AU29" s="17">
        <v>0.9</v>
      </c>
      <c r="AV29" s="17"/>
      <c r="AW29" s="17"/>
      <c r="AX29" s="17"/>
      <c r="AY29" s="17">
        <v>11.5</v>
      </c>
      <c r="AZ29" s="17">
        <v>-0.1</v>
      </c>
      <c r="BA29" s="17">
        <v>2.5</v>
      </c>
      <c r="BB29" s="17">
        <v>1</v>
      </c>
      <c r="BC29" s="17">
        <v>0.3</v>
      </c>
      <c r="BD29" s="17">
        <v>0.1</v>
      </c>
      <c r="BE29" s="17"/>
      <c r="BF29" s="17"/>
      <c r="BG29" s="17">
        <v>5</v>
      </c>
      <c r="BH29" s="17"/>
      <c r="BI29" s="17"/>
      <c r="BJ29" s="17">
        <v>-0.4</v>
      </c>
      <c r="BK29" s="17"/>
      <c r="BL29" s="17"/>
      <c r="BM29" s="17"/>
      <c r="BN29" s="17">
        <v>13.5</v>
      </c>
      <c r="BO29" s="17"/>
      <c r="BP29" s="17">
        <v>-0.8</v>
      </c>
      <c r="BQ29" s="17">
        <v>-0.9</v>
      </c>
      <c r="BR29" s="17"/>
      <c r="BS29" s="17">
        <v>1.4</v>
      </c>
      <c r="BT29" s="17">
        <v>2.9</v>
      </c>
      <c r="BU29" s="17"/>
      <c r="BV29" s="17"/>
      <c r="BW29" s="17"/>
      <c r="BX29" s="17"/>
      <c r="BY29" s="17"/>
      <c r="BZ29" s="17"/>
      <c r="CA29" s="17">
        <v>-0.4</v>
      </c>
      <c r="CB29" s="17">
        <v>84.1</v>
      </c>
      <c r="CC29" s="17">
        <v>53.3</v>
      </c>
      <c r="CD29" s="17">
        <v>15.2</v>
      </c>
      <c r="CE29" s="17">
        <v>14.6</v>
      </c>
      <c r="CF29" s="17"/>
      <c r="CG29" s="17"/>
      <c r="CH29" s="17">
        <v>0</v>
      </c>
      <c r="CI29" s="17">
        <v>0</v>
      </c>
      <c r="CJ29" s="17">
        <v>67.8</v>
      </c>
      <c r="CK29" s="17">
        <v>72.3</v>
      </c>
      <c r="CL29" s="17">
        <v>-14.7</v>
      </c>
      <c r="CM29" s="17">
        <v>0</v>
      </c>
      <c r="CN29" s="17"/>
      <c r="CO29" s="17"/>
      <c r="CP29" s="17"/>
      <c r="CQ29" s="17"/>
      <c r="CR29" s="17">
        <v>-0.9</v>
      </c>
      <c r="CS29" s="17">
        <v>-8.5</v>
      </c>
      <c r="CT29" s="17">
        <v>-1.7</v>
      </c>
      <c r="CU29" s="17">
        <v>0.8</v>
      </c>
      <c r="CV29" s="17">
        <v>1.4</v>
      </c>
      <c r="CW29" s="17"/>
      <c r="CX29" s="17">
        <v>-5.5</v>
      </c>
      <c r="CY29" s="17">
        <v>8.6999999999999993</v>
      </c>
      <c r="CZ29" s="17">
        <v>-3.6</v>
      </c>
      <c r="DA29" s="17"/>
      <c r="DB29" s="17">
        <v>0</v>
      </c>
      <c r="DC29" s="17">
        <v>-0.1</v>
      </c>
      <c r="DD29" s="17">
        <v>-0.9</v>
      </c>
      <c r="DE29" s="17">
        <v>28.2</v>
      </c>
      <c r="DF29" s="17"/>
      <c r="DG29" s="17">
        <v>0.2</v>
      </c>
      <c r="DH29" s="17">
        <v>1.3</v>
      </c>
      <c r="DI29" s="17">
        <v>1.1000000000000001</v>
      </c>
      <c r="DJ29" s="17">
        <v>1.5</v>
      </c>
      <c r="DK29" s="17">
        <v>0.3</v>
      </c>
      <c r="DL29" s="17">
        <v>0.4</v>
      </c>
      <c r="DM29" s="17"/>
      <c r="DN29" s="17">
        <v>-0.7</v>
      </c>
      <c r="DO29" s="17">
        <v>-2.1</v>
      </c>
      <c r="DP29" s="17">
        <v>-3.2</v>
      </c>
      <c r="DQ29" s="17">
        <v>-3.6</v>
      </c>
      <c r="DR29" s="17">
        <v>-4</v>
      </c>
      <c r="DS29" s="17">
        <v>-0.2</v>
      </c>
      <c r="DT29" s="17">
        <v>0.5</v>
      </c>
      <c r="DU29" s="17">
        <v>1.1000000000000001</v>
      </c>
      <c r="DV29" s="17">
        <v>0</v>
      </c>
      <c r="DW29" s="17"/>
      <c r="DX29" s="17">
        <v>-4.5999999999999996</v>
      </c>
      <c r="DY29" s="17">
        <v>1</v>
      </c>
      <c r="DZ29" s="17">
        <v>3.3</v>
      </c>
      <c r="EA29" s="17">
        <v>2.6</v>
      </c>
      <c r="EB29" s="17">
        <v>0</v>
      </c>
      <c r="EC29" s="17">
        <v>0</v>
      </c>
      <c r="ED29" s="17">
        <v>0.7</v>
      </c>
      <c r="EE29" s="17">
        <v>0</v>
      </c>
      <c r="EF29" s="17">
        <v>-7</v>
      </c>
      <c r="EG29" s="17">
        <v>0</v>
      </c>
      <c r="EH29" s="17">
        <v>0</v>
      </c>
      <c r="EI29" s="17">
        <v>-1.17</v>
      </c>
      <c r="EJ29" s="17">
        <v>2.7</v>
      </c>
      <c r="EK29" s="17">
        <v>-0.1</v>
      </c>
      <c r="EL29" s="17">
        <v>1.8</v>
      </c>
      <c r="EM29" s="17">
        <v>0.2</v>
      </c>
      <c r="EN29" s="17">
        <v>0.2</v>
      </c>
      <c r="EO29" s="17">
        <v>0.2</v>
      </c>
      <c r="EP29" s="17">
        <v>-4.2</v>
      </c>
      <c r="EQ29" s="17">
        <v>1.8</v>
      </c>
      <c r="ER29" s="17">
        <v>0</v>
      </c>
      <c r="ES29" s="17">
        <v>17.8</v>
      </c>
      <c r="ET29" s="17"/>
      <c r="EU29" s="17">
        <v>0</v>
      </c>
      <c r="EV29" s="17">
        <v>0</v>
      </c>
      <c r="EW29" s="17">
        <v>-18.3</v>
      </c>
      <c r="EX29" s="17">
        <v>1.9</v>
      </c>
      <c r="EY29" s="17">
        <v>0.6</v>
      </c>
      <c r="EZ29" s="17">
        <v>0.3</v>
      </c>
      <c r="FA29" s="17">
        <v>0</v>
      </c>
      <c r="FB29" s="17">
        <v>0</v>
      </c>
      <c r="FC29" s="17">
        <v>0.4</v>
      </c>
      <c r="FD29" s="17">
        <v>2.1</v>
      </c>
      <c r="FE29" s="17">
        <v>1.9</v>
      </c>
      <c r="FF29" s="17">
        <v>1.9</v>
      </c>
      <c r="FG29" s="17">
        <v>10.1</v>
      </c>
      <c r="FH29" s="17">
        <v>0.4</v>
      </c>
      <c r="FI29" s="17">
        <v>3.6</v>
      </c>
      <c r="FJ29" s="17">
        <v>2</v>
      </c>
      <c r="FK29" s="17"/>
      <c r="FL29" s="17">
        <v>3.5</v>
      </c>
      <c r="FM29" s="17">
        <v>12.62</v>
      </c>
      <c r="FN29" s="17">
        <v>948.85</v>
      </c>
      <c r="FO29" s="15"/>
      <c r="FP29" s="17">
        <v>2.71922</v>
      </c>
      <c r="FQ29" s="17">
        <v>-0.65600000000000003</v>
      </c>
      <c r="FR29" s="17"/>
      <c r="FS29" s="17">
        <v>1.9</v>
      </c>
      <c r="FT29" s="17">
        <v>0.26167000000000001</v>
      </c>
      <c r="FU29" s="17">
        <v>2.435E-2</v>
      </c>
      <c r="FV29" s="17">
        <v>-0.2</v>
      </c>
      <c r="FW29" s="17">
        <v>0.3</v>
      </c>
      <c r="FX29" s="17">
        <v>4.34924</v>
      </c>
    </row>
    <row r="30" spans="1:180" ht="24" customHeight="1" x14ac:dyDescent="0.3">
      <c r="A30" s="16" t="s">
        <v>96</v>
      </c>
      <c r="B30" s="16" t="s">
        <v>877</v>
      </c>
      <c r="C30" s="17">
        <v>28.6</v>
      </c>
      <c r="D30" s="17">
        <v>110.2</v>
      </c>
      <c r="E30" s="17">
        <v>39.6</v>
      </c>
      <c r="F30" s="17"/>
      <c r="G30" s="17"/>
      <c r="H30" s="17">
        <v>-4.7</v>
      </c>
      <c r="I30" s="17">
        <v>13.3</v>
      </c>
      <c r="J30" s="17"/>
      <c r="K30" s="17">
        <v>0</v>
      </c>
      <c r="L30" s="17">
        <v>11.5</v>
      </c>
      <c r="M30" s="17">
        <v>41.9</v>
      </c>
      <c r="N30" s="17">
        <v>39.200000000000003</v>
      </c>
      <c r="O30" s="17">
        <v>62</v>
      </c>
      <c r="P30" s="17">
        <v>38.4</v>
      </c>
      <c r="Q30" s="17">
        <v>15</v>
      </c>
      <c r="R30" s="17">
        <v>32.5</v>
      </c>
      <c r="S30" s="17">
        <v>0.1</v>
      </c>
      <c r="T30" s="17"/>
      <c r="U30" s="17"/>
      <c r="V30" s="17"/>
      <c r="W30" s="17"/>
      <c r="X30" s="17">
        <v>11.3</v>
      </c>
      <c r="Y30" s="17">
        <v>2.1</v>
      </c>
      <c r="Z30" s="17">
        <v>0.7</v>
      </c>
      <c r="AA30" s="17">
        <v>0</v>
      </c>
      <c r="AB30" s="17">
        <v>-3.3</v>
      </c>
      <c r="AC30" s="17"/>
      <c r="AD30" s="17">
        <v>16.600000000000001</v>
      </c>
      <c r="AE30" s="17"/>
      <c r="AF30" s="17"/>
      <c r="AG30" s="17"/>
      <c r="AH30" s="17">
        <v>0</v>
      </c>
      <c r="AI30" s="17">
        <v>17.7</v>
      </c>
      <c r="AJ30" s="17">
        <v>25.5</v>
      </c>
      <c r="AK30" s="17"/>
      <c r="AL30" s="17"/>
      <c r="AM30" s="17"/>
      <c r="AN30" s="17">
        <v>-1</v>
      </c>
      <c r="AO30" s="17">
        <v>54.5</v>
      </c>
      <c r="AP30" s="17">
        <v>9.9</v>
      </c>
      <c r="AQ30" s="17">
        <v>22.5</v>
      </c>
      <c r="AR30" s="17">
        <v>3.4</v>
      </c>
      <c r="AS30" s="17">
        <v>0.5</v>
      </c>
      <c r="AT30" s="17">
        <v>2.6</v>
      </c>
      <c r="AU30" s="17">
        <v>1.5</v>
      </c>
      <c r="AV30" s="17"/>
      <c r="AW30" s="17"/>
      <c r="AX30" s="17"/>
      <c r="AY30" s="17">
        <v>12.7</v>
      </c>
      <c r="AZ30" s="17">
        <v>0.9</v>
      </c>
      <c r="BA30" s="17">
        <v>2.5</v>
      </c>
      <c r="BB30" s="17">
        <v>1.1000000000000001</v>
      </c>
      <c r="BC30" s="17">
        <v>0.2</v>
      </c>
      <c r="BD30" s="17">
        <v>0</v>
      </c>
      <c r="BE30" s="17"/>
      <c r="BF30" s="17"/>
      <c r="BG30" s="17">
        <v>6.5</v>
      </c>
      <c r="BH30" s="17"/>
      <c r="BI30" s="17"/>
      <c r="BJ30" s="17">
        <v>-0.2</v>
      </c>
      <c r="BK30" s="17"/>
      <c r="BL30" s="17"/>
      <c r="BM30" s="17"/>
      <c r="BN30" s="17">
        <v>13.5</v>
      </c>
      <c r="BO30" s="17"/>
      <c r="BP30" s="17">
        <v>3.7</v>
      </c>
      <c r="BQ30" s="17">
        <v>5.2</v>
      </c>
      <c r="BR30" s="17"/>
      <c r="BS30" s="17">
        <v>2.7</v>
      </c>
      <c r="BT30" s="17">
        <v>3.5</v>
      </c>
      <c r="BU30" s="17"/>
      <c r="BV30" s="17"/>
      <c r="BW30" s="17"/>
      <c r="BX30" s="17"/>
      <c r="BY30" s="17"/>
      <c r="BZ30" s="17"/>
      <c r="CA30" s="17">
        <v>-0.4</v>
      </c>
      <c r="CB30" s="17">
        <v>105.3</v>
      </c>
      <c r="CC30" s="17">
        <v>52.4</v>
      </c>
      <c r="CD30" s="17">
        <v>14.7</v>
      </c>
      <c r="CE30" s="17">
        <v>14.8</v>
      </c>
      <c r="CF30" s="17"/>
      <c r="CG30" s="17"/>
      <c r="CH30" s="17">
        <v>0</v>
      </c>
      <c r="CI30" s="17">
        <v>0</v>
      </c>
      <c r="CJ30" s="17">
        <v>71.3</v>
      </c>
      <c r="CK30" s="17">
        <v>75.3</v>
      </c>
      <c r="CL30" s="17">
        <v>-9.5</v>
      </c>
      <c r="CM30" s="17">
        <v>0</v>
      </c>
      <c r="CN30" s="17"/>
      <c r="CO30" s="17"/>
      <c r="CP30" s="17"/>
      <c r="CQ30" s="17"/>
      <c r="CR30" s="17">
        <v>0.8</v>
      </c>
      <c r="CS30" s="17">
        <v>-7.5</v>
      </c>
      <c r="CT30" s="17">
        <v>-1.7</v>
      </c>
      <c r="CU30" s="17">
        <v>0.8</v>
      </c>
      <c r="CV30" s="17">
        <v>1.4</v>
      </c>
      <c r="CW30" s="17"/>
      <c r="CX30" s="17">
        <v>-5.5</v>
      </c>
      <c r="CY30" s="17">
        <v>9.1999999999999993</v>
      </c>
      <c r="CZ30" s="17">
        <v>-4.8</v>
      </c>
      <c r="DA30" s="17"/>
      <c r="DB30" s="17">
        <v>0.1</v>
      </c>
      <c r="DC30" s="17">
        <v>0</v>
      </c>
      <c r="DD30" s="17">
        <v>-0.9</v>
      </c>
      <c r="DE30" s="17">
        <v>27.3</v>
      </c>
      <c r="DF30" s="17"/>
      <c r="DG30" s="17">
        <v>0.2</v>
      </c>
      <c r="DH30" s="17">
        <v>1.3</v>
      </c>
      <c r="DI30" s="17">
        <v>1.4</v>
      </c>
      <c r="DJ30" s="17">
        <v>1.5</v>
      </c>
      <c r="DK30" s="17">
        <v>0.3</v>
      </c>
      <c r="DL30" s="17">
        <v>0.6</v>
      </c>
      <c r="DM30" s="17"/>
      <c r="DN30" s="17">
        <v>-0.7</v>
      </c>
      <c r="DO30" s="17">
        <v>-2.1</v>
      </c>
      <c r="DP30" s="17">
        <v>-3.3</v>
      </c>
      <c r="DQ30" s="17">
        <v>-4.5999999999999996</v>
      </c>
      <c r="DR30" s="17">
        <v>-4</v>
      </c>
      <c r="DS30" s="17">
        <v>-0.1</v>
      </c>
      <c r="DT30" s="17">
        <v>0.5</v>
      </c>
      <c r="DU30" s="17">
        <v>1</v>
      </c>
      <c r="DV30" s="17">
        <v>0.1</v>
      </c>
      <c r="DW30" s="17"/>
      <c r="DX30" s="17">
        <v>-4.5999999999999996</v>
      </c>
      <c r="DY30" s="17">
        <v>0.9</v>
      </c>
      <c r="DZ30" s="17">
        <v>3.3</v>
      </c>
      <c r="EA30" s="17">
        <v>2.6</v>
      </c>
      <c r="EB30" s="17">
        <v>0.1</v>
      </c>
      <c r="EC30" s="17">
        <v>0</v>
      </c>
      <c r="ED30" s="17">
        <v>0.4</v>
      </c>
      <c r="EE30" s="17">
        <v>-6.8</v>
      </c>
      <c r="EF30" s="17">
        <v>-7</v>
      </c>
      <c r="EG30" s="17">
        <v>0</v>
      </c>
      <c r="EH30" s="17">
        <v>0</v>
      </c>
      <c r="EI30" s="17">
        <v>-2.0699999999999998</v>
      </c>
      <c r="EJ30" s="17">
        <v>2.7</v>
      </c>
      <c r="EK30" s="17">
        <v>-0.1</v>
      </c>
      <c r="EL30" s="17">
        <v>1.8</v>
      </c>
      <c r="EM30" s="17">
        <v>0.2</v>
      </c>
      <c r="EN30" s="17">
        <v>0.2</v>
      </c>
      <c r="EO30" s="17">
        <v>0.2</v>
      </c>
      <c r="EP30" s="17">
        <v>-5.6</v>
      </c>
      <c r="EQ30" s="17">
        <v>1.2</v>
      </c>
      <c r="ER30" s="17">
        <v>0</v>
      </c>
      <c r="ES30" s="17">
        <v>18.600000000000001</v>
      </c>
      <c r="ET30" s="17"/>
      <c r="EU30" s="17">
        <v>0</v>
      </c>
      <c r="EV30" s="17">
        <v>0</v>
      </c>
      <c r="EW30" s="17">
        <v>-19</v>
      </c>
      <c r="EX30" s="17">
        <v>1.9</v>
      </c>
      <c r="EY30" s="17">
        <v>0.7</v>
      </c>
      <c r="EZ30" s="17">
        <v>0.3</v>
      </c>
      <c r="FA30" s="17">
        <v>0</v>
      </c>
      <c r="FB30" s="17">
        <v>0</v>
      </c>
      <c r="FC30" s="17">
        <v>0.4</v>
      </c>
      <c r="FD30" s="17">
        <v>2</v>
      </c>
      <c r="FE30" s="17">
        <v>1.7</v>
      </c>
      <c r="FF30" s="17">
        <v>1.7</v>
      </c>
      <c r="FG30" s="17">
        <v>11</v>
      </c>
      <c r="FH30" s="17">
        <v>0.1</v>
      </c>
      <c r="FI30" s="17">
        <v>2.7</v>
      </c>
      <c r="FJ30" s="17">
        <v>1.2</v>
      </c>
      <c r="FK30" s="17"/>
      <c r="FL30" s="17">
        <v>3.6</v>
      </c>
      <c r="FM30" s="17">
        <v>13.24</v>
      </c>
      <c r="FN30" s="17">
        <v>1007.17</v>
      </c>
      <c r="FO30" s="15"/>
      <c r="FP30" s="17">
        <v>2.8523800000000001</v>
      </c>
      <c r="FQ30" s="17">
        <v>-0.245</v>
      </c>
      <c r="FR30" s="17"/>
      <c r="FS30" s="17">
        <v>1.9</v>
      </c>
      <c r="FT30" s="17">
        <v>0.2586</v>
      </c>
      <c r="FU30" s="17">
        <v>6.6780000000000006E-2</v>
      </c>
      <c r="FV30" s="17">
        <v>0.1</v>
      </c>
      <c r="FW30" s="17">
        <v>0.2</v>
      </c>
      <c r="FX30" s="17">
        <v>5.1327600000000002</v>
      </c>
    </row>
    <row r="31" spans="1:180" ht="24" customHeight="1" x14ac:dyDescent="0.3">
      <c r="A31" s="16" t="s">
        <v>96</v>
      </c>
      <c r="B31" s="16" t="s">
        <v>878</v>
      </c>
      <c r="C31" s="17">
        <v>31</v>
      </c>
      <c r="D31" s="17">
        <v>119.2</v>
      </c>
      <c r="E31" s="17">
        <v>41.7</v>
      </c>
      <c r="F31" s="17"/>
      <c r="G31" s="17"/>
      <c r="H31" s="17">
        <v>-4.3</v>
      </c>
      <c r="I31" s="17">
        <v>16.899999999999999</v>
      </c>
      <c r="J31" s="17"/>
      <c r="K31" s="17">
        <v>0</v>
      </c>
      <c r="L31" s="17">
        <v>14.7</v>
      </c>
      <c r="M31" s="17">
        <v>45.6</v>
      </c>
      <c r="N31" s="17">
        <v>43.5</v>
      </c>
      <c r="O31" s="17">
        <v>64.7</v>
      </c>
      <c r="P31" s="17">
        <v>41.9</v>
      </c>
      <c r="Q31" s="17">
        <v>17.899999999999999</v>
      </c>
      <c r="R31" s="17">
        <v>39.9</v>
      </c>
      <c r="S31" s="17">
        <v>0</v>
      </c>
      <c r="T31" s="17"/>
      <c r="U31" s="17"/>
      <c r="V31" s="17"/>
      <c r="W31" s="17"/>
      <c r="X31" s="17">
        <v>11.4</v>
      </c>
      <c r="Y31" s="17">
        <v>2.2999999999999998</v>
      </c>
      <c r="Z31" s="17">
        <v>1</v>
      </c>
      <c r="AA31" s="17">
        <v>0</v>
      </c>
      <c r="AB31" s="17">
        <v>-3.2</v>
      </c>
      <c r="AC31" s="17"/>
      <c r="AD31" s="17">
        <v>18.2</v>
      </c>
      <c r="AE31" s="17"/>
      <c r="AF31" s="17"/>
      <c r="AG31" s="17"/>
      <c r="AH31" s="17">
        <v>0</v>
      </c>
      <c r="AI31" s="17">
        <v>18.899999999999999</v>
      </c>
      <c r="AJ31" s="17">
        <v>18.2</v>
      </c>
      <c r="AK31" s="17"/>
      <c r="AL31" s="17"/>
      <c r="AM31" s="17"/>
      <c r="AN31" s="17">
        <v>-0.9</v>
      </c>
      <c r="AO31" s="17">
        <v>57</v>
      </c>
      <c r="AP31" s="17">
        <v>10.4</v>
      </c>
      <c r="AQ31" s="17">
        <v>22.7</v>
      </c>
      <c r="AR31" s="17">
        <v>3.5</v>
      </c>
      <c r="AS31" s="17">
        <v>0.6</v>
      </c>
      <c r="AT31" s="17">
        <v>2.6</v>
      </c>
      <c r="AU31" s="17">
        <v>0.7</v>
      </c>
      <c r="AV31" s="17"/>
      <c r="AW31" s="17"/>
      <c r="AX31" s="17"/>
      <c r="AY31" s="17">
        <v>13.3</v>
      </c>
      <c r="AZ31" s="17">
        <v>0.3</v>
      </c>
      <c r="BA31" s="17">
        <v>3.5</v>
      </c>
      <c r="BB31" s="17">
        <v>1</v>
      </c>
      <c r="BC31" s="17">
        <v>0.3</v>
      </c>
      <c r="BD31" s="17">
        <v>2</v>
      </c>
      <c r="BE31" s="17"/>
      <c r="BF31" s="17"/>
      <c r="BG31" s="17">
        <v>9.6999999999999993</v>
      </c>
      <c r="BH31" s="17"/>
      <c r="BI31" s="17"/>
      <c r="BJ31" s="17">
        <v>-1.2</v>
      </c>
      <c r="BK31" s="17"/>
      <c r="BL31" s="17"/>
      <c r="BM31" s="17"/>
      <c r="BN31" s="17">
        <v>13</v>
      </c>
      <c r="BO31" s="17"/>
      <c r="BP31" s="17">
        <v>8.5</v>
      </c>
      <c r="BQ31" s="17">
        <v>15</v>
      </c>
      <c r="BR31" s="17"/>
      <c r="BS31" s="17">
        <v>4.4000000000000004</v>
      </c>
      <c r="BT31" s="17">
        <v>4.4000000000000004</v>
      </c>
      <c r="BU31" s="17"/>
      <c r="BV31" s="17"/>
      <c r="BW31" s="17"/>
      <c r="BX31" s="17"/>
      <c r="BY31" s="17"/>
      <c r="BZ31" s="17"/>
      <c r="CA31" s="17">
        <v>0</v>
      </c>
      <c r="CB31" s="17">
        <v>106.3</v>
      </c>
      <c r="CC31" s="17">
        <v>52.5</v>
      </c>
      <c r="CD31" s="17">
        <v>14.8</v>
      </c>
      <c r="CE31" s="17">
        <v>14.8</v>
      </c>
      <c r="CF31" s="17"/>
      <c r="CG31" s="17"/>
      <c r="CH31" s="17">
        <v>0</v>
      </c>
      <c r="CI31" s="17">
        <v>0</v>
      </c>
      <c r="CJ31" s="17">
        <v>76.7</v>
      </c>
      <c r="CK31" s="17">
        <v>80.900000000000006</v>
      </c>
      <c r="CL31" s="17">
        <v>-1.3</v>
      </c>
      <c r="CM31" s="17">
        <v>0</v>
      </c>
      <c r="CN31" s="17"/>
      <c r="CO31" s="17"/>
      <c r="CP31" s="17"/>
      <c r="CQ31" s="17"/>
      <c r="CR31" s="17">
        <v>7.9</v>
      </c>
      <c r="CS31" s="17">
        <v>-3.2</v>
      </c>
      <c r="CT31" s="17">
        <v>-1.8</v>
      </c>
      <c r="CU31" s="17">
        <v>0.6</v>
      </c>
      <c r="CV31" s="17">
        <v>1.4</v>
      </c>
      <c r="CW31" s="17"/>
      <c r="CX31" s="17">
        <v>-5.4</v>
      </c>
      <c r="CY31" s="17">
        <v>9.5</v>
      </c>
      <c r="CZ31" s="17">
        <v>-4.8</v>
      </c>
      <c r="DA31" s="17"/>
      <c r="DB31" s="17">
        <v>0</v>
      </c>
      <c r="DC31" s="17">
        <v>-0.1</v>
      </c>
      <c r="DD31" s="17">
        <v>-1</v>
      </c>
      <c r="DE31" s="17">
        <v>30.5</v>
      </c>
      <c r="DF31" s="17"/>
      <c r="DG31" s="17">
        <v>0.2</v>
      </c>
      <c r="DH31" s="17">
        <v>1.3</v>
      </c>
      <c r="DI31" s="17">
        <v>1.9</v>
      </c>
      <c r="DJ31" s="17">
        <v>1.7</v>
      </c>
      <c r="DK31" s="17">
        <v>0.3</v>
      </c>
      <c r="DL31" s="17">
        <v>0.5</v>
      </c>
      <c r="DM31" s="17"/>
      <c r="DN31" s="17">
        <v>-0.7</v>
      </c>
      <c r="DO31" s="17">
        <v>-2.2000000000000002</v>
      </c>
      <c r="DP31" s="17">
        <v>-2.9</v>
      </c>
      <c r="DQ31" s="17">
        <v>-3.3</v>
      </c>
      <c r="DR31" s="17">
        <v>-4</v>
      </c>
      <c r="DS31" s="17">
        <v>0</v>
      </c>
      <c r="DT31" s="17">
        <v>0.6</v>
      </c>
      <c r="DU31" s="17">
        <v>1</v>
      </c>
      <c r="DV31" s="17">
        <v>0.1</v>
      </c>
      <c r="DW31" s="17"/>
      <c r="DX31" s="17">
        <v>-4.5999999999999996</v>
      </c>
      <c r="DY31" s="17">
        <v>0.7</v>
      </c>
      <c r="DZ31" s="17">
        <v>3.3</v>
      </c>
      <c r="EA31" s="17">
        <v>2.7</v>
      </c>
      <c r="EB31" s="17">
        <v>0.7</v>
      </c>
      <c r="EC31" s="17">
        <v>0</v>
      </c>
      <c r="ED31" s="17">
        <v>0.5</v>
      </c>
      <c r="EE31" s="17">
        <v>-5.7</v>
      </c>
      <c r="EF31" s="17">
        <v>-6.1</v>
      </c>
      <c r="EG31" s="17">
        <v>0</v>
      </c>
      <c r="EH31" s="17">
        <v>0</v>
      </c>
      <c r="EI31" s="17">
        <v>-0.8</v>
      </c>
      <c r="EJ31" s="17">
        <v>2.7</v>
      </c>
      <c r="EK31" s="17">
        <v>-0.1</v>
      </c>
      <c r="EL31" s="17">
        <v>1.8</v>
      </c>
      <c r="EM31" s="17">
        <v>0.2</v>
      </c>
      <c r="EN31" s="17">
        <v>0.2</v>
      </c>
      <c r="EO31" s="17">
        <v>0.2</v>
      </c>
      <c r="EP31" s="17">
        <v>-5.5</v>
      </c>
      <c r="EQ31" s="17">
        <v>2.6</v>
      </c>
      <c r="ER31" s="17">
        <v>0</v>
      </c>
      <c r="ES31" s="17">
        <v>19.600000000000001</v>
      </c>
      <c r="ET31" s="17"/>
      <c r="EU31" s="17">
        <v>0</v>
      </c>
      <c r="EV31" s="17">
        <v>0</v>
      </c>
      <c r="EW31" s="17">
        <v>-10.199999999999999</v>
      </c>
      <c r="EX31" s="17">
        <v>1.9</v>
      </c>
      <c r="EY31" s="17">
        <v>0.7</v>
      </c>
      <c r="EZ31" s="17">
        <v>0.3</v>
      </c>
      <c r="FA31" s="17">
        <v>0</v>
      </c>
      <c r="FB31" s="17">
        <v>0</v>
      </c>
      <c r="FC31" s="17">
        <v>0.4</v>
      </c>
      <c r="FD31" s="17">
        <v>2.2000000000000002</v>
      </c>
      <c r="FE31" s="17">
        <v>1.9</v>
      </c>
      <c r="FF31" s="17">
        <v>2</v>
      </c>
      <c r="FG31" s="17">
        <v>10.1</v>
      </c>
      <c r="FH31" s="17">
        <v>0.4</v>
      </c>
      <c r="FI31" s="17">
        <v>4.5999999999999996</v>
      </c>
      <c r="FJ31" s="17">
        <v>0.9</v>
      </c>
      <c r="FK31" s="17"/>
      <c r="FL31" s="17">
        <v>3.5</v>
      </c>
      <c r="FM31" s="17">
        <v>13.18</v>
      </c>
      <c r="FN31" s="17">
        <v>1127.3800000000001</v>
      </c>
      <c r="FO31" s="15"/>
      <c r="FP31" s="17">
        <v>2.9654199999999999</v>
      </c>
      <c r="FQ31" s="17">
        <v>0.32600000000000001</v>
      </c>
      <c r="FR31" s="17"/>
      <c r="FS31" s="17">
        <v>2</v>
      </c>
      <c r="FT31" s="17">
        <v>0.27054</v>
      </c>
      <c r="FU31" s="17">
        <v>0.13116</v>
      </c>
      <c r="FV31" s="17">
        <v>-0.1</v>
      </c>
      <c r="FW31" s="17">
        <v>0.3</v>
      </c>
      <c r="FX31" s="17">
        <v>5.8931199999999997</v>
      </c>
    </row>
    <row r="32" spans="1:180" ht="24" customHeight="1" x14ac:dyDescent="0.3">
      <c r="A32" s="16" t="s">
        <v>96</v>
      </c>
      <c r="B32" s="16" t="s">
        <v>879</v>
      </c>
      <c r="C32" s="17">
        <v>33.4</v>
      </c>
      <c r="D32" s="17">
        <v>123.4</v>
      </c>
      <c r="E32" s="17">
        <v>42.2</v>
      </c>
      <c r="F32" s="17"/>
      <c r="G32" s="17"/>
      <c r="H32" s="17">
        <v>-2.7</v>
      </c>
      <c r="I32" s="17">
        <v>21.7</v>
      </c>
      <c r="J32" s="17"/>
      <c r="K32" s="17">
        <v>0</v>
      </c>
      <c r="L32" s="17">
        <v>22.1</v>
      </c>
      <c r="M32" s="17">
        <v>55.9</v>
      </c>
      <c r="N32" s="17">
        <v>52.7</v>
      </c>
      <c r="O32" s="17">
        <v>76.2</v>
      </c>
      <c r="P32" s="17">
        <v>43.2</v>
      </c>
      <c r="Q32" s="17">
        <v>19.2</v>
      </c>
      <c r="R32" s="17">
        <v>46.3</v>
      </c>
      <c r="S32" s="17">
        <v>0</v>
      </c>
      <c r="T32" s="17"/>
      <c r="U32" s="17"/>
      <c r="V32" s="17"/>
      <c r="W32" s="17"/>
      <c r="X32" s="17">
        <v>13.5</v>
      </c>
      <c r="Y32" s="17">
        <v>2</v>
      </c>
      <c r="Z32" s="17">
        <v>0.8</v>
      </c>
      <c r="AA32" s="17">
        <v>0</v>
      </c>
      <c r="AB32" s="17">
        <v>-3.2</v>
      </c>
      <c r="AC32" s="17"/>
      <c r="AD32" s="17">
        <v>18.7</v>
      </c>
      <c r="AE32" s="17"/>
      <c r="AF32" s="17"/>
      <c r="AG32" s="17"/>
      <c r="AH32" s="17">
        <v>0</v>
      </c>
      <c r="AI32" s="17">
        <v>19.899999999999999</v>
      </c>
      <c r="AJ32" s="17">
        <v>27.9</v>
      </c>
      <c r="AK32" s="17"/>
      <c r="AL32" s="17"/>
      <c r="AM32" s="17"/>
      <c r="AN32" s="17">
        <v>-1.1000000000000001</v>
      </c>
      <c r="AO32" s="17">
        <v>3.6</v>
      </c>
      <c r="AP32" s="17">
        <v>9.1999999999999993</v>
      </c>
      <c r="AQ32" s="17">
        <v>23.3</v>
      </c>
      <c r="AR32" s="17">
        <v>5.3</v>
      </c>
      <c r="AS32" s="17">
        <v>-0.5</v>
      </c>
      <c r="AT32" s="17">
        <v>2.6</v>
      </c>
      <c r="AU32" s="17">
        <v>1.8</v>
      </c>
      <c r="AV32" s="17"/>
      <c r="AW32" s="17"/>
      <c r="AX32" s="17"/>
      <c r="AY32" s="17">
        <v>10.5</v>
      </c>
      <c r="AZ32" s="17">
        <v>-1</v>
      </c>
      <c r="BA32" s="17">
        <v>4.3</v>
      </c>
      <c r="BB32" s="17">
        <v>1</v>
      </c>
      <c r="BC32" s="17">
        <v>0.2</v>
      </c>
      <c r="BD32" s="17">
        <v>1.9</v>
      </c>
      <c r="BE32" s="17"/>
      <c r="BF32" s="17"/>
      <c r="BG32" s="17">
        <v>11.2</v>
      </c>
      <c r="BH32" s="17"/>
      <c r="BI32" s="17"/>
      <c r="BJ32" s="17">
        <v>-0.6</v>
      </c>
      <c r="BK32" s="17"/>
      <c r="BL32" s="17"/>
      <c r="BM32" s="17"/>
      <c r="BN32" s="17">
        <v>2</v>
      </c>
      <c r="BO32" s="17"/>
      <c r="BP32" s="17">
        <v>9.9</v>
      </c>
      <c r="BQ32" s="17">
        <v>16.5</v>
      </c>
      <c r="BR32" s="17"/>
      <c r="BS32" s="17">
        <v>5.8</v>
      </c>
      <c r="BT32" s="17">
        <v>4.7</v>
      </c>
      <c r="BU32" s="17"/>
      <c r="BV32" s="17"/>
      <c r="BW32" s="17"/>
      <c r="BX32" s="17"/>
      <c r="BY32" s="17"/>
      <c r="BZ32" s="17"/>
      <c r="CA32" s="17">
        <v>0</v>
      </c>
      <c r="CB32" s="17">
        <v>105.9</v>
      </c>
      <c r="CC32" s="17">
        <v>52.9</v>
      </c>
      <c r="CD32" s="17">
        <v>15</v>
      </c>
      <c r="CE32" s="17">
        <v>14.7</v>
      </c>
      <c r="CF32" s="17"/>
      <c r="CG32" s="17"/>
      <c r="CH32" s="17">
        <v>0</v>
      </c>
      <c r="CI32" s="17">
        <v>0</v>
      </c>
      <c r="CJ32" s="17">
        <v>77.099999999999994</v>
      </c>
      <c r="CK32" s="17">
        <v>81.2</v>
      </c>
      <c r="CL32" s="17">
        <v>-1.2</v>
      </c>
      <c r="CM32" s="17">
        <v>0</v>
      </c>
      <c r="CN32" s="17"/>
      <c r="CO32" s="17"/>
      <c r="CP32" s="17"/>
      <c r="CQ32" s="17"/>
      <c r="CR32" s="17">
        <v>2.2000000000000002</v>
      </c>
      <c r="CS32" s="17">
        <v>-4.5999999999999996</v>
      </c>
      <c r="CT32" s="17">
        <v>-2.2000000000000002</v>
      </c>
      <c r="CU32" s="17">
        <v>0.4</v>
      </c>
      <c r="CV32" s="17">
        <v>1.4</v>
      </c>
      <c r="CW32" s="17"/>
      <c r="CX32" s="17">
        <v>-4.7</v>
      </c>
      <c r="CY32" s="17">
        <v>8.6999999999999993</v>
      </c>
      <c r="CZ32" s="17">
        <v>-5.0999999999999996</v>
      </c>
      <c r="DA32" s="17"/>
      <c r="DB32" s="17">
        <v>0.1</v>
      </c>
      <c r="DC32" s="17">
        <v>-0.1</v>
      </c>
      <c r="DD32" s="17">
        <v>-1.1000000000000001</v>
      </c>
      <c r="DE32" s="17">
        <v>24.1</v>
      </c>
      <c r="DF32" s="17"/>
      <c r="DG32" s="17">
        <v>0.2</v>
      </c>
      <c r="DH32" s="17">
        <v>1.3</v>
      </c>
      <c r="DI32" s="17">
        <v>1.8</v>
      </c>
      <c r="DJ32" s="17">
        <v>1.7</v>
      </c>
      <c r="DK32" s="17">
        <v>0.3</v>
      </c>
      <c r="DL32" s="17">
        <v>0.5</v>
      </c>
      <c r="DM32" s="17"/>
      <c r="DN32" s="17">
        <v>-0.7</v>
      </c>
      <c r="DO32" s="17">
        <v>-2</v>
      </c>
      <c r="DP32" s="17">
        <v>-3</v>
      </c>
      <c r="DQ32" s="17">
        <v>-3.3</v>
      </c>
      <c r="DR32" s="17">
        <v>-4</v>
      </c>
      <c r="DS32" s="17">
        <v>0.2</v>
      </c>
      <c r="DT32" s="17">
        <v>0.4</v>
      </c>
      <c r="DU32" s="17">
        <v>1</v>
      </c>
      <c r="DV32" s="17">
        <v>0.1</v>
      </c>
      <c r="DW32" s="17"/>
      <c r="DX32" s="17">
        <v>-4.5999999999999996</v>
      </c>
      <c r="DY32" s="17">
        <v>1</v>
      </c>
      <c r="DZ32" s="17">
        <v>3.3</v>
      </c>
      <c r="EA32" s="17">
        <v>2.7</v>
      </c>
      <c r="EB32" s="17">
        <v>0.4</v>
      </c>
      <c r="EC32" s="17">
        <v>0.1</v>
      </c>
      <c r="ED32" s="17">
        <v>1</v>
      </c>
      <c r="EE32" s="17">
        <v>-5.6</v>
      </c>
      <c r="EF32" s="17">
        <v>-6.3</v>
      </c>
      <c r="EG32" s="17">
        <v>-0.6</v>
      </c>
      <c r="EH32" s="17">
        <v>-0.9</v>
      </c>
      <c r="EI32" s="17">
        <v>-0.57999999999999996</v>
      </c>
      <c r="EJ32" s="17">
        <v>2.7</v>
      </c>
      <c r="EK32" s="17">
        <v>-0.2</v>
      </c>
      <c r="EL32" s="17">
        <v>1.7</v>
      </c>
      <c r="EM32" s="17">
        <v>0.2</v>
      </c>
      <c r="EN32" s="17">
        <v>0.2</v>
      </c>
      <c r="EO32" s="17">
        <v>0.2</v>
      </c>
      <c r="EP32" s="17">
        <v>-5.6</v>
      </c>
      <c r="EQ32" s="17">
        <v>1.6</v>
      </c>
      <c r="ER32" s="17">
        <v>0</v>
      </c>
      <c r="ES32" s="17">
        <v>5.4</v>
      </c>
      <c r="ET32" s="17"/>
      <c r="EU32" s="17">
        <v>0</v>
      </c>
      <c r="EV32" s="17">
        <v>0</v>
      </c>
      <c r="EW32" s="17">
        <v>-9.9</v>
      </c>
      <c r="EX32" s="17">
        <v>1.9</v>
      </c>
      <c r="EY32" s="17">
        <v>0.6</v>
      </c>
      <c r="EZ32" s="17">
        <v>0.3</v>
      </c>
      <c r="FA32" s="17">
        <v>0</v>
      </c>
      <c r="FB32" s="17">
        <v>0</v>
      </c>
      <c r="FC32" s="17">
        <v>0.4</v>
      </c>
      <c r="FD32" s="17">
        <v>2.4</v>
      </c>
      <c r="FE32" s="17">
        <v>2.1</v>
      </c>
      <c r="FF32" s="17">
        <v>2.1</v>
      </c>
      <c r="FG32" s="17">
        <v>10.1</v>
      </c>
      <c r="FH32" s="17">
        <v>0.1</v>
      </c>
      <c r="FI32" s="17">
        <v>4.5999999999999996</v>
      </c>
      <c r="FJ32" s="17">
        <v>0.7</v>
      </c>
      <c r="FK32" s="17"/>
      <c r="FL32" s="17">
        <v>3.5</v>
      </c>
      <c r="FM32" s="17">
        <v>12.32</v>
      </c>
      <c r="FN32" s="17">
        <v>1110.3399999999999</v>
      </c>
      <c r="FO32" s="15"/>
      <c r="FP32" s="17">
        <v>2.3799100000000002</v>
      </c>
      <c r="FQ32" s="17">
        <v>0.55300000000000005</v>
      </c>
      <c r="FR32" s="17"/>
      <c r="FS32" s="17">
        <v>2</v>
      </c>
      <c r="FT32" s="17">
        <v>0.27356999999999998</v>
      </c>
      <c r="FU32" s="17">
        <v>0.10111000000000001</v>
      </c>
      <c r="FV32" s="17">
        <v>0.1</v>
      </c>
      <c r="FW32" s="17">
        <v>0.3</v>
      </c>
      <c r="FX32" s="17">
        <v>5.7075899999999997</v>
      </c>
    </row>
    <row r="33" spans="1:180" ht="24" customHeight="1" x14ac:dyDescent="0.3">
      <c r="A33" s="16" t="s">
        <v>96</v>
      </c>
      <c r="B33" s="16" t="s">
        <v>880</v>
      </c>
      <c r="C33" s="17">
        <v>32.799999999999997</v>
      </c>
      <c r="D33" s="17">
        <v>124.2</v>
      </c>
      <c r="E33" s="17">
        <v>42.5</v>
      </c>
      <c r="F33" s="17"/>
      <c r="G33" s="17"/>
      <c r="H33" s="17">
        <v>-2.4</v>
      </c>
      <c r="I33" s="17">
        <v>15.6</v>
      </c>
      <c r="J33" s="17"/>
      <c r="K33" s="17">
        <v>0</v>
      </c>
      <c r="L33" s="17">
        <v>21.7</v>
      </c>
      <c r="M33" s="17">
        <v>54.7</v>
      </c>
      <c r="N33" s="17">
        <v>50.8</v>
      </c>
      <c r="O33" s="17">
        <v>75.099999999999994</v>
      </c>
      <c r="P33" s="17">
        <v>42.8</v>
      </c>
      <c r="Q33" s="17">
        <v>18.8</v>
      </c>
      <c r="R33" s="17">
        <v>42.7</v>
      </c>
      <c r="S33" s="17">
        <v>0</v>
      </c>
      <c r="T33" s="17"/>
      <c r="U33" s="17"/>
      <c r="V33" s="17"/>
      <c r="W33" s="17"/>
      <c r="X33" s="17">
        <v>8.6</v>
      </c>
      <c r="Y33" s="17">
        <v>2</v>
      </c>
      <c r="Z33" s="17">
        <v>0.8</v>
      </c>
      <c r="AA33" s="17">
        <v>2</v>
      </c>
      <c r="AB33" s="17">
        <v>-3.1</v>
      </c>
      <c r="AC33" s="17"/>
      <c r="AD33" s="17">
        <v>19.3</v>
      </c>
      <c r="AE33" s="17"/>
      <c r="AF33" s="17"/>
      <c r="AG33" s="17"/>
      <c r="AH33" s="17">
        <v>0</v>
      </c>
      <c r="AI33" s="17">
        <v>19.8</v>
      </c>
      <c r="AJ33" s="17">
        <v>30.6</v>
      </c>
      <c r="AK33" s="17"/>
      <c r="AL33" s="17"/>
      <c r="AM33" s="17"/>
      <c r="AN33" s="17">
        <v>-0.9</v>
      </c>
      <c r="AO33" s="17">
        <v>5.4</v>
      </c>
      <c r="AP33" s="17">
        <v>8.6</v>
      </c>
      <c r="AQ33" s="17">
        <v>23.2</v>
      </c>
      <c r="AR33" s="17">
        <v>4.7</v>
      </c>
      <c r="AS33" s="17">
        <v>-0.1</v>
      </c>
      <c r="AT33" s="17">
        <v>2.6</v>
      </c>
      <c r="AU33" s="17">
        <v>1.1000000000000001</v>
      </c>
      <c r="AV33" s="17"/>
      <c r="AW33" s="17"/>
      <c r="AX33" s="17"/>
      <c r="AY33" s="17">
        <v>10.6</v>
      </c>
      <c r="AZ33" s="17">
        <v>-1.5</v>
      </c>
      <c r="BA33" s="17">
        <v>4.5999999999999996</v>
      </c>
      <c r="BB33" s="17">
        <v>1</v>
      </c>
      <c r="BC33" s="17">
        <v>0.2</v>
      </c>
      <c r="BD33" s="17">
        <v>0.1</v>
      </c>
      <c r="BE33" s="17"/>
      <c r="BF33" s="17"/>
      <c r="BG33" s="17">
        <v>11.5</v>
      </c>
      <c r="BH33" s="17"/>
      <c r="BI33" s="17"/>
      <c r="BJ33" s="17">
        <v>-0.5</v>
      </c>
      <c r="BK33" s="17"/>
      <c r="BL33" s="17"/>
      <c r="BM33" s="17"/>
      <c r="BN33" s="17">
        <v>1.9</v>
      </c>
      <c r="BO33" s="17"/>
      <c r="BP33" s="17">
        <v>10.5</v>
      </c>
      <c r="BQ33" s="17">
        <v>16.2</v>
      </c>
      <c r="BR33" s="17"/>
      <c r="BS33" s="17">
        <v>5.4</v>
      </c>
      <c r="BT33" s="17">
        <v>4.7</v>
      </c>
      <c r="BU33" s="17"/>
      <c r="BV33" s="17"/>
      <c r="BW33" s="17"/>
      <c r="BX33" s="17"/>
      <c r="BY33" s="17"/>
      <c r="BZ33" s="17"/>
      <c r="CA33" s="17">
        <v>0</v>
      </c>
      <c r="CB33" s="17">
        <v>114.5</v>
      </c>
      <c r="CC33" s="17">
        <v>52.3</v>
      </c>
      <c r="CD33" s="17">
        <v>14.7</v>
      </c>
      <c r="CE33" s="17">
        <v>14.6</v>
      </c>
      <c r="CF33" s="17"/>
      <c r="CG33" s="17"/>
      <c r="CH33" s="17">
        <v>3</v>
      </c>
      <c r="CI33" s="17">
        <v>4</v>
      </c>
      <c r="CJ33" s="17">
        <v>76.099999999999994</v>
      </c>
      <c r="CK33" s="17">
        <v>80.400000000000006</v>
      </c>
      <c r="CL33" s="17">
        <v>-2.4</v>
      </c>
      <c r="CM33" s="17">
        <v>-7.4</v>
      </c>
      <c r="CN33" s="17"/>
      <c r="CO33" s="17"/>
      <c r="CP33" s="17"/>
      <c r="CQ33" s="17"/>
      <c r="CR33" s="17">
        <v>5.0999999999999996</v>
      </c>
      <c r="CS33" s="17">
        <v>-2.9</v>
      </c>
      <c r="CT33" s="17">
        <v>-2.2000000000000002</v>
      </c>
      <c r="CU33" s="17">
        <v>0.4</v>
      </c>
      <c r="CV33" s="17">
        <v>1.3</v>
      </c>
      <c r="CW33" s="17"/>
      <c r="CX33" s="17">
        <v>-4</v>
      </c>
      <c r="CY33" s="17">
        <v>9.5</v>
      </c>
      <c r="CZ33" s="17">
        <v>-4.9000000000000004</v>
      </c>
      <c r="DA33" s="17"/>
      <c r="DB33" s="17">
        <v>0</v>
      </c>
      <c r="DC33" s="17">
        <v>0</v>
      </c>
      <c r="DD33" s="17">
        <v>-1.2</v>
      </c>
      <c r="DE33" s="17">
        <v>16.3</v>
      </c>
      <c r="DF33" s="17"/>
      <c r="DG33" s="17">
        <v>0.2</v>
      </c>
      <c r="DH33" s="17">
        <v>1.4</v>
      </c>
      <c r="DI33" s="17">
        <v>1.7</v>
      </c>
      <c r="DJ33" s="17">
        <v>1.3</v>
      </c>
      <c r="DK33" s="17">
        <v>0.4</v>
      </c>
      <c r="DL33" s="17">
        <v>0.5</v>
      </c>
      <c r="DM33" s="17"/>
      <c r="DN33" s="17">
        <v>-0.7</v>
      </c>
      <c r="DO33" s="17">
        <v>-1.5</v>
      </c>
      <c r="DP33" s="17">
        <v>-3.3</v>
      </c>
      <c r="DQ33" s="17">
        <v>-4.2</v>
      </c>
      <c r="DR33" s="17">
        <v>-4</v>
      </c>
      <c r="DS33" s="17">
        <v>0.2</v>
      </c>
      <c r="DT33" s="17">
        <v>0.5</v>
      </c>
      <c r="DU33" s="17">
        <v>1</v>
      </c>
      <c r="DV33" s="17">
        <v>0.1</v>
      </c>
      <c r="DW33" s="17"/>
      <c r="DX33" s="17">
        <v>-4.5</v>
      </c>
      <c r="DY33" s="17">
        <v>0.7</v>
      </c>
      <c r="DZ33" s="17">
        <v>3.3</v>
      </c>
      <c r="EA33" s="17">
        <v>2.7</v>
      </c>
      <c r="EB33" s="17">
        <v>0</v>
      </c>
      <c r="EC33" s="17">
        <v>0</v>
      </c>
      <c r="ED33" s="17">
        <v>1.4</v>
      </c>
      <c r="EE33" s="17">
        <v>-5.0999999999999996</v>
      </c>
      <c r="EF33" s="17">
        <v>-5.4</v>
      </c>
      <c r="EG33" s="17">
        <v>0</v>
      </c>
      <c r="EH33" s="17">
        <v>0</v>
      </c>
      <c r="EI33" s="17">
        <v>-1.17</v>
      </c>
      <c r="EJ33" s="17">
        <v>2.7</v>
      </c>
      <c r="EK33" s="17">
        <v>-0.1</v>
      </c>
      <c r="EL33" s="17">
        <v>1.7</v>
      </c>
      <c r="EM33" s="17">
        <v>0.2</v>
      </c>
      <c r="EN33" s="17">
        <v>0.2</v>
      </c>
      <c r="EO33" s="17">
        <v>0.2</v>
      </c>
      <c r="EP33" s="17">
        <v>-5.3</v>
      </c>
      <c r="EQ33" s="17">
        <v>13.7</v>
      </c>
      <c r="ER33" s="17">
        <v>0</v>
      </c>
      <c r="ES33" s="17">
        <v>1.1000000000000001</v>
      </c>
      <c r="ET33" s="17"/>
      <c r="EU33" s="17">
        <v>0</v>
      </c>
      <c r="EV33" s="17">
        <v>0</v>
      </c>
      <c r="EW33" s="17">
        <v>-5.9</v>
      </c>
      <c r="EX33" s="17">
        <v>2</v>
      </c>
      <c r="EY33" s="17">
        <v>0.6</v>
      </c>
      <c r="EZ33" s="17">
        <v>0.3</v>
      </c>
      <c r="FA33" s="17">
        <v>0</v>
      </c>
      <c r="FB33" s="17">
        <v>0</v>
      </c>
      <c r="FC33" s="17">
        <v>0.4</v>
      </c>
      <c r="FD33" s="17">
        <v>2.4</v>
      </c>
      <c r="FE33" s="17">
        <v>2.1</v>
      </c>
      <c r="FF33" s="17">
        <v>1.8</v>
      </c>
      <c r="FG33" s="17">
        <v>10.3</v>
      </c>
      <c r="FH33" s="17">
        <v>0.3</v>
      </c>
      <c r="FI33" s="17">
        <v>3.2</v>
      </c>
      <c r="FJ33" s="17">
        <v>1</v>
      </c>
      <c r="FK33" s="17"/>
      <c r="FL33" s="17">
        <v>3.5</v>
      </c>
      <c r="FM33" s="17">
        <v>12.28</v>
      </c>
      <c r="FN33" s="17">
        <v>1110.01</v>
      </c>
      <c r="FO33" s="15"/>
      <c r="FP33" s="17">
        <v>2.5260600000000002</v>
      </c>
      <c r="FQ33" s="17">
        <v>2.9000000000000001E-2</v>
      </c>
      <c r="FR33" s="17"/>
      <c r="FS33" s="17">
        <v>1.8</v>
      </c>
      <c r="FT33" s="17">
        <v>0.25996999999999998</v>
      </c>
      <c r="FU33" s="17">
        <v>0.14180000000000001</v>
      </c>
      <c r="FV33" s="17">
        <v>0.4</v>
      </c>
      <c r="FW33" s="17">
        <v>0.3</v>
      </c>
      <c r="FX33" s="17">
        <v>5.4568300000000001</v>
      </c>
    </row>
    <row r="34" spans="1:180" ht="24" customHeight="1" x14ac:dyDescent="0.3">
      <c r="A34" s="18" t="s">
        <v>96</v>
      </c>
      <c r="B34" s="18" t="s">
        <v>881</v>
      </c>
      <c r="C34" s="19">
        <v>25.9</v>
      </c>
      <c r="D34" s="19">
        <v>92.2</v>
      </c>
      <c r="E34" s="19">
        <v>36.700000000000003</v>
      </c>
      <c r="F34" s="19"/>
      <c r="G34" s="19"/>
      <c r="H34" s="19">
        <v>-4</v>
      </c>
      <c r="I34" s="19">
        <v>1.1000000000000001</v>
      </c>
      <c r="J34" s="19"/>
      <c r="K34" s="19">
        <v>0</v>
      </c>
      <c r="L34" s="19">
        <v>11</v>
      </c>
      <c r="M34" s="19">
        <v>35.200000000000003</v>
      </c>
      <c r="N34" s="19">
        <v>33.9</v>
      </c>
      <c r="O34" s="19">
        <v>61.9</v>
      </c>
      <c r="P34" s="19">
        <v>39.200000000000003</v>
      </c>
      <c r="Q34" s="19">
        <v>15.8</v>
      </c>
      <c r="R34" s="19">
        <v>33</v>
      </c>
      <c r="S34" s="19">
        <v>-0.3</v>
      </c>
      <c r="T34" s="19"/>
      <c r="U34" s="19"/>
      <c r="V34" s="19"/>
      <c r="W34" s="19"/>
      <c r="X34" s="19">
        <v>7.1</v>
      </c>
      <c r="Y34" s="19">
        <v>2.4</v>
      </c>
      <c r="Z34" s="19">
        <v>0.8</v>
      </c>
      <c r="AA34" s="19">
        <v>1.1000000000000001</v>
      </c>
      <c r="AB34" s="19">
        <v>-3.2</v>
      </c>
      <c r="AC34" s="19"/>
      <c r="AD34" s="19">
        <v>16.8</v>
      </c>
      <c r="AE34" s="19"/>
      <c r="AF34" s="19"/>
      <c r="AG34" s="19"/>
      <c r="AH34" s="19">
        <v>0</v>
      </c>
      <c r="AI34" s="19">
        <v>17.600000000000001</v>
      </c>
      <c r="AJ34" s="19">
        <v>18.399999999999999</v>
      </c>
      <c r="AK34" s="19"/>
      <c r="AL34" s="19"/>
      <c r="AM34" s="19"/>
      <c r="AN34" s="19">
        <v>-1.7</v>
      </c>
      <c r="AO34" s="19">
        <v>-1.8</v>
      </c>
      <c r="AP34" s="19">
        <v>7.5</v>
      </c>
      <c r="AQ34" s="19">
        <v>22.6</v>
      </c>
      <c r="AR34" s="19">
        <v>5.5</v>
      </c>
      <c r="AS34" s="19">
        <v>-0.2</v>
      </c>
      <c r="AT34" s="19">
        <v>2.6</v>
      </c>
      <c r="AU34" s="19">
        <v>0.4</v>
      </c>
      <c r="AV34" s="19"/>
      <c r="AW34" s="19"/>
      <c r="AX34" s="19"/>
      <c r="AY34" s="19">
        <v>7.7</v>
      </c>
      <c r="AZ34" s="19">
        <v>-4.9000000000000004</v>
      </c>
      <c r="BA34" s="19">
        <v>2.2999999999999998</v>
      </c>
      <c r="BB34" s="19">
        <v>1</v>
      </c>
      <c r="BC34" s="19">
        <v>0.2</v>
      </c>
      <c r="BD34" s="19">
        <v>-1.6</v>
      </c>
      <c r="BE34" s="19"/>
      <c r="BF34" s="19"/>
      <c r="BG34" s="19">
        <v>9.6999999999999993</v>
      </c>
      <c r="BH34" s="19"/>
      <c r="BI34" s="19"/>
      <c r="BJ34" s="19">
        <v>-1</v>
      </c>
      <c r="BK34" s="19"/>
      <c r="BL34" s="19"/>
      <c r="BM34" s="19"/>
      <c r="BN34" s="19">
        <v>-5.0999999999999996</v>
      </c>
      <c r="BO34" s="19"/>
      <c r="BP34" s="19">
        <v>6.1</v>
      </c>
      <c r="BQ34" s="19">
        <v>11.7</v>
      </c>
      <c r="BR34" s="19"/>
      <c r="BS34" s="19">
        <v>3.5</v>
      </c>
      <c r="BT34" s="19">
        <v>3.9</v>
      </c>
      <c r="BU34" s="19"/>
      <c r="BV34" s="19"/>
      <c r="BW34" s="19"/>
      <c r="BX34" s="19"/>
      <c r="BY34" s="19"/>
      <c r="BZ34" s="19"/>
      <c r="CA34" s="19">
        <v>0</v>
      </c>
      <c r="CB34" s="19">
        <v>119.7</v>
      </c>
      <c r="CC34" s="19">
        <v>52</v>
      </c>
      <c r="CD34" s="19">
        <v>15</v>
      </c>
      <c r="CE34" s="19">
        <v>14.7</v>
      </c>
      <c r="CF34" s="19"/>
      <c r="CG34" s="19"/>
      <c r="CH34" s="19">
        <v>2</v>
      </c>
      <c r="CI34" s="19">
        <v>2</v>
      </c>
      <c r="CJ34" s="19">
        <v>72.900000000000006</v>
      </c>
      <c r="CK34" s="19">
        <v>76.8</v>
      </c>
      <c r="CL34" s="19">
        <v>-6</v>
      </c>
      <c r="CM34" s="19">
        <v>-14.4</v>
      </c>
      <c r="CN34" s="19"/>
      <c r="CO34" s="19"/>
      <c r="CP34" s="19"/>
      <c r="CQ34" s="19"/>
      <c r="CR34" s="19">
        <v>3.5</v>
      </c>
      <c r="CS34" s="19">
        <v>-4.9000000000000004</v>
      </c>
      <c r="CT34" s="19">
        <v>-2.1</v>
      </c>
      <c r="CU34" s="19">
        <v>0.4</v>
      </c>
      <c r="CV34" s="19">
        <v>1.4</v>
      </c>
      <c r="CW34" s="19"/>
      <c r="CX34" s="19">
        <v>-4.0999999999999996</v>
      </c>
      <c r="CY34" s="19">
        <v>9.5</v>
      </c>
      <c r="CZ34" s="19">
        <v>-5.0999999999999996</v>
      </c>
      <c r="DA34" s="19"/>
      <c r="DB34" s="19">
        <v>0.1</v>
      </c>
      <c r="DC34" s="19">
        <v>-0.1</v>
      </c>
      <c r="DD34" s="19">
        <v>-1</v>
      </c>
      <c r="DE34" s="19">
        <v>18.3</v>
      </c>
      <c r="DF34" s="19"/>
      <c r="DG34" s="19">
        <v>0.2</v>
      </c>
      <c r="DH34" s="19">
        <v>1.3</v>
      </c>
      <c r="DI34" s="19">
        <v>1.1000000000000001</v>
      </c>
      <c r="DJ34" s="19">
        <v>1.5</v>
      </c>
      <c r="DK34" s="19">
        <v>0.4</v>
      </c>
      <c r="DL34" s="19">
        <v>0.5</v>
      </c>
      <c r="DM34" s="19"/>
      <c r="DN34" s="19">
        <v>-0.7</v>
      </c>
      <c r="DO34" s="19">
        <v>-1.6</v>
      </c>
      <c r="DP34" s="19">
        <v>-3.9</v>
      </c>
      <c r="DQ34" s="19">
        <v>-6.3</v>
      </c>
      <c r="DR34" s="19">
        <v>-4</v>
      </c>
      <c r="DS34" s="19">
        <v>-0.1</v>
      </c>
      <c r="DT34" s="19">
        <v>0.4</v>
      </c>
      <c r="DU34" s="19">
        <v>1.1000000000000001</v>
      </c>
      <c r="DV34" s="19">
        <v>0.1</v>
      </c>
      <c r="DW34" s="19"/>
      <c r="DX34" s="19">
        <v>-4.5</v>
      </c>
      <c r="DY34" s="19">
        <v>0</v>
      </c>
      <c r="DZ34" s="19">
        <v>3.3</v>
      </c>
      <c r="EA34" s="19">
        <v>2.7</v>
      </c>
      <c r="EB34" s="19">
        <v>0</v>
      </c>
      <c r="EC34" s="19">
        <v>0</v>
      </c>
      <c r="ED34" s="19">
        <v>0</v>
      </c>
      <c r="EE34" s="19">
        <v>-9.1999999999999993</v>
      </c>
      <c r="EF34" s="19">
        <v>-9.8000000000000007</v>
      </c>
      <c r="EG34" s="19">
        <v>-1.2</v>
      </c>
      <c r="EH34" s="19">
        <v>0</v>
      </c>
      <c r="EI34" s="19">
        <v>-0.69</v>
      </c>
      <c r="EJ34" s="19">
        <v>2.7</v>
      </c>
      <c r="EK34" s="19">
        <v>-0.2</v>
      </c>
      <c r="EL34" s="19">
        <v>1.5</v>
      </c>
      <c r="EM34" s="19">
        <v>0.2</v>
      </c>
      <c r="EN34" s="19">
        <v>0.2</v>
      </c>
      <c r="EO34" s="19">
        <v>0.2</v>
      </c>
      <c r="EP34" s="19">
        <v>-5.2</v>
      </c>
      <c r="EQ34" s="19">
        <v>16.100000000000001</v>
      </c>
      <c r="ER34" s="19">
        <v>0</v>
      </c>
      <c r="ES34" s="19">
        <v>16.100000000000001</v>
      </c>
      <c r="ET34" s="19"/>
      <c r="EU34" s="19">
        <v>0</v>
      </c>
      <c r="EV34" s="19">
        <v>0</v>
      </c>
      <c r="EW34" s="19">
        <v>-20.100000000000001</v>
      </c>
      <c r="EX34" s="19">
        <v>1.9</v>
      </c>
      <c r="EY34" s="19">
        <v>0.6</v>
      </c>
      <c r="EZ34" s="19">
        <v>0.3</v>
      </c>
      <c r="FA34" s="19">
        <v>0</v>
      </c>
      <c r="FB34" s="19">
        <v>0</v>
      </c>
      <c r="FC34" s="19">
        <v>0.4</v>
      </c>
      <c r="FD34" s="19">
        <v>2</v>
      </c>
      <c r="FE34" s="19">
        <v>1.6</v>
      </c>
      <c r="FF34" s="19">
        <v>1.9</v>
      </c>
      <c r="FG34" s="19">
        <v>10.9</v>
      </c>
      <c r="FH34" s="19">
        <v>0.1</v>
      </c>
      <c r="FI34" s="19">
        <v>2.9</v>
      </c>
      <c r="FJ34" s="19">
        <v>1.3</v>
      </c>
      <c r="FK34" s="19"/>
      <c r="FL34" s="19">
        <v>3.6</v>
      </c>
      <c r="FM34" s="19">
        <v>12.44</v>
      </c>
      <c r="FN34" s="19">
        <v>883.65</v>
      </c>
      <c r="FO34" s="15"/>
      <c r="FP34" s="19">
        <v>2.1101100000000002</v>
      </c>
      <c r="FQ34" s="19">
        <v>1.2E-2</v>
      </c>
      <c r="FR34" s="19"/>
      <c r="FS34" s="19">
        <v>1.8</v>
      </c>
      <c r="FT34" s="19">
        <v>0.26323000000000002</v>
      </c>
      <c r="FU34" s="19">
        <v>0.18184</v>
      </c>
      <c r="FV34" s="19">
        <v>0.7</v>
      </c>
      <c r="FW34" s="19">
        <v>0.3</v>
      </c>
      <c r="FX34" s="19">
        <v>5.3671800000000003</v>
      </c>
    </row>
    <row r="35" spans="1:180" ht="24" customHeight="1" x14ac:dyDescent="0.3">
      <c r="A35" s="13" t="s">
        <v>96</v>
      </c>
      <c r="B35" s="13" t="s">
        <v>882</v>
      </c>
      <c r="C35" s="14">
        <v>31.3</v>
      </c>
      <c r="D35" s="14">
        <v>108.7</v>
      </c>
      <c r="E35" s="14">
        <v>39.6</v>
      </c>
      <c r="F35" s="14"/>
      <c r="G35" s="14"/>
      <c r="H35" s="14">
        <v>-2.2000000000000002</v>
      </c>
      <c r="I35" s="14">
        <v>3.6</v>
      </c>
      <c r="J35" s="14"/>
      <c r="K35" s="14">
        <v>0</v>
      </c>
      <c r="L35" s="14">
        <v>12.7</v>
      </c>
      <c r="M35" s="14">
        <v>44.4</v>
      </c>
      <c r="N35" s="14">
        <v>40.4</v>
      </c>
      <c r="O35" s="14">
        <v>59.5</v>
      </c>
      <c r="P35" s="14">
        <v>38.700000000000003</v>
      </c>
      <c r="Q35" s="14">
        <v>16.2</v>
      </c>
      <c r="R35" s="14">
        <v>31.3</v>
      </c>
      <c r="S35" s="14">
        <v>0.1</v>
      </c>
      <c r="T35" s="14"/>
      <c r="U35" s="14"/>
      <c r="V35" s="14"/>
      <c r="W35" s="14"/>
      <c r="X35" s="14">
        <v>5.3</v>
      </c>
      <c r="Y35" s="14">
        <v>2.2999999999999998</v>
      </c>
      <c r="Z35" s="14">
        <v>0.8</v>
      </c>
      <c r="AA35" s="14">
        <v>1.4</v>
      </c>
      <c r="AB35" s="14">
        <v>-3.3</v>
      </c>
      <c r="AC35" s="14"/>
      <c r="AD35" s="14">
        <v>17.399999999999999</v>
      </c>
      <c r="AE35" s="14"/>
      <c r="AF35" s="14"/>
      <c r="AG35" s="14"/>
      <c r="AH35" s="14">
        <v>0</v>
      </c>
      <c r="AI35" s="14">
        <v>17.8</v>
      </c>
      <c r="AJ35" s="14">
        <v>17.3</v>
      </c>
      <c r="AK35" s="14"/>
      <c r="AL35" s="14"/>
      <c r="AM35" s="14"/>
      <c r="AN35" s="14">
        <v>-1.8</v>
      </c>
      <c r="AO35" s="14">
        <v>-3.1</v>
      </c>
      <c r="AP35" s="14">
        <v>6.6</v>
      </c>
      <c r="AQ35" s="14">
        <v>23</v>
      </c>
      <c r="AR35" s="14">
        <v>5</v>
      </c>
      <c r="AS35" s="14">
        <v>-0.5</v>
      </c>
      <c r="AT35" s="14">
        <v>2.6</v>
      </c>
      <c r="AU35" s="14">
        <v>1.4</v>
      </c>
      <c r="AV35" s="14"/>
      <c r="AW35" s="14"/>
      <c r="AX35" s="14"/>
      <c r="AY35" s="14">
        <v>9</v>
      </c>
      <c r="AZ35" s="14">
        <v>-2.6</v>
      </c>
      <c r="BA35" s="14">
        <v>3.9</v>
      </c>
      <c r="BB35" s="14">
        <v>1</v>
      </c>
      <c r="BC35" s="14">
        <v>0.2</v>
      </c>
      <c r="BD35" s="14">
        <v>2.2000000000000002</v>
      </c>
      <c r="BE35" s="14"/>
      <c r="BF35" s="14"/>
      <c r="BG35" s="14">
        <v>7.9</v>
      </c>
      <c r="BH35" s="14"/>
      <c r="BI35" s="14"/>
      <c r="BJ35" s="14">
        <v>0.3</v>
      </c>
      <c r="BK35" s="14"/>
      <c r="BL35" s="14"/>
      <c r="BM35" s="14"/>
      <c r="BN35" s="14">
        <v>-4.9000000000000004</v>
      </c>
      <c r="BO35" s="14"/>
      <c r="BP35" s="14">
        <v>6.1</v>
      </c>
      <c r="BQ35" s="14">
        <v>12.1</v>
      </c>
      <c r="BR35" s="14"/>
      <c r="BS35" s="14">
        <v>3.9</v>
      </c>
      <c r="BT35" s="14">
        <v>3.9</v>
      </c>
      <c r="BU35" s="14"/>
      <c r="BV35" s="14"/>
      <c r="BW35" s="14"/>
      <c r="BX35" s="14"/>
      <c r="BY35" s="14"/>
      <c r="BZ35" s="14"/>
      <c r="CA35" s="14">
        <v>0</v>
      </c>
      <c r="CB35" s="14">
        <v>100.3</v>
      </c>
      <c r="CC35" s="14">
        <v>31.2</v>
      </c>
      <c r="CD35" s="14">
        <v>13.6</v>
      </c>
      <c r="CE35" s="14">
        <v>14.6</v>
      </c>
      <c r="CF35" s="14"/>
      <c r="CG35" s="14"/>
      <c r="CH35" s="14">
        <v>1.9</v>
      </c>
      <c r="CI35" s="14">
        <v>2</v>
      </c>
      <c r="CJ35" s="14">
        <v>71.8</v>
      </c>
      <c r="CK35" s="14">
        <v>76</v>
      </c>
      <c r="CL35" s="14">
        <v>-8.4</v>
      </c>
      <c r="CM35" s="14">
        <v>-9.6</v>
      </c>
      <c r="CN35" s="14"/>
      <c r="CO35" s="14"/>
      <c r="CP35" s="14"/>
      <c r="CQ35" s="14"/>
      <c r="CR35" s="14">
        <v>-2.4</v>
      </c>
      <c r="CS35" s="14">
        <v>-7.2</v>
      </c>
      <c r="CT35" s="14">
        <v>-2.2000000000000002</v>
      </c>
      <c r="CU35" s="14">
        <v>0.3</v>
      </c>
      <c r="CV35" s="14">
        <v>1.4</v>
      </c>
      <c r="CW35" s="14"/>
      <c r="CX35" s="14">
        <v>-4.0999999999999996</v>
      </c>
      <c r="CY35" s="14">
        <v>9.9</v>
      </c>
      <c r="CZ35" s="14">
        <v>-5.2</v>
      </c>
      <c r="DA35" s="14"/>
      <c r="DB35" s="14">
        <v>0</v>
      </c>
      <c r="DC35" s="14">
        <v>-0.1</v>
      </c>
      <c r="DD35" s="14">
        <v>-0.8</v>
      </c>
      <c r="DE35" s="14">
        <v>29.4</v>
      </c>
      <c r="DF35" s="14"/>
      <c r="DG35" s="14">
        <v>0.2</v>
      </c>
      <c r="DH35" s="14">
        <v>1.2</v>
      </c>
      <c r="DI35" s="14">
        <v>1.1000000000000001</v>
      </c>
      <c r="DJ35" s="14">
        <v>1</v>
      </c>
      <c r="DK35" s="14">
        <v>0.3</v>
      </c>
      <c r="DL35" s="14">
        <v>0.4</v>
      </c>
      <c r="DM35" s="14"/>
      <c r="DN35" s="14">
        <v>-0.6</v>
      </c>
      <c r="DO35" s="14">
        <v>-1.7</v>
      </c>
      <c r="DP35" s="14">
        <v>-4.5999999999999996</v>
      </c>
      <c r="DQ35" s="14">
        <v>-7.8</v>
      </c>
      <c r="DR35" s="14">
        <v>-4</v>
      </c>
      <c r="DS35" s="14">
        <v>0</v>
      </c>
      <c r="DT35" s="14">
        <v>0.5</v>
      </c>
      <c r="DU35" s="14">
        <v>1.1000000000000001</v>
      </c>
      <c r="DV35" s="14">
        <v>0.1</v>
      </c>
      <c r="DW35" s="14"/>
      <c r="DX35" s="14">
        <v>-4.4000000000000004</v>
      </c>
      <c r="DY35" s="14">
        <v>0.7</v>
      </c>
      <c r="DZ35" s="14">
        <v>3.3</v>
      </c>
      <c r="EA35" s="14">
        <v>2.6</v>
      </c>
      <c r="EB35" s="14">
        <v>0</v>
      </c>
      <c r="EC35" s="14">
        <v>0</v>
      </c>
      <c r="ED35" s="14">
        <v>0.1</v>
      </c>
      <c r="EE35" s="14">
        <v>-7.9</v>
      </c>
      <c r="EF35" s="14">
        <v>-8.3000000000000007</v>
      </c>
      <c r="EG35" s="14">
        <v>-1</v>
      </c>
      <c r="EH35" s="14">
        <v>-1.1000000000000001</v>
      </c>
      <c r="EI35" s="14">
        <v>-0.06</v>
      </c>
      <c r="EJ35" s="14">
        <v>2.7</v>
      </c>
      <c r="EK35" s="14">
        <v>-0.1</v>
      </c>
      <c r="EL35" s="14">
        <v>1.5</v>
      </c>
      <c r="EM35" s="14">
        <v>0.2</v>
      </c>
      <c r="EN35" s="14">
        <v>0.2</v>
      </c>
      <c r="EO35" s="14">
        <v>0.2</v>
      </c>
      <c r="EP35" s="14">
        <v>-5.6</v>
      </c>
      <c r="EQ35" s="14">
        <v>1.2</v>
      </c>
      <c r="ER35" s="14">
        <v>0</v>
      </c>
      <c r="ES35" s="14">
        <v>2.1</v>
      </c>
      <c r="ET35" s="14"/>
      <c r="EU35" s="14">
        <v>0</v>
      </c>
      <c r="EV35" s="14">
        <v>-0.1</v>
      </c>
      <c r="EW35" s="14">
        <v>-7</v>
      </c>
      <c r="EX35" s="14">
        <v>1.9</v>
      </c>
      <c r="EY35" s="14">
        <v>0.6</v>
      </c>
      <c r="EZ35" s="14">
        <v>0.3</v>
      </c>
      <c r="FA35" s="14">
        <v>0</v>
      </c>
      <c r="FB35" s="14">
        <v>0</v>
      </c>
      <c r="FC35" s="14">
        <v>0.4</v>
      </c>
      <c r="FD35" s="14">
        <v>1.8</v>
      </c>
      <c r="FE35" s="14">
        <v>1.5</v>
      </c>
      <c r="FF35" s="14">
        <v>2</v>
      </c>
      <c r="FG35" s="14">
        <v>10.4</v>
      </c>
      <c r="FH35" s="14">
        <v>0.2</v>
      </c>
      <c r="FI35" s="14">
        <v>4.7</v>
      </c>
      <c r="FJ35" s="14">
        <v>0.6</v>
      </c>
      <c r="FK35" s="14"/>
      <c r="FL35" s="14">
        <v>3.5</v>
      </c>
      <c r="FM35" s="14">
        <v>11.75</v>
      </c>
      <c r="FN35" s="14">
        <v>877.99</v>
      </c>
      <c r="FO35" s="15"/>
      <c r="FP35" s="14">
        <v>1.8881300000000001</v>
      </c>
      <c r="FQ35" s="14">
        <v>-0.81399999999999995</v>
      </c>
      <c r="FR35" s="14"/>
      <c r="FS35" s="14">
        <v>1.7</v>
      </c>
      <c r="FT35" s="14">
        <v>0.26297999999999999</v>
      </c>
      <c r="FU35" s="14">
        <v>0.23338999999999999</v>
      </c>
      <c r="FV35" s="14">
        <v>0.7</v>
      </c>
      <c r="FW35" s="14">
        <v>0</v>
      </c>
      <c r="FX35" s="14">
        <v>3.9704999999999999</v>
      </c>
    </row>
    <row r="36" spans="1:180" ht="24" customHeight="1" x14ac:dyDescent="0.3">
      <c r="A36" s="16" t="s">
        <v>96</v>
      </c>
      <c r="B36" s="16" t="s">
        <v>883</v>
      </c>
      <c r="C36" s="17">
        <v>20.100000000000001</v>
      </c>
      <c r="D36" s="17">
        <v>99.7</v>
      </c>
      <c r="E36" s="17">
        <v>36.9</v>
      </c>
      <c r="F36" s="17"/>
      <c r="G36" s="17"/>
      <c r="H36" s="17">
        <v>-2.2000000000000002</v>
      </c>
      <c r="I36" s="17">
        <v>18.7</v>
      </c>
      <c r="J36" s="17"/>
      <c r="K36" s="17">
        <v>0</v>
      </c>
      <c r="L36" s="17">
        <v>9.1</v>
      </c>
      <c r="M36" s="17">
        <v>35.6</v>
      </c>
      <c r="N36" s="17">
        <v>31.3</v>
      </c>
      <c r="O36" s="17">
        <v>56.9</v>
      </c>
      <c r="P36" s="17">
        <v>37.9</v>
      </c>
      <c r="Q36" s="17">
        <v>15.8</v>
      </c>
      <c r="R36" s="17">
        <v>23.6</v>
      </c>
      <c r="S36" s="17">
        <v>-0.1</v>
      </c>
      <c r="T36" s="17"/>
      <c r="U36" s="17"/>
      <c r="V36" s="17"/>
      <c r="W36" s="17"/>
      <c r="X36" s="17">
        <v>4.4000000000000004</v>
      </c>
      <c r="Y36" s="17">
        <v>2.4</v>
      </c>
      <c r="Z36" s="17">
        <v>0.8</v>
      </c>
      <c r="AA36" s="17">
        <v>1.9</v>
      </c>
      <c r="AB36" s="17">
        <v>-3.2</v>
      </c>
      <c r="AC36" s="17"/>
      <c r="AD36" s="17">
        <v>17</v>
      </c>
      <c r="AE36" s="17"/>
      <c r="AF36" s="17"/>
      <c r="AG36" s="17"/>
      <c r="AH36" s="17">
        <v>0</v>
      </c>
      <c r="AI36" s="17">
        <v>15.1</v>
      </c>
      <c r="AJ36" s="17">
        <v>17.399999999999999</v>
      </c>
      <c r="AK36" s="17"/>
      <c r="AL36" s="17"/>
      <c r="AM36" s="17"/>
      <c r="AN36" s="17">
        <v>-1.7</v>
      </c>
      <c r="AO36" s="17">
        <v>12.8</v>
      </c>
      <c r="AP36" s="17">
        <v>6.7</v>
      </c>
      <c r="AQ36" s="17">
        <v>24.2</v>
      </c>
      <c r="AR36" s="17">
        <v>5.2</v>
      </c>
      <c r="AS36" s="17">
        <v>-0.5</v>
      </c>
      <c r="AT36" s="17">
        <v>2.6</v>
      </c>
      <c r="AU36" s="17">
        <v>0.9</v>
      </c>
      <c r="AV36" s="17"/>
      <c r="AW36" s="17"/>
      <c r="AX36" s="17"/>
      <c r="AY36" s="17">
        <v>8.6999999999999993</v>
      </c>
      <c r="AZ36" s="17">
        <v>-1.8</v>
      </c>
      <c r="BA36" s="17">
        <v>2.7</v>
      </c>
      <c r="BB36" s="17">
        <v>1</v>
      </c>
      <c r="BC36" s="17">
        <v>0.2</v>
      </c>
      <c r="BD36" s="17">
        <v>0.7</v>
      </c>
      <c r="BE36" s="17"/>
      <c r="BF36" s="17"/>
      <c r="BG36" s="17">
        <v>7.5</v>
      </c>
      <c r="BH36" s="17"/>
      <c r="BI36" s="17"/>
      <c r="BJ36" s="17">
        <v>4.4000000000000004</v>
      </c>
      <c r="BK36" s="17"/>
      <c r="BL36" s="17"/>
      <c r="BM36" s="17"/>
      <c r="BN36" s="17">
        <v>12.6</v>
      </c>
      <c r="BO36" s="17"/>
      <c r="BP36" s="17">
        <v>4.3</v>
      </c>
      <c r="BQ36" s="17">
        <v>10.4</v>
      </c>
      <c r="BR36" s="17"/>
      <c r="BS36" s="17">
        <v>3.5</v>
      </c>
      <c r="BT36" s="17">
        <v>3.6</v>
      </c>
      <c r="BU36" s="17"/>
      <c r="BV36" s="17"/>
      <c r="BW36" s="17"/>
      <c r="BX36" s="17"/>
      <c r="BY36" s="17"/>
      <c r="BZ36" s="17"/>
      <c r="CA36" s="17">
        <v>0</v>
      </c>
      <c r="CB36" s="17">
        <v>80.2</v>
      </c>
      <c r="CC36" s="17">
        <v>32.799999999999997</v>
      </c>
      <c r="CD36" s="17">
        <v>14.4</v>
      </c>
      <c r="CE36" s="17">
        <v>14.6</v>
      </c>
      <c r="CF36" s="17"/>
      <c r="CG36" s="17"/>
      <c r="CH36" s="17">
        <v>1.9</v>
      </c>
      <c r="CI36" s="17">
        <v>2</v>
      </c>
      <c r="CJ36" s="17">
        <v>71.599999999999994</v>
      </c>
      <c r="CK36" s="17">
        <v>75.599999999999994</v>
      </c>
      <c r="CL36" s="17">
        <v>-8.8000000000000007</v>
      </c>
      <c r="CM36" s="17">
        <v>-16.899999999999999</v>
      </c>
      <c r="CN36" s="17"/>
      <c r="CO36" s="17"/>
      <c r="CP36" s="17"/>
      <c r="CQ36" s="17"/>
      <c r="CR36" s="17">
        <v>-4.8</v>
      </c>
      <c r="CS36" s="17">
        <v>-8.5</v>
      </c>
      <c r="CT36" s="17">
        <v>-2</v>
      </c>
      <c r="CU36" s="17">
        <v>0.4</v>
      </c>
      <c r="CV36" s="17">
        <v>1.4</v>
      </c>
      <c r="CW36" s="17"/>
      <c r="CX36" s="17">
        <v>-3.7</v>
      </c>
      <c r="CY36" s="17">
        <v>9.4</v>
      </c>
      <c r="CZ36" s="17">
        <v>-5.2</v>
      </c>
      <c r="DA36" s="17"/>
      <c r="DB36" s="17">
        <v>0</v>
      </c>
      <c r="DC36" s="17">
        <v>-0.1</v>
      </c>
      <c r="DD36" s="17">
        <v>-1</v>
      </c>
      <c r="DE36" s="17">
        <v>31</v>
      </c>
      <c r="DF36" s="17"/>
      <c r="DG36" s="17">
        <v>0.2</v>
      </c>
      <c r="DH36" s="17">
        <v>1.2</v>
      </c>
      <c r="DI36" s="17">
        <v>1</v>
      </c>
      <c r="DJ36" s="17">
        <v>0.1</v>
      </c>
      <c r="DK36" s="17">
        <v>0.3</v>
      </c>
      <c r="DL36" s="17">
        <v>0.4</v>
      </c>
      <c r="DM36" s="17"/>
      <c r="DN36" s="17">
        <v>-0.7</v>
      </c>
      <c r="DO36" s="17">
        <v>-1.9</v>
      </c>
      <c r="DP36" s="17">
        <v>-4.7</v>
      </c>
      <c r="DQ36" s="17">
        <v>-8.4</v>
      </c>
      <c r="DR36" s="17">
        <v>-4</v>
      </c>
      <c r="DS36" s="17">
        <v>0</v>
      </c>
      <c r="DT36" s="17">
        <v>0.5</v>
      </c>
      <c r="DU36" s="17">
        <v>1.1000000000000001</v>
      </c>
      <c r="DV36" s="17">
        <v>0</v>
      </c>
      <c r="DW36" s="17"/>
      <c r="DX36" s="17">
        <v>-4.5</v>
      </c>
      <c r="DY36" s="17">
        <v>0.4</v>
      </c>
      <c r="DZ36" s="17">
        <v>3.3</v>
      </c>
      <c r="EA36" s="17">
        <v>2.6</v>
      </c>
      <c r="EB36" s="17">
        <v>0</v>
      </c>
      <c r="EC36" s="17">
        <v>0.2</v>
      </c>
      <c r="ED36" s="17">
        <v>0</v>
      </c>
      <c r="EE36" s="17">
        <v>-10.8</v>
      </c>
      <c r="EF36" s="17">
        <v>-11.6</v>
      </c>
      <c r="EG36" s="17">
        <v>-1.4</v>
      </c>
      <c r="EH36" s="17">
        <v>-1.6</v>
      </c>
      <c r="EI36" s="17">
        <v>0</v>
      </c>
      <c r="EJ36" s="17">
        <v>2.7</v>
      </c>
      <c r="EK36" s="17">
        <v>-0.1</v>
      </c>
      <c r="EL36" s="17">
        <v>1.5</v>
      </c>
      <c r="EM36" s="17">
        <v>0.2</v>
      </c>
      <c r="EN36" s="17">
        <v>0.2</v>
      </c>
      <c r="EO36" s="17">
        <v>0.2</v>
      </c>
      <c r="EP36" s="17">
        <v>-6</v>
      </c>
      <c r="EQ36" s="17">
        <v>1.7</v>
      </c>
      <c r="ER36" s="17">
        <v>0</v>
      </c>
      <c r="ES36" s="17">
        <v>6</v>
      </c>
      <c r="ET36" s="17"/>
      <c r="EU36" s="17">
        <v>0</v>
      </c>
      <c r="EV36" s="17">
        <v>-0.9</v>
      </c>
      <c r="EW36" s="17">
        <v>-10.199999999999999</v>
      </c>
      <c r="EX36" s="17">
        <v>1.8</v>
      </c>
      <c r="EY36" s="17">
        <v>0.6</v>
      </c>
      <c r="EZ36" s="17">
        <v>0.3</v>
      </c>
      <c r="FA36" s="17">
        <v>0</v>
      </c>
      <c r="FB36" s="17">
        <v>0</v>
      </c>
      <c r="FC36" s="17">
        <v>0.4</v>
      </c>
      <c r="FD36" s="17">
        <v>1.6</v>
      </c>
      <c r="FE36" s="17">
        <v>1.3</v>
      </c>
      <c r="FF36" s="17">
        <v>1.9</v>
      </c>
      <c r="FG36" s="17">
        <v>9.9</v>
      </c>
      <c r="FH36" s="17">
        <v>0</v>
      </c>
      <c r="FI36" s="17">
        <v>3.7</v>
      </c>
      <c r="FJ36" s="17">
        <v>0.6</v>
      </c>
      <c r="FK36" s="17"/>
      <c r="FL36" s="17">
        <v>3.6</v>
      </c>
      <c r="FM36" s="17">
        <v>12.48</v>
      </c>
      <c r="FN36" s="17">
        <v>826.58</v>
      </c>
      <c r="FO36" s="15"/>
      <c r="FP36" s="17">
        <v>1.98824</v>
      </c>
      <c r="FQ36" s="17">
        <v>-0.78600000000000003</v>
      </c>
      <c r="FR36" s="17"/>
      <c r="FS36" s="17">
        <v>1.7</v>
      </c>
      <c r="FT36" s="17">
        <v>0.26479000000000003</v>
      </c>
      <c r="FU36" s="17">
        <v>0.26207000000000003</v>
      </c>
      <c r="FV36" s="17">
        <v>0.6</v>
      </c>
      <c r="FW36" s="17">
        <v>0.1</v>
      </c>
      <c r="FX36" s="17">
        <v>4.1291000000000002</v>
      </c>
    </row>
    <row r="37" spans="1:180" ht="24" customHeight="1" x14ac:dyDescent="0.3">
      <c r="A37" s="16" t="s">
        <v>96</v>
      </c>
      <c r="B37" s="16" t="s">
        <v>884</v>
      </c>
      <c r="C37" s="17">
        <v>26.4</v>
      </c>
      <c r="D37" s="17">
        <v>106.4</v>
      </c>
      <c r="E37" s="17">
        <v>38.799999999999997</v>
      </c>
      <c r="F37" s="17"/>
      <c r="G37" s="17"/>
      <c r="H37" s="17">
        <v>-4.3</v>
      </c>
      <c r="I37" s="17">
        <v>4.7</v>
      </c>
      <c r="J37" s="17"/>
      <c r="K37" s="17">
        <v>0</v>
      </c>
      <c r="L37" s="17">
        <v>3.5</v>
      </c>
      <c r="M37" s="17">
        <v>39.1</v>
      </c>
      <c r="N37" s="17">
        <v>35.1</v>
      </c>
      <c r="O37" s="17">
        <v>49</v>
      </c>
      <c r="P37" s="17">
        <v>30.6</v>
      </c>
      <c r="Q37" s="17">
        <v>10.4</v>
      </c>
      <c r="R37" s="17">
        <v>23.8</v>
      </c>
      <c r="S37" s="17">
        <v>0.1</v>
      </c>
      <c r="T37" s="17"/>
      <c r="U37" s="17"/>
      <c r="V37" s="17"/>
      <c r="W37" s="17"/>
      <c r="X37" s="17">
        <v>8</v>
      </c>
      <c r="Y37" s="17">
        <v>2.2999999999999998</v>
      </c>
      <c r="Z37" s="17">
        <v>0.8</v>
      </c>
      <c r="AA37" s="17">
        <v>0.5</v>
      </c>
      <c r="AB37" s="17">
        <v>-3.2</v>
      </c>
      <c r="AC37" s="17"/>
      <c r="AD37" s="17">
        <v>19.3</v>
      </c>
      <c r="AE37" s="17"/>
      <c r="AF37" s="17"/>
      <c r="AG37" s="17"/>
      <c r="AH37" s="17">
        <v>0</v>
      </c>
      <c r="AI37" s="17">
        <v>15.8</v>
      </c>
      <c r="AJ37" s="17">
        <v>11.2</v>
      </c>
      <c r="AK37" s="17"/>
      <c r="AL37" s="17"/>
      <c r="AM37" s="17"/>
      <c r="AN37" s="17">
        <v>-1.5</v>
      </c>
      <c r="AO37" s="17">
        <v>46.9</v>
      </c>
      <c r="AP37" s="17">
        <v>9</v>
      </c>
      <c r="AQ37" s="17">
        <v>23.2</v>
      </c>
      <c r="AR37" s="17">
        <v>4.5999999999999996</v>
      </c>
      <c r="AS37" s="17">
        <v>-0.3</v>
      </c>
      <c r="AT37" s="17">
        <v>2.6</v>
      </c>
      <c r="AU37" s="17">
        <v>1.3</v>
      </c>
      <c r="AV37" s="17"/>
      <c r="AW37" s="17"/>
      <c r="AX37" s="17"/>
      <c r="AY37" s="17">
        <v>12.2</v>
      </c>
      <c r="AZ37" s="17">
        <v>1.2</v>
      </c>
      <c r="BA37" s="17">
        <v>2.9</v>
      </c>
      <c r="BB37" s="17">
        <v>1</v>
      </c>
      <c r="BC37" s="17">
        <v>0.2</v>
      </c>
      <c r="BD37" s="17">
        <v>0.8</v>
      </c>
      <c r="BE37" s="17"/>
      <c r="BF37" s="17"/>
      <c r="BG37" s="17">
        <v>6.7</v>
      </c>
      <c r="BH37" s="17"/>
      <c r="BI37" s="17"/>
      <c r="BJ37" s="17">
        <v>3.6</v>
      </c>
      <c r="BK37" s="17"/>
      <c r="BL37" s="17"/>
      <c r="BM37" s="17"/>
      <c r="BN37" s="17">
        <v>13</v>
      </c>
      <c r="BO37" s="17"/>
      <c r="BP37" s="17">
        <v>-7.1</v>
      </c>
      <c r="BQ37" s="17">
        <v>-3.1</v>
      </c>
      <c r="BR37" s="17"/>
      <c r="BS37" s="17">
        <v>0.2</v>
      </c>
      <c r="BT37" s="17">
        <v>2.2999999999999998</v>
      </c>
      <c r="BU37" s="17"/>
      <c r="BV37" s="17"/>
      <c r="BW37" s="17"/>
      <c r="BX37" s="17"/>
      <c r="BY37" s="17"/>
      <c r="BZ37" s="17"/>
      <c r="CA37" s="17">
        <v>0</v>
      </c>
      <c r="CB37" s="17">
        <v>78.8</v>
      </c>
      <c r="CC37" s="17">
        <v>31.7</v>
      </c>
      <c r="CD37" s="17">
        <v>13.5</v>
      </c>
      <c r="CE37" s="17">
        <v>14.5</v>
      </c>
      <c r="CF37" s="17"/>
      <c r="CG37" s="17"/>
      <c r="CH37" s="17">
        <v>1</v>
      </c>
      <c r="CI37" s="17">
        <v>0.9</v>
      </c>
      <c r="CJ37" s="17">
        <v>66.599999999999994</v>
      </c>
      <c r="CK37" s="17">
        <v>70.900000000000006</v>
      </c>
      <c r="CL37" s="17">
        <v>-16.7</v>
      </c>
      <c r="CM37" s="17">
        <v>-18.8</v>
      </c>
      <c r="CN37" s="17"/>
      <c r="CO37" s="17"/>
      <c r="CP37" s="17"/>
      <c r="CQ37" s="17"/>
      <c r="CR37" s="17">
        <v>-10.4</v>
      </c>
      <c r="CS37" s="17">
        <v>-11.9</v>
      </c>
      <c r="CT37" s="17">
        <v>-2</v>
      </c>
      <c r="CU37" s="17">
        <v>0.7</v>
      </c>
      <c r="CV37" s="17">
        <v>1.4</v>
      </c>
      <c r="CW37" s="17"/>
      <c r="CX37" s="17">
        <v>-3.8</v>
      </c>
      <c r="CY37" s="17">
        <v>9.5</v>
      </c>
      <c r="CZ37" s="17">
        <v>-5.5</v>
      </c>
      <c r="DA37" s="17"/>
      <c r="DB37" s="17">
        <v>0.1</v>
      </c>
      <c r="DC37" s="17">
        <v>-0.1</v>
      </c>
      <c r="DD37" s="17">
        <v>-0.9</v>
      </c>
      <c r="DE37" s="17">
        <v>31.7</v>
      </c>
      <c r="DF37" s="17"/>
      <c r="DG37" s="17">
        <v>0.2</v>
      </c>
      <c r="DH37" s="17">
        <v>1.4</v>
      </c>
      <c r="DI37" s="17">
        <v>1</v>
      </c>
      <c r="DJ37" s="17">
        <v>0</v>
      </c>
      <c r="DK37" s="17">
        <v>0.3</v>
      </c>
      <c r="DL37" s="17">
        <v>0.5</v>
      </c>
      <c r="DM37" s="17"/>
      <c r="DN37" s="17">
        <v>-0.4</v>
      </c>
      <c r="DO37" s="17">
        <v>-2</v>
      </c>
      <c r="DP37" s="17">
        <v>-4.8</v>
      </c>
      <c r="DQ37" s="17">
        <v>-8.1</v>
      </c>
      <c r="DR37" s="17">
        <v>-3.9</v>
      </c>
      <c r="DS37" s="17">
        <v>-0.1</v>
      </c>
      <c r="DT37" s="17">
        <v>0.4</v>
      </c>
      <c r="DU37" s="17">
        <v>1.1000000000000001</v>
      </c>
      <c r="DV37" s="17">
        <v>0</v>
      </c>
      <c r="DW37" s="17"/>
      <c r="DX37" s="17">
        <v>-4.5999999999999996</v>
      </c>
      <c r="DY37" s="17">
        <v>0.6</v>
      </c>
      <c r="DZ37" s="17">
        <v>3.2</v>
      </c>
      <c r="EA37" s="17">
        <v>2.5</v>
      </c>
      <c r="EB37" s="17">
        <v>0</v>
      </c>
      <c r="EC37" s="17">
        <v>8.1</v>
      </c>
      <c r="ED37" s="17">
        <v>-0.1</v>
      </c>
      <c r="EE37" s="17">
        <v>-10.1</v>
      </c>
      <c r="EF37" s="17">
        <v>-10.9</v>
      </c>
      <c r="EG37" s="17">
        <v>-1.9</v>
      </c>
      <c r="EH37" s="17">
        <v>-1.5</v>
      </c>
      <c r="EI37" s="17">
        <v>0.09</v>
      </c>
      <c r="EJ37" s="17">
        <v>2.7</v>
      </c>
      <c r="EK37" s="17">
        <v>-0.1</v>
      </c>
      <c r="EL37" s="17">
        <v>1.5</v>
      </c>
      <c r="EM37" s="17">
        <v>0.2</v>
      </c>
      <c r="EN37" s="17">
        <v>0.2</v>
      </c>
      <c r="EO37" s="17">
        <v>0.2</v>
      </c>
      <c r="EP37" s="17">
        <v>-6.2</v>
      </c>
      <c r="EQ37" s="17">
        <v>2.4</v>
      </c>
      <c r="ER37" s="17">
        <v>0</v>
      </c>
      <c r="ES37" s="17">
        <v>16.5</v>
      </c>
      <c r="ET37" s="17"/>
      <c r="EU37" s="17">
        <v>0</v>
      </c>
      <c r="EV37" s="17">
        <v>-3.4</v>
      </c>
      <c r="EW37" s="17">
        <v>-11.6</v>
      </c>
      <c r="EX37" s="17">
        <v>1.9</v>
      </c>
      <c r="EY37" s="17">
        <v>0.6</v>
      </c>
      <c r="EZ37" s="17">
        <v>0.3</v>
      </c>
      <c r="FA37" s="17">
        <v>0</v>
      </c>
      <c r="FB37" s="17">
        <v>0</v>
      </c>
      <c r="FC37" s="17">
        <v>0.4</v>
      </c>
      <c r="FD37" s="17">
        <v>1.6</v>
      </c>
      <c r="FE37" s="17">
        <v>1.3</v>
      </c>
      <c r="FF37" s="17">
        <v>2.1</v>
      </c>
      <c r="FG37" s="17">
        <v>8.8000000000000007</v>
      </c>
      <c r="FH37" s="17">
        <v>0.6</v>
      </c>
      <c r="FI37" s="17">
        <v>3.7</v>
      </c>
      <c r="FJ37" s="17">
        <v>0.3</v>
      </c>
      <c r="FK37" s="17"/>
      <c r="FL37" s="17">
        <v>3.4</v>
      </c>
      <c r="FM37" s="17">
        <v>13.26</v>
      </c>
      <c r="FN37" s="17">
        <v>800.85</v>
      </c>
      <c r="FO37" s="15"/>
      <c r="FP37" s="17">
        <v>2.5543399999999998</v>
      </c>
      <c r="FQ37" s="17">
        <v>-0.40400000000000003</v>
      </c>
      <c r="FR37" s="17"/>
      <c r="FS37" s="17">
        <v>1.5</v>
      </c>
      <c r="FT37" s="17">
        <v>0.25749</v>
      </c>
      <c r="FU37" s="17">
        <v>0.27645999999999998</v>
      </c>
      <c r="FV37" s="17">
        <v>0.1</v>
      </c>
      <c r="FW37" s="17">
        <v>0.7</v>
      </c>
      <c r="FX37" s="17">
        <v>4.9842899999999997</v>
      </c>
    </row>
    <row r="38" spans="1:180" ht="24" customHeight="1" x14ac:dyDescent="0.3">
      <c r="A38" s="16" t="s">
        <v>96</v>
      </c>
      <c r="B38" s="16" t="s">
        <v>885</v>
      </c>
      <c r="C38" s="17">
        <v>30.8</v>
      </c>
      <c r="D38" s="17">
        <v>112.5</v>
      </c>
      <c r="E38" s="17">
        <v>40.6</v>
      </c>
      <c r="F38" s="17"/>
      <c r="G38" s="17"/>
      <c r="H38" s="17">
        <v>-6.1</v>
      </c>
      <c r="I38" s="17">
        <v>-4.2</v>
      </c>
      <c r="J38" s="17"/>
      <c r="K38" s="17">
        <v>0</v>
      </c>
      <c r="L38" s="17">
        <v>7.6</v>
      </c>
      <c r="M38" s="17">
        <v>40.200000000000003</v>
      </c>
      <c r="N38" s="17">
        <v>37.1</v>
      </c>
      <c r="O38" s="17">
        <v>55.4</v>
      </c>
      <c r="P38" s="17">
        <v>30.2</v>
      </c>
      <c r="Q38" s="17">
        <v>10.199999999999999</v>
      </c>
      <c r="R38" s="17">
        <v>28.5</v>
      </c>
      <c r="S38" s="17">
        <v>0.1</v>
      </c>
      <c r="T38" s="17"/>
      <c r="U38" s="17"/>
      <c r="V38" s="17"/>
      <c r="W38" s="17"/>
      <c r="X38" s="17">
        <v>9.6</v>
      </c>
      <c r="Y38" s="17">
        <v>2.4</v>
      </c>
      <c r="Z38" s="17">
        <v>1</v>
      </c>
      <c r="AA38" s="17">
        <v>0</v>
      </c>
      <c r="AB38" s="17">
        <v>-3.2</v>
      </c>
      <c r="AC38" s="17"/>
      <c r="AD38" s="17">
        <v>19.2</v>
      </c>
      <c r="AE38" s="17"/>
      <c r="AF38" s="17"/>
      <c r="AG38" s="17"/>
      <c r="AH38" s="17">
        <v>0</v>
      </c>
      <c r="AI38" s="17">
        <v>17.100000000000001</v>
      </c>
      <c r="AJ38" s="17">
        <v>17.3</v>
      </c>
      <c r="AK38" s="17"/>
      <c r="AL38" s="17"/>
      <c r="AM38" s="17"/>
      <c r="AN38" s="17">
        <v>-1.5</v>
      </c>
      <c r="AO38" s="17">
        <v>48.8</v>
      </c>
      <c r="AP38" s="17">
        <v>9.8000000000000007</v>
      </c>
      <c r="AQ38" s="17">
        <v>22.7</v>
      </c>
      <c r="AR38" s="17">
        <v>5</v>
      </c>
      <c r="AS38" s="17">
        <v>-0.4</v>
      </c>
      <c r="AT38" s="17">
        <v>2.6</v>
      </c>
      <c r="AU38" s="17">
        <v>1.2</v>
      </c>
      <c r="AV38" s="17"/>
      <c r="AW38" s="17"/>
      <c r="AX38" s="17"/>
      <c r="AY38" s="17">
        <v>12.1</v>
      </c>
      <c r="AZ38" s="17">
        <v>0.9</v>
      </c>
      <c r="BA38" s="17">
        <v>3.2</v>
      </c>
      <c r="BB38" s="17">
        <v>1</v>
      </c>
      <c r="BC38" s="17">
        <v>0.2</v>
      </c>
      <c r="BD38" s="17">
        <v>0.3</v>
      </c>
      <c r="BE38" s="17"/>
      <c r="BF38" s="17"/>
      <c r="BG38" s="17">
        <v>5.6</v>
      </c>
      <c r="BH38" s="17"/>
      <c r="BI38" s="17"/>
      <c r="BJ38" s="17">
        <v>2.6</v>
      </c>
      <c r="BK38" s="17"/>
      <c r="BL38" s="17"/>
      <c r="BM38" s="17"/>
      <c r="BN38" s="17">
        <v>13.7</v>
      </c>
      <c r="BO38" s="17"/>
      <c r="BP38" s="17">
        <v>-7.9</v>
      </c>
      <c r="BQ38" s="17">
        <v>-4.5</v>
      </c>
      <c r="BR38" s="17"/>
      <c r="BS38" s="17">
        <v>-1.9</v>
      </c>
      <c r="BT38" s="17">
        <v>2</v>
      </c>
      <c r="BU38" s="17"/>
      <c r="BV38" s="17"/>
      <c r="BW38" s="17"/>
      <c r="BX38" s="17"/>
      <c r="BY38" s="17"/>
      <c r="BZ38" s="17"/>
      <c r="CA38" s="17">
        <v>0</v>
      </c>
      <c r="CB38" s="17">
        <v>81</v>
      </c>
      <c r="CC38" s="17">
        <v>20.100000000000001</v>
      </c>
      <c r="CD38" s="17">
        <v>13.5</v>
      </c>
      <c r="CE38" s="17">
        <v>14.6</v>
      </c>
      <c r="CF38" s="17"/>
      <c r="CG38" s="17"/>
      <c r="CH38" s="17">
        <v>1.4</v>
      </c>
      <c r="CI38" s="17">
        <v>1.3</v>
      </c>
      <c r="CJ38" s="17">
        <v>66.8</v>
      </c>
      <c r="CK38" s="17">
        <v>71.099999999999994</v>
      </c>
      <c r="CL38" s="17">
        <v>-16.2</v>
      </c>
      <c r="CM38" s="17">
        <v>-18</v>
      </c>
      <c r="CN38" s="17"/>
      <c r="CO38" s="17"/>
      <c r="CP38" s="17"/>
      <c r="CQ38" s="17"/>
      <c r="CR38" s="17">
        <v>-10.199999999999999</v>
      </c>
      <c r="CS38" s="17">
        <v>-11.7</v>
      </c>
      <c r="CT38" s="17">
        <v>-1.9</v>
      </c>
      <c r="CU38" s="17">
        <v>0.6</v>
      </c>
      <c r="CV38" s="17">
        <v>1.4</v>
      </c>
      <c r="CW38" s="17"/>
      <c r="CX38" s="17">
        <v>-3.5</v>
      </c>
      <c r="CY38" s="17">
        <v>9.6999999999999993</v>
      </c>
      <c r="CZ38" s="17">
        <v>-5.4</v>
      </c>
      <c r="DA38" s="17"/>
      <c r="DB38" s="17">
        <v>0</v>
      </c>
      <c r="DC38" s="17">
        <v>-0.1</v>
      </c>
      <c r="DD38" s="17">
        <v>-0.9</v>
      </c>
      <c r="DE38" s="17">
        <v>32.299999999999997</v>
      </c>
      <c r="DF38" s="17"/>
      <c r="DG38" s="17">
        <v>0.2</v>
      </c>
      <c r="DH38" s="17">
        <v>1.4</v>
      </c>
      <c r="DI38" s="17">
        <v>1.1000000000000001</v>
      </c>
      <c r="DJ38" s="17">
        <v>0.6</v>
      </c>
      <c r="DK38" s="17">
        <v>0.3</v>
      </c>
      <c r="DL38" s="17">
        <v>0.5</v>
      </c>
      <c r="DM38" s="17"/>
      <c r="DN38" s="17">
        <v>-0.7</v>
      </c>
      <c r="DO38" s="17">
        <v>-2.1</v>
      </c>
      <c r="DP38" s="17">
        <v>-4.4000000000000004</v>
      </c>
      <c r="DQ38" s="17">
        <v>-7.4</v>
      </c>
      <c r="DR38" s="17">
        <v>-3.9</v>
      </c>
      <c r="DS38" s="17">
        <v>0.3</v>
      </c>
      <c r="DT38" s="17">
        <v>0.5</v>
      </c>
      <c r="DU38" s="17">
        <v>1.1000000000000001</v>
      </c>
      <c r="DV38" s="17">
        <v>0</v>
      </c>
      <c r="DW38" s="17"/>
      <c r="DX38" s="17">
        <v>-4.5</v>
      </c>
      <c r="DY38" s="17">
        <v>0.8</v>
      </c>
      <c r="DZ38" s="17">
        <v>3.3</v>
      </c>
      <c r="EA38" s="17">
        <v>2.6</v>
      </c>
      <c r="EB38" s="17">
        <v>0</v>
      </c>
      <c r="EC38" s="17">
        <v>13.9</v>
      </c>
      <c r="ED38" s="17">
        <v>0.1</v>
      </c>
      <c r="EE38" s="17">
        <v>-7.7</v>
      </c>
      <c r="EF38" s="17">
        <v>-8.1999999999999993</v>
      </c>
      <c r="EG38" s="17">
        <v>-1.4</v>
      </c>
      <c r="EH38" s="17">
        <v>-1</v>
      </c>
      <c r="EI38" s="17">
        <v>0.13</v>
      </c>
      <c r="EJ38" s="17">
        <v>2.7</v>
      </c>
      <c r="EK38" s="17">
        <v>-0.1</v>
      </c>
      <c r="EL38" s="17">
        <v>1.5</v>
      </c>
      <c r="EM38" s="17">
        <v>0.2</v>
      </c>
      <c r="EN38" s="17">
        <v>0.2</v>
      </c>
      <c r="EO38" s="17">
        <v>0.2</v>
      </c>
      <c r="EP38" s="17">
        <v>-6.2</v>
      </c>
      <c r="EQ38" s="17">
        <v>2.8</v>
      </c>
      <c r="ER38" s="17">
        <v>0</v>
      </c>
      <c r="ES38" s="17">
        <v>6.5</v>
      </c>
      <c r="ET38" s="17"/>
      <c r="EU38" s="17">
        <v>0</v>
      </c>
      <c r="EV38" s="17">
        <v>-6.1</v>
      </c>
      <c r="EW38" s="17">
        <v>-3.3</v>
      </c>
      <c r="EX38" s="17">
        <v>2</v>
      </c>
      <c r="EY38" s="17">
        <v>0.6</v>
      </c>
      <c r="EZ38" s="17">
        <v>0.4</v>
      </c>
      <c r="FA38" s="17">
        <v>0</v>
      </c>
      <c r="FB38" s="17">
        <v>0</v>
      </c>
      <c r="FC38" s="17">
        <v>0.4</v>
      </c>
      <c r="FD38" s="17">
        <v>2</v>
      </c>
      <c r="FE38" s="17">
        <v>1.6</v>
      </c>
      <c r="FF38" s="17">
        <v>2</v>
      </c>
      <c r="FG38" s="17">
        <v>8.9</v>
      </c>
      <c r="FH38" s="17">
        <v>0.1</v>
      </c>
      <c r="FI38" s="17">
        <v>3.4</v>
      </c>
      <c r="FJ38" s="17">
        <v>1.1000000000000001</v>
      </c>
      <c r="FK38" s="17"/>
      <c r="FL38" s="17">
        <v>3.5</v>
      </c>
      <c r="FM38" s="17">
        <v>12.7</v>
      </c>
      <c r="FN38" s="17">
        <v>830.33</v>
      </c>
      <c r="FO38" s="15"/>
      <c r="FP38" s="17">
        <v>2.7442000000000002</v>
      </c>
      <c r="FQ38" s="17">
        <v>3.5000000000000003E-2</v>
      </c>
      <c r="FR38" s="17"/>
      <c r="FS38" s="17">
        <v>1.6</v>
      </c>
      <c r="FT38" s="17">
        <v>0.26018000000000002</v>
      </c>
      <c r="FU38" s="17">
        <v>0.25730999999999998</v>
      </c>
      <c r="FV38" s="17">
        <v>0</v>
      </c>
      <c r="FW38" s="17">
        <v>0.8</v>
      </c>
      <c r="FX38" s="17">
        <v>5.6966900000000003</v>
      </c>
    </row>
    <row r="39" spans="1:180" ht="24" customHeight="1" x14ac:dyDescent="0.3">
      <c r="A39" s="16" t="s">
        <v>96</v>
      </c>
      <c r="B39" s="16" t="s">
        <v>886</v>
      </c>
      <c r="C39" s="17">
        <v>33.700000000000003</v>
      </c>
      <c r="D39" s="17">
        <v>135.30000000000001</v>
      </c>
      <c r="E39" s="17">
        <v>44.8</v>
      </c>
      <c r="F39" s="17"/>
      <c r="G39" s="17"/>
      <c r="H39" s="17">
        <v>-3.5</v>
      </c>
      <c r="I39" s="17">
        <v>18.600000000000001</v>
      </c>
      <c r="J39" s="17"/>
      <c r="K39" s="17">
        <v>0</v>
      </c>
      <c r="L39" s="17">
        <v>19.399999999999999</v>
      </c>
      <c r="M39" s="17">
        <v>55.1</v>
      </c>
      <c r="N39" s="17">
        <v>52.5</v>
      </c>
      <c r="O39" s="17">
        <v>70.400000000000006</v>
      </c>
      <c r="P39" s="17">
        <v>39.1</v>
      </c>
      <c r="Q39" s="17">
        <v>15.9</v>
      </c>
      <c r="R39" s="17">
        <v>42.6</v>
      </c>
      <c r="S39" s="17">
        <v>0.1</v>
      </c>
      <c r="T39" s="17"/>
      <c r="U39" s="17"/>
      <c r="V39" s="17"/>
      <c r="W39" s="17"/>
      <c r="X39" s="17">
        <v>11.5</v>
      </c>
      <c r="Y39" s="17">
        <v>2.6</v>
      </c>
      <c r="Z39" s="17">
        <v>1.1000000000000001</v>
      </c>
      <c r="AA39" s="17">
        <v>0</v>
      </c>
      <c r="AB39" s="17">
        <v>-3</v>
      </c>
      <c r="AC39" s="17"/>
      <c r="AD39" s="17">
        <v>20.3</v>
      </c>
      <c r="AE39" s="17"/>
      <c r="AF39" s="17"/>
      <c r="AG39" s="17"/>
      <c r="AH39" s="17">
        <v>0</v>
      </c>
      <c r="AI39" s="17">
        <v>19.2</v>
      </c>
      <c r="AJ39" s="17">
        <v>27.4</v>
      </c>
      <c r="AK39" s="17"/>
      <c r="AL39" s="17"/>
      <c r="AM39" s="17"/>
      <c r="AN39" s="17">
        <v>-1.3</v>
      </c>
      <c r="AO39" s="17">
        <v>52.5</v>
      </c>
      <c r="AP39" s="17">
        <v>10.199999999999999</v>
      </c>
      <c r="AQ39" s="17">
        <v>22.3</v>
      </c>
      <c r="AR39" s="17">
        <v>5.2</v>
      </c>
      <c r="AS39" s="17">
        <v>-0.3</v>
      </c>
      <c r="AT39" s="17">
        <v>2.6</v>
      </c>
      <c r="AU39" s="17">
        <v>1.2</v>
      </c>
      <c r="AV39" s="17"/>
      <c r="AW39" s="17"/>
      <c r="AX39" s="17"/>
      <c r="AY39" s="17">
        <v>14</v>
      </c>
      <c r="AZ39" s="17">
        <v>2.4</v>
      </c>
      <c r="BA39" s="17">
        <v>3.5</v>
      </c>
      <c r="BB39" s="17">
        <v>1</v>
      </c>
      <c r="BC39" s="17">
        <v>0.3</v>
      </c>
      <c r="BD39" s="17">
        <v>2.4</v>
      </c>
      <c r="BE39" s="17"/>
      <c r="BF39" s="17"/>
      <c r="BG39" s="17">
        <v>5.9</v>
      </c>
      <c r="BH39" s="17"/>
      <c r="BI39" s="17"/>
      <c r="BJ39" s="17">
        <v>3.7</v>
      </c>
      <c r="BK39" s="17"/>
      <c r="BL39" s="17"/>
      <c r="BM39" s="17"/>
      <c r="BN39" s="17">
        <v>16.399999999999999</v>
      </c>
      <c r="BO39" s="17"/>
      <c r="BP39" s="17">
        <v>0</v>
      </c>
      <c r="BQ39" s="17">
        <v>4.5</v>
      </c>
      <c r="BR39" s="17"/>
      <c r="BS39" s="17">
        <v>2.4</v>
      </c>
      <c r="BT39" s="17">
        <v>3.7</v>
      </c>
      <c r="BU39" s="17"/>
      <c r="BV39" s="17"/>
      <c r="BW39" s="17"/>
      <c r="BX39" s="17"/>
      <c r="BY39" s="17"/>
      <c r="BZ39" s="17"/>
      <c r="CA39" s="17">
        <v>0</v>
      </c>
      <c r="CB39" s="17">
        <v>60.6</v>
      </c>
      <c r="CC39" s="17">
        <v>26.3</v>
      </c>
      <c r="CD39" s="17">
        <v>17.3</v>
      </c>
      <c r="CE39" s="17">
        <v>14.7</v>
      </c>
      <c r="CF39" s="17"/>
      <c r="CG39" s="17"/>
      <c r="CH39" s="17">
        <v>3.2</v>
      </c>
      <c r="CI39" s="17">
        <v>4</v>
      </c>
      <c r="CJ39" s="17">
        <v>76.099999999999994</v>
      </c>
      <c r="CK39" s="17">
        <v>80.2</v>
      </c>
      <c r="CL39" s="17">
        <v>-3</v>
      </c>
      <c r="CM39" s="17">
        <v>0.1</v>
      </c>
      <c r="CN39" s="17"/>
      <c r="CO39" s="17"/>
      <c r="CP39" s="17"/>
      <c r="CQ39" s="17"/>
      <c r="CR39" s="17">
        <v>-0.1</v>
      </c>
      <c r="CS39" s="17">
        <v>-5.7</v>
      </c>
      <c r="CT39" s="17">
        <v>-1.9</v>
      </c>
      <c r="CU39" s="17">
        <v>0.6</v>
      </c>
      <c r="CV39" s="17">
        <v>1.4</v>
      </c>
      <c r="CW39" s="17"/>
      <c r="CX39" s="17">
        <v>-3.2</v>
      </c>
      <c r="CY39" s="17">
        <v>9.5</v>
      </c>
      <c r="CZ39" s="17">
        <v>-5.0999999999999996</v>
      </c>
      <c r="DA39" s="17"/>
      <c r="DB39" s="17">
        <v>0.1</v>
      </c>
      <c r="DC39" s="17">
        <v>-0.1</v>
      </c>
      <c r="DD39" s="17">
        <v>-0.9</v>
      </c>
      <c r="DE39" s="17">
        <v>31.4</v>
      </c>
      <c r="DF39" s="17"/>
      <c r="DG39" s="17">
        <v>0.2</v>
      </c>
      <c r="DH39" s="17">
        <v>1.5</v>
      </c>
      <c r="DI39" s="17">
        <v>2.4</v>
      </c>
      <c r="DJ39" s="17">
        <v>1.4</v>
      </c>
      <c r="DK39" s="17">
        <v>0.3</v>
      </c>
      <c r="DL39" s="17">
        <v>0.5</v>
      </c>
      <c r="DM39" s="17"/>
      <c r="DN39" s="17">
        <v>-0.7</v>
      </c>
      <c r="DO39" s="17">
        <v>-2.2000000000000002</v>
      </c>
      <c r="DP39" s="17">
        <v>-3.5</v>
      </c>
      <c r="DQ39" s="17">
        <v>-4.7</v>
      </c>
      <c r="DR39" s="17">
        <v>-3.8</v>
      </c>
      <c r="DS39" s="17">
        <v>0.2</v>
      </c>
      <c r="DT39" s="17">
        <v>0.6</v>
      </c>
      <c r="DU39" s="17">
        <v>1.1000000000000001</v>
      </c>
      <c r="DV39" s="17">
        <v>0</v>
      </c>
      <c r="DW39" s="17"/>
      <c r="DX39" s="17">
        <v>-4.5999999999999996</v>
      </c>
      <c r="DY39" s="17">
        <v>0.8</v>
      </c>
      <c r="DZ39" s="17">
        <v>3.3</v>
      </c>
      <c r="EA39" s="17">
        <v>2.6</v>
      </c>
      <c r="EB39" s="17">
        <v>0</v>
      </c>
      <c r="EC39" s="17">
        <v>5.4</v>
      </c>
      <c r="ED39" s="17">
        <v>0</v>
      </c>
      <c r="EE39" s="17">
        <v>-4.3</v>
      </c>
      <c r="EF39" s="17">
        <v>-4.5999999999999996</v>
      </c>
      <c r="EG39" s="17">
        <v>-0.8</v>
      </c>
      <c r="EH39" s="17">
        <v>-0.5</v>
      </c>
      <c r="EI39" s="17">
        <v>-0.04</v>
      </c>
      <c r="EJ39" s="17">
        <v>2.7</v>
      </c>
      <c r="EK39" s="17">
        <v>-0.1</v>
      </c>
      <c r="EL39" s="17">
        <v>1.5</v>
      </c>
      <c r="EM39" s="17">
        <v>0.2</v>
      </c>
      <c r="EN39" s="17">
        <v>0.2</v>
      </c>
      <c r="EO39" s="17">
        <v>0.2</v>
      </c>
      <c r="EP39" s="17">
        <v>-5.7</v>
      </c>
      <c r="EQ39" s="17">
        <v>3</v>
      </c>
      <c r="ER39" s="17">
        <v>0</v>
      </c>
      <c r="ES39" s="17">
        <v>5.0999999999999996</v>
      </c>
      <c r="ET39" s="17"/>
      <c r="EU39" s="17">
        <v>0</v>
      </c>
      <c r="EV39" s="17">
        <v>-8.1999999999999993</v>
      </c>
      <c r="EW39" s="17">
        <v>2.4</v>
      </c>
      <c r="EX39" s="17">
        <v>2.1</v>
      </c>
      <c r="EY39" s="17">
        <v>0.6</v>
      </c>
      <c r="EZ39" s="17">
        <v>0.4</v>
      </c>
      <c r="FA39" s="17">
        <v>0</v>
      </c>
      <c r="FB39" s="17">
        <v>0</v>
      </c>
      <c r="FC39" s="17">
        <v>0.3</v>
      </c>
      <c r="FD39" s="17">
        <v>2.4</v>
      </c>
      <c r="FE39" s="17">
        <v>1.9</v>
      </c>
      <c r="FF39" s="17">
        <v>2</v>
      </c>
      <c r="FG39" s="17">
        <v>9.1999999999999993</v>
      </c>
      <c r="FH39" s="17">
        <v>0.3</v>
      </c>
      <c r="FI39" s="17">
        <v>2.9</v>
      </c>
      <c r="FJ39" s="17">
        <v>1.3</v>
      </c>
      <c r="FK39" s="17"/>
      <c r="FL39" s="17">
        <v>3.5</v>
      </c>
      <c r="FM39" s="17">
        <v>13.47</v>
      </c>
      <c r="FN39" s="17">
        <v>1093.43</v>
      </c>
      <c r="FO39" s="15"/>
      <c r="FP39" s="17">
        <v>2.87785</v>
      </c>
      <c r="FQ39" s="17">
        <v>2.1000000000000001E-2</v>
      </c>
      <c r="FR39" s="17"/>
      <c r="FS39" s="17">
        <v>1.7</v>
      </c>
      <c r="FT39" s="17">
        <v>0.26657999999999998</v>
      </c>
      <c r="FU39" s="17">
        <v>0.32948</v>
      </c>
      <c r="FV39" s="17">
        <v>0.3</v>
      </c>
      <c r="FW39" s="17">
        <v>0.9</v>
      </c>
      <c r="FX39" s="17">
        <v>6.3949100000000003</v>
      </c>
    </row>
    <row r="40" spans="1:180" ht="24" customHeight="1" x14ac:dyDescent="0.3">
      <c r="A40" s="16" t="s">
        <v>96</v>
      </c>
      <c r="B40" s="16" t="s">
        <v>887</v>
      </c>
      <c r="C40" s="17">
        <v>33.799999999999997</v>
      </c>
      <c r="D40" s="17">
        <v>126.5</v>
      </c>
      <c r="E40" s="17">
        <v>42.4</v>
      </c>
      <c r="F40" s="17"/>
      <c r="G40" s="17"/>
      <c r="H40" s="17">
        <v>-3.6</v>
      </c>
      <c r="I40" s="17">
        <v>17.600000000000001</v>
      </c>
      <c r="J40" s="17"/>
      <c r="K40" s="17">
        <v>0.3</v>
      </c>
      <c r="L40" s="17">
        <v>10.9</v>
      </c>
      <c r="M40" s="17">
        <v>45.7</v>
      </c>
      <c r="N40" s="17">
        <v>41.7</v>
      </c>
      <c r="O40" s="17">
        <v>57.6</v>
      </c>
      <c r="P40" s="17">
        <v>41.4</v>
      </c>
      <c r="Q40" s="17">
        <v>17.899999999999999</v>
      </c>
      <c r="R40" s="17">
        <v>40.700000000000003</v>
      </c>
      <c r="S40" s="17">
        <v>0.2</v>
      </c>
      <c r="T40" s="17"/>
      <c r="U40" s="17"/>
      <c r="V40" s="17"/>
      <c r="W40" s="17"/>
      <c r="X40" s="17">
        <v>10.6</v>
      </c>
      <c r="Y40" s="17">
        <v>2.2999999999999998</v>
      </c>
      <c r="Z40" s="17">
        <v>1</v>
      </c>
      <c r="AA40" s="17">
        <v>0</v>
      </c>
      <c r="AB40" s="17">
        <v>-3.1</v>
      </c>
      <c r="AC40" s="17"/>
      <c r="AD40" s="17">
        <v>20.8</v>
      </c>
      <c r="AE40" s="17"/>
      <c r="AF40" s="17"/>
      <c r="AG40" s="17"/>
      <c r="AH40" s="17">
        <v>0</v>
      </c>
      <c r="AI40" s="17">
        <v>18.8</v>
      </c>
      <c r="AJ40" s="17">
        <v>15.4</v>
      </c>
      <c r="AK40" s="17"/>
      <c r="AL40" s="17"/>
      <c r="AM40" s="17"/>
      <c r="AN40" s="17">
        <v>-1.4</v>
      </c>
      <c r="AO40" s="17">
        <v>49.5</v>
      </c>
      <c r="AP40" s="17">
        <v>9.9</v>
      </c>
      <c r="AQ40" s="17">
        <v>28.9</v>
      </c>
      <c r="AR40" s="17">
        <v>8.1</v>
      </c>
      <c r="AS40" s="17">
        <v>-0.4</v>
      </c>
      <c r="AT40" s="17">
        <v>2.6</v>
      </c>
      <c r="AU40" s="17">
        <v>1.4</v>
      </c>
      <c r="AV40" s="17"/>
      <c r="AW40" s="17"/>
      <c r="AX40" s="17"/>
      <c r="AY40" s="17">
        <v>12.8</v>
      </c>
      <c r="AZ40" s="17">
        <v>2.2000000000000002</v>
      </c>
      <c r="BA40" s="17">
        <v>3.8</v>
      </c>
      <c r="BB40" s="17">
        <v>1</v>
      </c>
      <c r="BC40" s="17">
        <v>0.2</v>
      </c>
      <c r="BD40" s="17">
        <v>10</v>
      </c>
      <c r="BE40" s="17"/>
      <c r="BF40" s="17"/>
      <c r="BG40" s="17">
        <v>5.7</v>
      </c>
      <c r="BH40" s="17"/>
      <c r="BI40" s="17"/>
      <c r="BJ40" s="17">
        <v>4.0999999999999996</v>
      </c>
      <c r="BK40" s="17"/>
      <c r="BL40" s="17"/>
      <c r="BM40" s="17"/>
      <c r="BN40" s="17">
        <v>15.6</v>
      </c>
      <c r="BO40" s="17"/>
      <c r="BP40" s="17">
        <v>2.4</v>
      </c>
      <c r="BQ40" s="17">
        <v>14.5</v>
      </c>
      <c r="BR40" s="17"/>
      <c r="BS40" s="17">
        <v>4.5999999999999996</v>
      </c>
      <c r="BT40" s="17">
        <v>4.2</v>
      </c>
      <c r="BU40" s="17"/>
      <c r="BV40" s="17"/>
      <c r="BW40" s="17"/>
      <c r="BX40" s="17"/>
      <c r="BY40" s="17"/>
      <c r="BZ40" s="17"/>
      <c r="CA40" s="17">
        <v>0</v>
      </c>
      <c r="CB40" s="17">
        <v>59.2</v>
      </c>
      <c r="CC40" s="17">
        <v>27.3</v>
      </c>
      <c r="CD40" s="17">
        <v>17.399999999999999</v>
      </c>
      <c r="CE40" s="17">
        <v>9.4</v>
      </c>
      <c r="CF40" s="17"/>
      <c r="CG40" s="17"/>
      <c r="CH40" s="17">
        <v>2.6</v>
      </c>
      <c r="CI40" s="17">
        <v>3.1</v>
      </c>
      <c r="CJ40" s="17">
        <v>71.8</v>
      </c>
      <c r="CK40" s="17">
        <v>76.099999999999994</v>
      </c>
      <c r="CL40" s="17">
        <v>-9.4</v>
      </c>
      <c r="CM40" s="17">
        <v>-5.5</v>
      </c>
      <c r="CN40" s="17"/>
      <c r="CO40" s="17"/>
      <c r="CP40" s="17"/>
      <c r="CQ40" s="17"/>
      <c r="CR40" s="17">
        <v>9.1</v>
      </c>
      <c r="CS40" s="17">
        <v>-0.3</v>
      </c>
      <c r="CT40" s="17">
        <v>-1.9</v>
      </c>
      <c r="CU40" s="17">
        <v>0.5</v>
      </c>
      <c r="CV40" s="17">
        <v>1.4</v>
      </c>
      <c r="CW40" s="17"/>
      <c r="CX40" s="17">
        <v>-3</v>
      </c>
      <c r="CY40" s="17">
        <v>9.5</v>
      </c>
      <c r="CZ40" s="17">
        <v>-5</v>
      </c>
      <c r="DA40" s="17"/>
      <c r="DB40" s="17">
        <v>0</v>
      </c>
      <c r="DC40" s="17">
        <v>-0.1</v>
      </c>
      <c r="DD40" s="17">
        <v>-0.9</v>
      </c>
      <c r="DE40" s="17">
        <v>32.5</v>
      </c>
      <c r="DF40" s="17"/>
      <c r="DG40" s="17">
        <v>0.2</v>
      </c>
      <c r="DH40" s="17">
        <v>1.5</v>
      </c>
      <c r="DI40" s="17">
        <v>0.1</v>
      </c>
      <c r="DJ40" s="17">
        <v>1.7</v>
      </c>
      <c r="DK40" s="17">
        <v>0.3</v>
      </c>
      <c r="DL40" s="17">
        <v>0.4</v>
      </c>
      <c r="DM40" s="17"/>
      <c r="DN40" s="17">
        <v>-0.7</v>
      </c>
      <c r="DO40" s="17">
        <v>-2.2000000000000002</v>
      </c>
      <c r="DP40" s="17">
        <v>-3.5</v>
      </c>
      <c r="DQ40" s="17">
        <v>-4.2</v>
      </c>
      <c r="DR40" s="17">
        <v>-2.6</v>
      </c>
      <c r="DS40" s="17">
        <v>0</v>
      </c>
      <c r="DT40" s="17">
        <v>0.5</v>
      </c>
      <c r="DU40" s="17">
        <v>1</v>
      </c>
      <c r="DV40" s="17">
        <v>0</v>
      </c>
      <c r="DW40" s="17"/>
      <c r="DX40" s="17">
        <v>-4.5999999999999996</v>
      </c>
      <c r="DY40" s="17">
        <v>0.1</v>
      </c>
      <c r="DZ40" s="17">
        <v>3.3</v>
      </c>
      <c r="EA40" s="17">
        <v>2.6</v>
      </c>
      <c r="EB40" s="17">
        <v>0</v>
      </c>
      <c r="EC40" s="17">
        <v>3.4</v>
      </c>
      <c r="ED40" s="17">
        <v>0.1</v>
      </c>
      <c r="EE40" s="17">
        <v>-6</v>
      </c>
      <c r="EF40" s="17">
        <v>-7.2</v>
      </c>
      <c r="EG40" s="17">
        <v>-1</v>
      </c>
      <c r="EH40" s="17">
        <v>-0.5</v>
      </c>
      <c r="EI40" s="17">
        <v>0.08</v>
      </c>
      <c r="EJ40" s="17">
        <v>2.7</v>
      </c>
      <c r="EK40" s="17">
        <v>-0.1</v>
      </c>
      <c r="EL40" s="17">
        <v>1.5</v>
      </c>
      <c r="EM40" s="17">
        <v>0.2</v>
      </c>
      <c r="EN40" s="17">
        <v>0.2</v>
      </c>
      <c r="EO40" s="17">
        <v>0.2</v>
      </c>
      <c r="EP40" s="17">
        <v>-5.7</v>
      </c>
      <c r="EQ40" s="17">
        <v>3.7</v>
      </c>
      <c r="ER40" s="17">
        <v>0</v>
      </c>
      <c r="ES40" s="17">
        <v>13.4</v>
      </c>
      <c r="ET40" s="17"/>
      <c r="EU40" s="17">
        <v>0</v>
      </c>
      <c r="EV40" s="17">
        <v>-9.1</v>
      </c>
      <c r="EW40" s="17">
        <v>-3.7</v>
      </c>
      <c r="EX40" s="17">
        <v>2.1</v>
      </c>
      <c r="EY40" s="17">
        <v>0.6</v>
      </c>
      <c r="EZ40" s="17">
        <v>0.4</v>
      </c>
      <c r="FA40" s="17">
        <v>0</v>
      </c>
      <c r="FB40" s="17">
        <v>0</v>
      </c>
      <c r="FC40" s="17">
        <v>0.4</v>
      </c>
      <c r="FD40" s="17">
        <v>2.2000000000000002</v>
      </c>
      <c r="FE40" s="17">
        <v>1.7</v>
      </c>
      <c r="FF40" s="17">
        <v>1.7</v>
      </c>
      <c r="FG40" s="17">
        <v>9</v>
      </c>
      <c r="FH40" s="17">
        <v>0.1</v>
      </c>
      <c r="FI40" s="17">
        <v>4.5999999999999996</v>
      </c>
      <c r="FJ40" s="17">
        <v>1.5</v>
      </c>
      <c r="FK40" s="17"/>
      <c r="FL40" s="17">
        <v>3.3</v>
      </c>
      <c r="FM40" s="17">
        <v>13.57</v>
      </c>
      <c r="FN40" s="17">
        <v>1039.6500000000001</v>
      </c>
      <c r="FO40" s="15"/>
      <c r="FP40" s="17">
        <v>2.6856800000000001</v>
      </c>
      <c r="FQ40" s="17">
        <v>0.254</v>
      </c>
      <c r="FR40" s="17"/>
      <c r="FS40" s="17">
        <v>1.7</v>
      </c>
      <c r="FT40" s="17">
        <v>0.26935999999999999</v>
      </c>
      <c r="FU40" s="17">
        <v>0.32591999999999999</v>
      </c>
      <c r="FV40" s="17">
        <v>0.5</v>
      </c>
      <c r="FW40" s="17">
        <v>0.8</v>
      </c>
      <c r="FX40" s="17">
        <v>6.5349599999999999</v>
      </c>
    </row>
    <row r="41" spans="1:180" ht="24" customHeight="1" x14ac:dyDescent="0.3">
      <c r="A41" s="16" t="s">
        <v>96</v>
      </c>
      <c r="B41" s="16" t="s">
        <v>888</v>
      </c>
      <c r="C41" s="17">
        <v>33</v>
      </c>
      <c r="D41" s="17">
        <v>115.7</v>
      </c>
      <c r="E41" s="17">
        <v>40.700000000000003</v>
      </c>
      <c r="F41" s="17"/>
      <c r="G41" s="17"/>
      <c r="H41" s="17">
        <v>-2.7</v>
      </c>
      <c r="I41" s="17">
        <v>19</v>
      </c>
      <c r="J41" s="17"/>
      <c r="K41" s="17">
        <v>0.7</v>
      </c>
      <c r="L41" s="17">
        <v>7.8</v>
      </c>
      <c r="M41" s="17">
        <v>43.1</v>
      </c>
      <c r="N41" s="17">
        <v>39.4</v>
      </c>
      <c r="O41" s="17">
        <v>54.7</v>
      </c>
      <c r="P41" s="17">
        <v>38.700000000000003</v>
      </c>
      <c r="Q41" s="17">
        <v>16</v>
      </c>
      <c r="R41" s="17">
        <v>36.9</v>
      </c>
      <c r="S41" s="17">
        <v>0.2</v>
      </c>
      <c r="T41" s="17"/>
      <c r="U41" s="17"/>
      <c r="V41" s="17"/>
      <c r="W41" s="17"/>
      <c r="X41" s="17">
        <v>11</v>
      </c>
      <c r="Y41" s="17">
        <v>1.8</v>
      </c>
      <c r="Z41" s="17">
        <v>0.9</v>
      </c>
      <c r="AA41" s="17">
        <v>0</v>
      </c>
      <c r="AB41" s="17">
        <v>-3</v>
      </c>
      <c r="AC41" s="17"/>
      <c r="AD41" s="17">
        <v>19.399999999999999</v>
      </c>
      <c r="AE41" s="17"/>
      <c r="AF41" s="17"/>
      <c r="AG41" s="17"/>
      <c r="AH41" s="17">
        <v>0</v>
      </c>
      <c r="AI41" s="17">
        <v>18</v>
      </c>
      <c r="AJ41" s="17">
        <v>11.8</v>
      </c>
      <c r="AK41" s="17"/>
      <c r="AL41" s="17"/>
      <c r="AM41" s="17"/>
      <c r="AN41" s="17">
        <v>-1.4</v>
      </c>
      <c r="AO41" s="17">
        <v>52.7</v>
      </c>
      <c r="AP41" s="17">
        <v>9.9</v>
      </c>
      <c r="AQ41" s="17">
        <v>29.1</v>
      </c>
      <c r="AR41" s="17">
        <v>8</v>
      </c>
      <c r="AS41" s="17">
        <v>-0.3</v>
      </c>
      <c r="AT41" s="17">
        <v>2.6</v>
      </c>
      <c r="AU41" s="17">
        <v>0.9</v>
      </c>
      <c r="AV41" s="17"/>
      <c r="AW41" s="17"/>
      <c r="AX41" s="17"/>
      <c r="AY41" s="17">
        <v>13.4</v>
      </c>
      <c r="AZ41" s="17">
        <v>2.4</v>
      </c>
      <c r="BA41" s="17">
        <v>4.5</v>
      </c>
      <c r="BB41" s="17">
        <v>1</v>
      </c>
      <c r="BC41" s="17">
        <v>0.2</v>
      </c>
      <c r="BD41" s="17">
        <v>9.3000000000000007</v>
      </c>
      <c r="BE41" s="17"/>
      <c r="BF41" s="17"/>
      <c r="BG41" s="17">
        <v>5.8</v>
      </c>
      <c r="BH41" s="17"/>
      <c r="BI41" s="17"/>
      <c r="BJ41" s="17">
        <v>3</v>
      </c>
      <c r="BK41" s="17"/>
      <c r="BL41" s="17"/>
      <c r="BM41" s="17"/>
      <c r="BN41" s="17">
        <v>16.7</v>
      </c>
      <c r="BO41" s="17"/>
      <c r="BP41" s="17">
        <v>0.6</v>
      </c>
      <c r="BQ41" s="17">
        <v>7.5</v>
      </c>
      <c r="BR41" s="17"/>
      <c r="BS41" s="17">
        <v>3.8</v>
      </c>
      <c r="BT41" s="17">
        <v>3.8</v>
      </c>
      <c r="BU41" s="17"/>
      <c r="BV41" s="17"/>
      <c r="BW41" s="17"/>
      <c r="BX41" s="17"/>
      <c r="BY41" s="17"/>
      <c r="BZ41" s="17"/>
      <c r="CA41" s="17">
        <v>0</v>
      </c>
      <c r="CB41" s="17">
        <v>60.2</v>
      </c>
      <c r="CC41" s="17">
        <v>27.7</v>
      </c>
      <c r="CD41" s="17">
        <v>17.899999999999999</v>
      </c>
      <c r="CE41" s="17">
        <v>9.4</v>
      </c>
      <c r="CF41" s="17"/>
      <c r="CG41" s="17"/>
      <c r="CH41" s="17">
        <v>2.5</v>
      </c>
      <c r="CI41" s="17">
        <v>2.8</v>
      </c>
      <c r="CJ41" s="17">
        <v>71.7</v>
      </c>
      <c r="CK41" s="17">
        <v>75.8</v>
      </c>
      <c r="CL41" s="17">
        <v>-9.6999999999999993</v>
      </c>
      <c r="CM41" s="17">
        <v>-6.3</v>
      </c>
      <c r="CN41" s="17"/>
      <c r="CO41" s="17"/>
      <c r="CP41" s="17"/>
      <c r="CQ41" s="17"/>
      <c r="CR41" s="17">
        <v>10.199999999999999</v>
      </c>
      <c r="CS41" s="17">
        <v>0.4</v>
      </c>
      <c r="CT41" s="17">
        <v>-1.9</v>
      </c>
      <c r="CU41" s="17">
        <v>0.6</v>
      </c>
      <c r="CV41" s="17">
        <v>1.4</v>
      </c>
      <c r="CW41" s="17"/>
      <c r="CX41" s="17">
        <v>-3.2</v>
      </c>
      <c r="CY41" s="17">
        <v>1.4</v>
      </c>
      <c r="CZ41" s="17">
        <v>-4.7</v>
      </c>
      <c r="DA41" s="17"/>
      <c r="DB41" s="17">
        <v>0.1</v>
      </c>
      <c r="DC41" s="17">
        <v>-0.1</v>
      </c>
      <c r="DD41" s="17">
        <v>-0.8</v>
      </c>
      <c r="DE41" s="17">
        <v>30.3</v>
      </c>
      <c r="DF41" s="17"/>
      <c r="DG41" s="17">
        <v>0.1</v>
      </c>
      <c r="DH41" s="17">
        <v>1.3</v>
      </c>
      <c r="DI41" s="17">
        <v>0.2</v>
      </c>
      <c r="DJ41" s="17">
        <v>1.9</v>
      </c>
      <c r="DK41" s="17">
        <v>0.3</v>
      </c>
      <c r="DL41" s="17">
        <v>0.5</v>
      </c>
      <c r="DM41" s="17"/>
      <c r="DN41" s="17">
        <v>-0.5</v>
      </c>
      <c r="DO41" s="17">
        <v>-1.4</v>
      </c>
      <c r="DP41" s="17">
        <v>-4.0999999999999996</v>
      </c>
      <c r="DQ41" s="17">
        <v>-4.5</v>
      </c>
      <c r="DR41" s="17">
        <v>-2.1</v>
      </c>
      <c r="DS41" s="17">
        <v>0</v>
      </c>
      <c r="DT41" s="17">
        <v>0.5</v>
      </c>
      <c r="DU41" s="17">
        <v>1</v>
      </c>
      <c r="DV41" s="17">
        <v>0</v>
      </c>
      <c r="DW41" s="17"/>
      <c r="DX41" s="17">
        <v>-4.5999999999999996</v>
      </c>
      <c r="DY41" s="17">
        <v>0</v>
      </c>
      <c r="DZ41" s="17">
        <v>3.3</v>
      </c>
      <c r="EA41" s="17">
        <v>2.6</v>
      </c>
      <c r="EB41" s="17">
        <v>0</v>
      </c>
      <c r="EC41" s="17">
        <v>2.4</v>
      </c>
      <c r="ED41" s="17">
        <v>0.2</v>
      </c>
      <c r="EE41" s="17">
        <v>-9.9</v>
      </c>
      <c r="EF41" s="17">
        <v>-11</v>
      </c>
      <c r="EG41" s="17">
        <v>-1.6</v>
      </c>
      <c r="EH41" s="17">
        <v>-0.9</v>
      </c>
      <c r="EI41" s="17">
        <v>-0.2</v>
      </c>
      <c r="EJ41" s="17">
        <v>2.7</v>
      </c>
      <c r="EK41" s="17">
        <v>-0.1</v>
      </c>
      <c r="EL41" s="17">
        <v>1.7</v>
      </c>
      <c r="EM41" s="17">
        <v>0.2</v>
      </c>
      <c r="EN41" s="17">
        <v>0.2</v>
      </c>
      <c r="EO41" s="17">
        <v>0.2</v>
      </c>
      <c r="EP41" s="17">
        <v>-5.5</v>
      </c>
      <c r="EQ41" s="17">
        <v>13.4</v>
      </c>
      <c r="ER41" s="17">
        <v>0</v>
      </c>
      <c r="ES41" s="17">
        <v>12.8</v>
      </c>
      <c r="ET41" s="17"/>
      <c r="EU41" s="17">
        <v>0</v>
      </c>
      <c r="EV41" s="17">
        <v>-8.6999999999999993</v>
      </c>
      <c r="EW41" s="17">
        <v>-5.6</v>
      </c>
      <c r="EX41" s="17">
        <v>2.2000000000000002</v>
      </c>
      <c r="EY41" s="17">
        <v>0.6</v>
      </c>
      <c r="EZ41" s="17">
        <v>0.4</v>
      </c>
      <c r="FA41" s="17">
        <v>0</v>
      </c>
      <c r="FB41" s="17">
        <v>0</v>
      </c>
      <c r="FC41" s="17">
        <v>0.4</v>
      </c>
      <c r="FD41" s="17">
        <v>2.2000000000000002</v>
      </c>
      <c r="FE41" s="17">
        <v>1.9</v>
      </c>
      <c r="FF41" s="17">
        <v>2</v>
      </c>
      <c r="FG41" s="17">
        <v>8.6999999999999993</v>
      </c>
      <c r="FH41" s="17">
        <v>0.4</v>
      </c>
      <c r="FI41" s="17">
        <v>3.3</v>
      </c>
      <c r="FJ41" s="17">
        <v>0.9</v>
      </c>
      <c r="FK41" s="17"/>
      <c r="FL41" s="17">
        <v>3.5</v>
      </c>
      <c r="FM41" s="17">
        <v>11.79</v>
      </c>
      <c r="FN41" s="17">
        <v>985.39</v>
      </c>
      <c r="FO41" s="15"/>
      <c r="FP41" s="17">
        <v>2.7397399999999998</v>
      </c>
      <c r="FQ41" s="17">
        <v>0.23899999999999999</v>
      </c>
      <c r="FR41" s="17"/>
      <c r="FS41" s="17">
        <v>1.7</v>
      </c>
      <c r="FT41" s="17">
        <v>0.28476000000000001</v>
      </c>
      <c r="FU41" s="17">
        <v>0.29970000000000002</v>
      </c>
      <c r="FV41" s="17">
        <v>0.4</v>
      </c>
      <c r="FW41" s="17">
        <v>0.8</v>
      </c>
      <c r="FX41" s="17">
        <v>6.4631999999999996</v>
      </c>
    </row>
    <row r="42" spans="1:180" ht="24" customHeight="1" x14ac:dyDescent="0.3">
      <c r="A42" s="18" t="s">
        <v>96</v>
      </c>
      <c r="B42" s="18" t="s">
        <v>889</v>
      </c>
      <c r="C42" s="19">
        <v>31.3</v>
      </c>
      <c r="D42" s="19">
        <v>130</v>
      </c>
      <c r="E42" s="19">
        <v>41.6</v>
      </c>
      <c r="F42" s="19"/>
      <c r="G42" s="19"/>
      <c r="H42" s="19">
        <v>-4.2</v>
      </c>
      <c r="I42" s="19">
        <v>11.9</v>
      </c>
      <c r="J42" s="19"/>
      <c r="K42" s="19">
        <v>0</v>
      </c>
      <c r="L42" s="19">
        <v>18.399999999999999</v>
      </c>
      <c r="M42" s="19">
        <v>51.7</v>
      </c>
      <c r="N42" s="19">
        <v>47.2</v>
      </c>
      <c r="O42" s="19">
        <v>70.900000000000006</v>
      </c>
      <c r="P42" s="19">
        <v>39</v>
      </c>
      <c r="Q42" s="19">
        <v>16.399999999999999</v>
      </c>
      <c r="R42" s="19">
        <v>42.2</v>
      </c>
      <c r="S42" s="19">
        <v>-0.1</v>
      </c>
      <c r="T42" s="19"/>
      <c r="U42" s="19"/>
      <c r="V42" s="19"/>
      <c r="W42" s="19"/>
      <c r="X42" s="19">
        <v>13.8</v>
      </c>
      <c r="Y42" s="19">
        <v>1.9</v>
      </c>
      <c r="Z42" s="19">
        <v>0.9</v>
      </c>
      <c r="AA42" s="19">
        <v>0</v>
      </c>
      <c r="AB42" s="19">
        <v>-3.1</v>
      </c>
      <c r="AC42" s="19"/>
      <c r="AD42" s="19">
        <v>19.7</v>
      </c>
      <c r="AE42" s="19"/>
      <c r="AF42" s="19"/>
      <c r="AG42" s="19"/>
      <c r="AH42" s="19">
        <v>0</v>
      </c>
      <c r="AI42" s="19">
        <v>17.7</v>
      </c>
      <c r="AJ42" s="19">
        <v>28.4</v>
      </c>
      <c r="AK42" s="19"/>
      <c r="AL42" s="19"/>
      <c r="AM42" s="19"/>
      <c r="AN42" s="19">
        <v>-1.4</v>
      </c>
      <c r="AO42" s="19">
        <v>52.7</v>
      </c>
      <c r="AP42" s="19">
        <v>10.199999999999999</v>
      </c>
      <c r="AQ42" s="19">
        <v>29.6</v>
      </c>
      <c r="AR42" s="19">
        <v>7.8</v>
      </c>
      <c r="AS42" s="19">
        <v>-0.5</v>
      </c>
      <c r="AT42" s="19">
        <v>2.6</v>
      </c>
      <c r="AU42" s="19">
        <v>1.4</v>
      </c>
      <c r="AV42" s="19"/>
      <c r="AW42" s="19"/>
      <c r="AX42" s="19"/>
      <c r="AY42" s="19">
        <v>12.1</v>
      </c>
      <c r="AZ42" s="19">
        <v>1</v>
      </c>
      <c r="BA42" s="19">
        <v>3.2</v>
      </c>
      <c r="BB42" s="19">
        <v>1</v>
      </c>
      <c r="BC42" s="19">
        <v>0.2</v>
      </c>
      <c r="BD42" s="19">
        <v>7</v>
      </c>
      <c r="BE42" s="19"/>
      <c r="BF42" s="19"/>
      <c r="BG42" s="19">
        <v>4.7</v>
      </c>
      <c r="BH42" s="19"/>
      <c r="BI42" s="19"/>
      <c r="BJ42" s="19">
        <v>3.9</v>
      </c>
      <c r="BK42" s="19"/>
      <c r="BL42" s="19"/>
      <c r="BM42" s="19"/>
      <c r="BN42" s="19">
        <v>16.100000000000001</v>
      </c>
      <c r="BO42" s="19"/>
      <c r="BP42" s="19">
        <v>0</v>
      </c>
      <c r="BQ42" s="19">
        <v>5.5</v>
      </c>
      <c r="BR42" s="19"/>
      <c r="BS42" s="19">
        <v>3.8</v>
      </c>
      <c r="BT42" s="19">
        <v>3.8</v>
      </c>
      <c r="BU42" s="19"/>
      <c r="BV42" s="19"/>
      <c r="BW42" s="19"/>
      <c r="BX42" s="19"/>
      <c r="BY42" s="19"/>
      <c r="BZ42" s="19"/>
      <c r="CA42" s="19">
        <v>0</v>
      </c>
      <c r="CB42" s="19">
        <v>60.9</v>
      </c>
      <c r="CC42" s="19">
        <v>27.8</v>
      </c>
      <c r="CD42" s="19">
        <v>18.2</v>
      </c>
      <c r="CE42" s="19">
        <v>9.3000000000000007</v>
      </c>
      <c r="CF42" s="19"/>
      <c r="CG42" s="19"/>
      <c r="CH42" s="19">
        <v>2.7</v>
      </c>
      <c r="CI42" s="19">
        <v>3.2</v>
      </c>
      <c r="CJ42" s="19">
        <v>71.400000000000006</v>
      </c>
      <c r="CK42" s="19">
        <v>75.7</v>
      </c>
      <c r="CL42" s="19">
        <v>-10.199999999999999</v>
      </c>
      <c r="CM42" s="19">
        <v>-7.9</v>
      </c>
      <c r="CN42" s="19"/>
      <c r="CO42" s="19"/>
      <c r="CP42" s="19"/>
      <c r="CQ42" s="19"/>
      <c r="CR42" s="19">
        <v>10.9</v>
      </c>
      <c r="CS42" s="19">
        <v>0.2</v>
      </c>
      <c r="CT42" s="19">
        <v>-1.7</v>
      </c>
      <c r="CU42" s="19">
        <v>0.6</v>
      </c>
      <c r="CV42" s="19">
        <v>1.4</v>
      </c>
      <c r="CW42" s="19"/>
      <c r="CX42" s="19">
        <v>-4.0999999999999996</v>
      </c>
      <c r="CY42" s="19">
        <v>4.5999999999999996</v>
      </c>
      <c r="CZ42" s="19">
        <v>-4.7</v>
      </c>
      <c r="DA42" s="19"/>
      <c r="DB42" s="19">
        <v>0.1</v>
      </c>
      <c r="DC42" s="19">
        <v>0</v>
      </c>
      <c r="DD42" s="19">
        <v>-0.8</v>
      </c>
      <c r="DE42" s="19">
        <v>4.8</v>
      </c>
      <c r="DF42" s="19"/>
      <c r="DG42" s="19">
        <v>0.2</v>
      </c>
      <c r="DH42" s="19">
        <v>1.3</v>
      </c>
      <c r="DI42" s="19">
        <v>0.1</v>
      </c>
      <c r="DJ42" s="19">
        <v>2</v>
      </c>
      <c r="DK42" s="19">
        <v>0.4</v>
      </c>
      <c r="DL42" s="19">
        <v>0.5</v>
      </c>
      <c r="DM42" s="19"/>
      <c r="DN42" s="19">
        <v>-0.2</v>
      </c>
      <c r="DO42" s="19">
        <v>-0.3</v>
      </c>
      <c r="DP42" s="19">
        <v>-3.5</v>
      </c>
      <c r="DQ42" s="19">
        <v>-2.5</v>
      </c>
      <c r="DR42" s="19">
        <v>0</v>
      </c>
      <c r="DS42" s="19">
        <v>-0.1</v>
      </c>
      <c r="DT42" s="19">
        <v>0.4</v>
      </c>
      <c r="DU42" s="19">
        <v>1</v>
      </c>
      <c r="DV42" s="19">
        <v>0</v>
      </c>
      <c r="DW42" s="19"/>
      <c r="DX42" s="19">
        <v>-4.5999999999999996</v>
      </c>
      <c r="DY42" s="19">
        <v>0.1</v>
      </c>
      <c r="DZ42" s="19">
        <v>3.3</v>
      </c>
      <c r="EA42" s="19">
        <v>2.7</v>
      </c>
      <c r="EB42" s="19">
        <v>0</v>
      </c>
      <c r="EC42" s="19">
        <v>3.7</v>
      </c>
      <c r="ED42" s="19">
        <v>0.3</v>
      </c>
      <c r="EE42" s="19">
        <v>-8.5</v>
      </c>
      <c r="EF42" s="19">
        <v>-8.8000000000000007</v>
      </c>
      <c r="EG42" s="19">
        <v>-1.3</v>
      </c>
      <c r="EH42" s="19">
        <v>-0.6</v>
      </c>
      <c r="EI42" s="19">
        <v>-0.19</v>
      </c>
      <c r="EJ42" s="19">
        <v>2.7</v>
      </c>
      <c r="EK42" s="19">
        <v>-0.1</v>
      </c>
      <c r="EL42" s="19">
        <v>0.9</v>
      </c>
      <c r="EM42" s="19">
        <v>0.2</v>
      </c>
      <c r="EN42" s="19">
        <v>0.2</v>
      </c>
      <c r="EO42" s="19">
        <v>0.2</v>
      </c>
      <c r="EP42" s="19">
        <v>-5.6</v>
      </c>
      <c r="EQ42" s="19">
        <v>0.5</v>
      </c>
      <c r="ER42" s="19">
        <v>0</v>
      </c>
      <c r="ES42" s="19">
        <v>2.1</v>
      </c>
      <c r="ET42" s="19"/>
      <c r="EU42" s="19">
        <v>0</v>
      </c>
      <c r="EV42" s="19">
        <v>-5</v>
      </c>
      <c r="EW42" s="19">
        <v>9.3000000000000007</v>
      </c>
      <c r="EX42" s="19">
        <v>2.2000000000000002</v>
      </c>
      <c r="EY42" s="19">
        <v>0.6</v>
      </c>
      <c r="EZ42" s="19">
        <v>0.4</v>
      </c>
      <c r="FA42" s="19">
        <v>0</v>
      </c>
      <c r="FB42" s="19">
        <v>0.1</v>
      </c>
      <c r="FC42" s="19">
        <v>0.4</v>
      </c>
      <c r="FD42" s="19">
        <v>2.2000000000000002</v>
      </c>
      <c r="FE42" s="19">
        <v>1.9</v>
      </c>
      <c r="FF42" s="19">
        <v>2</v>
      </c>
      <c r="FG42" s="19">
        <v>8.5</v>
      </c>
      <c r="FH42" s="19">
        <v>0.4</v>
      </c>
      <c r="FI42" s="19">
        <v>3.6</v>
      </c>
      <c r="FJ42" s="19">
        <v>1.4</v>
      </c>
      <c r="FK42" s="19"/>
      <c r="FL42" s="19">
        <v>3.5</v>
      </c>
      <c r="FM42" s="19">
        <v>13.34</v>
      </c>
      <c r="FN42" s="19">
        <v>1034.05</v>
      </c>
      <c r="FO42" s="15"/>
      <c r="FP42" s="19">
        <v>2.8023500000000001</v>
      </c>
      <c r="FQ42" s="19">
        <v>-0.72599999999999998</v>
      </c>
      <c r="FR42" s="19"/>
      <c r="FS42" s="19">
        <v>1.7</v>
      </c>
      <c r="FT42" s="19">
        <v>0.27611000000000002</v>
      </c>
      <c r="FU42" s="19">
        <v>0.30066999999999999</v>
      </c>
      <c r="FV42" s="19">
        <v>0.3</v>
      </c>
      <c r="FW42" s="19">
        <v>0.8</v>
      </c>
      <c r="FX42" s="19">
        <v>5.4531299999999998</v>
      </c>
    </row>
    <row r="43" spans="1:180" ht="24" customHeight="1" x14ac:dyDescent="0.3">
      <c r="A43" s="13" t="s">
        <v>96</v>
      </c>
      <c r="B43" s="13" t="s">
        <v>890</v>
      </c>
      <c r="C43" s="14">
        <v>32.200000000000003</v>
      </c>
      <c r="D43" s="14">
        <v>122</v>
      </c>
      <c r="E43" s="14">
        <v>40.200000000000003</v>
      </c>
      <c r="F43" s="14"/>
      <c r="G43" s="14"/>
      <c r="H43" s="14">
        <v>-4.5999999999999996</v>
      </c>
      <c r="I43" s="14">
        <v>19.8</v>
      </c>
      <c r="J43" s="14"/>
      <c r="K43" s="14">
        <v>0</v>
      </c>
      <c r="L43" s="14">
        <v>12.6</v>
      </c>
      <c r="M43" s="14">
        <v>44.2</v>
      </c>
      <c r="N43" s="14">
        <v>41.5</v>
      </c>
      <c r="O43" s="14">
        <v>63</v>
      </c>
      <c r="P43" s="14">
        <v>35.9</v>
      </c>
      <c r="Q43" s="14">
        <v>14</v>
      </c>
      <c r="R43" s="14">
        <v>40.200000000000003</v>
      </c>
      <c r="S43" s="14">
        <v>0</v>
      </c>
      <c r="T43" s="14"/>
      <c r="U43" s="14"/>
      <c r="V43" s="14"/>
      <c r="W43" s="14"/>
      <c r="X43" s="14">
        <v>13.7</v>
      </c>
      <c r="Y43" s="14">
        <v>1.7</v>
      </c>
      <c r="Z43" s="14">
        <v>0.8</v>
      </c>
      <c r="AA43" s="14">
        <v>0</v>
      </c>
      <c r="AB43" s="14">
        <v>-3.1</v>
      </c>
      <c r="AC43" s="14"/>
      <c r="AD43" s="14">
        <v>19.899999999999999</v>
      </c>
      <c r="AE43" s="14"/>
      <c r="AF43" s="14"/>
      <c r="AG43" s="14"/>
      <c r="AH43" s="14">
        <v>0</v>
      </c>
      <c r="AI43" s="14">
        <v>17</v>
      </c>
      <c r="AJ43" s="14">
        <v>26.1</v>
      </c>
      <c r="AK43" s="14"/>
      <c r="AL43" s="14"/>
      <c r="AM43" s="14"/>
      <c r="AN43" s="14">
        <v>-1.5</v>
      </c>
      <c r="AO43" s="14">
        <v>50.9</v>
      </c>
      <c r="AP43" s="14">
        <v>9.9</v>
      </c>
      <c r="AQ43" s="14">
        <v>29.2</v>
      </c>
      <c r="AR43" s="14">
        <v>8</v>
      </c>
      <c r="AS43" s="14">
        <v>-0.4</v>
      </c>
      <c r="AT43" s="14">
        <v>2.6</v>
      </c>
      <c r="AU43" s="14">
        <v>0.9</v>
      </c>
      <c r="AV43" s="14"/>
      <c r="AW43" s="14"/>
      <c r="AX43" s="14"/>
      <c r="AY43" s="14">
        <v>12.3</v>
      </c>
      <c r="AZ43" s="14">
        <v>0.6</v>
      </c>
      <c r="BA43" s="14">
        <v>2.4</v>
      </c>
      <c r="BB43" s="14">
        <v>1</v>
      </c>
      <c r="BC43" s="14">
        <v>0.3</v>
      </c>
      <c r="BD43" s="14">
        <v>7.3</v>
      </c>
      <c r="BE43" s="14"/>
      <c r="BF43" s="14"/>
      <c r="BG43" s="14">
        <v>3.8</v>
      </c>
      <c r="BH43" s="14"/>
      <c r="BI43" s="14"/>
      <c r="BJ43" s="14">
        <v>3.1</v>
      </c>
      <c r="BK43" s="14"/>
      <c r="BL43" s="14"/>
      <c r="BM43" s="14"/>
      <c r="BN43" s="14">
        <v>15.6</v>
      </c>
      <c r="BO43" s="14"/>
      <c r="BP43" s="14">
        <v>0</v>
      </c>
      <c r="BQ43" s="14">
        <v>8.1</v>
      </c>
      <c r="BR43" s="14"/>
      <c r="BS43" s="14">
        <v>2</v>
      </c>
      <c r="BT43" s="14">
        <v>3</v>
      </c>
      <c r="BU43" s="14"/>
      <c r="BV43" s="14"/>
      <c r="BW43" s="14"/>
      <c r="BX43" s="14"/>
      <c r="BY43" s="14"/>
      <c r="BZ43" s="14"/>
      <c r="CA43" s="14">
        <v>0</v>
      </c>
      <c r="CB43" s="14">
        <v>60.5</v>
      </c>
      <c r="CC43" s="14">
        <v>27.8</v>
      </c>
      <c r="CD43" s="14">
        <v>18.100000000000001</v>
      </c>
      <c r="CE43" s="14">
        <v>9.4</v>
      </c>
      <c r="CF43" s="14"/>
      <c r="CG43" s="14"/>
      <c r="CH43" s="14">
        <v>2</v>
      </c>
      <c r="CI43" s="14">
        <v>2.2000000000000002</v>
      </c>
      <c r="CJ43" s="14">
        <v>68.900000000000006</v>
      </c>
      <c r="CK43" s="14">
        <v>73.3</v>
      </c>
      <c r="CL43" s="14">
        <v>-14.1</v>
      </c>
      <c r="CM43" s="14">
        <v>-12.8</v>
      </c>
      <c r="CN43" s="14"/>
      <c r="CO43" s="14"/>
      <c r="CP43" s="14"/>
      <c r="CQ43" s="14"/>
      <c r="CR43" s="14">
        <v>10.3</v>
      </c>
      <c r="CS43" s="14">
        <v>-0.6</v>
      </c>
      <c r="CT43" s="14">
        <v>-1.8</v>
      </c>
      <c r="CU43" s="14">
        <v>0.7</v>
      </c>
      <c r="CV43" s="14">
        <v>1.4</v>
      </c>
      <c r="CW43" s="14"/>
      <c r="CX43" s="14">
        <v>-4.0999999999999996</v>
      </c>
      <c r="CY43" s="14">
        <v>2.1</v>
      </c>
      <c r="CZ43" s="14">
        <v>-4.8</v>
      </c>
      <c r="DA43" s="14"/>
      <c r="DB43" s="14">
        <v>-0.1</v>
      </c>
      <c r="DC43" s="14">
        <v>0</v>
      </c>
      <c r="DD43" s="14">
        <v>-0.9</v>
      </c>
      <c r="DE43" s="14">
        <v>5.3</v>
      </c>
      <c r="DF43" s="14"/>
      <c r="DG43" s="14">
        <v>0.2</v>
      </c>
      <c r="DH43" s="14">
        <v>1.3</v>
      </c>
      <c r="DI43" s="14">
        <v>0.2</v>
      </c>
      <c r="DJ43" s="14">
        <v>2.1</v>
      </c>
      <c r="DK43" s="14">
        <v>0.4</v>
      </c>
      <c r="DL43" s="14">
        <v>0.5</v>
      </c>
      <c r="DM43" s="14"/>
      <c r="DN43" s="14">
        <v>-0.1</v>
      </c>
      <c r="DO43" s="14">
        <v>-0.1</v>
      </c>
      <c r="DP43" s="14">
        <v>-3.6</v>
      </c>
      <c r="DQ43" s="14">
        <v>-2.4</v>
      </c>
      <c r="DR43" s="14">
        <v>0</v>
      </c>
      <c r="DS43" s="14">
        <v>-0.1</v>
      </c>
      <c r="DT43" s="14">
        <v>0.5</v>
      </c>
      <c r="DU43" s="14">
        <v>1</v>
      </c>
      <c r="DV43" s="14">
        <v>0</v>
      </c>
      <c r="DW43" s="14"/>
      <c r="DX43" s="14">
        <v>-4.5999999999999996</v>
      </c>
      <c r="DY43" s="14">
        <v>0.1</v>
      </c>
      <c r="DZ43" s="14">
        <v>3.3</v>
      </c>
      <c r="EA43" s="14">
        <v>2.6</v>
      </c>
      <c r="EB43" s="14">
        <v>0</v>
      </c>
      <c r="EC43" s="14">
        <v>6.9</v>
      </c>
      <c r="ED43" s="14">
        <v>-0.1</v>
      </c>
      <c r="EE43" s="14">
        <v>-10.7</v>
      </c>
      <c r="EF43" s="14">
        <v>-12</v>
      </c>
      <c r="EG43" s="14">
        <v>-1.8</v>
      </c>
      <c r="EH43" s="14">
        <v>-1</v>
      </c>
      <c r="EI43" s="14">
        <v>-0.36</v>
      </c>
      <c r="EJ43" s="14">
        <v>2.6</v>
      </c>
      <c r="EK43" s="14">
        <v>-0.1</v>
      </c>
      <c r="EL43" s="14">
        <v>1.2</v>
      </c>
      <c r="EM43" s="14">
        <v>0.2</v>
      </c>
      <c r="EN43" s="14">
        <v>0.2</v>
      </c>
      <c r="EO43" s="14">
        <v>0.2</v>
      </c>
      <c r="EP43" s="14">
        <v>-5.5</v>
      </c>
      <c r="EQ43" s="14">
        <v>0.6</v>
      </c>
      <c r="ER43" s="14">
        <v>0</v>
      </c>
      <c r="ES43" s="14">
        <v>2.2999999999999998</v>
      </c>
      <c r="ET43" s="14"/>
      <c r="EU43" s="14">
        <v>0</v>
      </c>
      <c r="EV43" s="14">
        <v>-7.7</v>
      </c>
      <c r="EW43" s="14">
        <v>7</v>
      </c>
      <c r="EX43" s="14">
        <v>2.2000000000000002</v>
      </c>
      <c r="EY43" s="14">
        <v>0.6</v>
      </c>
      <c r="EZ43" s="14">
        <v>0.4</v>
      </c>
      <c r="FA43" s="14">
        <v>0</v>
      </c>
      <c r="FB43" s="14">
        <v>0</v>
      </c>
      <c r="FC43" s="14">
        <v>0.4</v>
      </c>
      <c r="FD43" s="14">
        <v>2</v>
      </c>
      <c r="FE43" s="14">
        <v>1.7</v>
      </c>
      <c r="FF43" s="14">
        <v>2</v>
      </c>
      <c r="FG43" s="14">
        <v>8.3000000000000007</v>
      </c>
      <c r="FH43" s="14">
        <v>0.4</v>
      </c>
      <c r="FI43" s="14">
        <v>4.2</v>
      </c>
      <c r="FJ43" s="14">
        <v>0.5</v>
      </c>
      <c r="FK43" s="14"/>
      <c r="FL43" s="14">
        <v>3.5</v>
      </c>
      <c r="FM43" s="14">
        <v>13.11</v>
      </c>
      <c r="FN43" s="14">
        <v>961.55</v>
      </c>
      <c r="FO43" s="15"/>
      <c r="FP43" s="14">
        <v>2.7390099999999999</v>
      </c>
      <c r="FQ43" s="14">
        <v>-1.389</v>
      </c>
      <c r="FR43" s="14"/>
      <c r="FS43" s="14">
        <v>1.7</v>
      </c>
      <c r="FT43" s="14">
        <v>0.28670000000000001</v>
      </c>
      <c r="FU43" s="14">
        <v>0.31069000000000002</v>
      </c>
      <c r="FV43" s="14">
        <v>-0.2</v>
      </c>
      <c r="FW43" s="14">
        <v>0.8</v>
      </c>
      <c r="FX43" s="14">
        <v>4.2473999999999998</v>
      </c>
    </row>
    <row r="44" spans="1:180" ht="24" customHeight="1" x14ac:dyDescent="0.3">
      <c r="A44" s="16" t="s">
        <v>96</v>
      </c>
      <c r="B44" s="16" t="s">
        <v>891</v>
      </c>
      <c r="C44" s="17">
        <v>33.200000000000003</v>
      </c>
      <c r="D44" s="17">
        <v>108.7</v>
      </c>
      <c r="E44" s="17">
        <v>38.5</v>
      </c>
      <c r="F44" s="17"/>
      <c r="G44" s="17"/>
      <c r="H44" s="17">
        <v>-5.9</v>
      </c>
      <c r="I44" s="17">
        <v>17</v>
      </c>
      <c r="J44" s="17"/>
      <c r="K44" s="17">
        <v>0</v>
      </c>
      <c r="L44" s="17">
        <v>-0.3</v>
      </c>
      <c r="M44" s="17">
        <v>35.200000000000003</v>
      </c>
      <c r="N44" s="17">
        <v>31.8</v>
      </c>
      <c r="O44" s="17">
        <v>47.7</v>
      </c>
      <c r="P44" s="17">
        <v>29.8</v>
      </c>
      <c r="Q44" s="17">
        <v>9.5</v>
      </c>
      <c r="R44" s="17">
        <v>36.6</v>
      </c>
      <c r="S44" s="17">
        <v>0.1</v>
      </c>
      <c r="T44" s="17"/>
      <c r="U44" s="17"/>
      <c r="V44" s="17"/>
      <c r="W44" s="17"/>
      <c r="X44" s="17">
        <v>13.3</v>
      </c>
      <c r="Y44" s="17">
        <v>1.3</v>
      </c>
      <c r="Z44" s="17">
        <v>0.6</v>
      </c>
      <c r="AA44" s="17">
        <v>0</v>
      </c>
      <c r="AB44" s="17">
        <v>-3</v>
      </c>
      <c r="AC44" s="17"/>
      <c r="AD44" s="17">
        <v>17.7</v>
      </c>
      <c r="AE44" s="17"/>
      <c r="AF44" s="17"/>
      <c r="AG44" s="17"/>
      <c r="AH44" s="17">
        <v>0</v>
      </c>
      <c r="AI44" s="17">
        <v>17.3</v>
      </c>
      <c r="AJ44" s="17">
        <v>15.1</v>
      </c>
      <c r="AK44" s="17"/>
      <c r="AL44" s="17"/>
      <c r="AM44" s="17"/>
      <c r="AN44" s="17">
        <v>-1.6</v>
      </c>
      <c r="AO44" s="17">
        <v>47.8</v>
      </c>
      <c r="AP44" s="17">
        <v>9.5</v>
      </c>
      <c r="AQ44" s="17">
        <v>28.9</v>
      </c>
      <c r="AR44" s="17">
        <v>8.3000000000000007</v>
      </c>
      <c r="AS44" s="17">
        <v>-0.8</v>
      </c>
      <c r="AT44" s="17">
        <v>2.6</v>
      </c>
      <c r="AU44" s="17">
        <v>0.5</v>
      </c>
      <c r="AV44" s="17"/>
      <c r="AW44" s="17"/>
      <c r="AX44" s="17"/>
      <c r="AY44" s="17">
        <v>11.9</v>
      </c>
      <c r="AZ44" s="17">
        <v>-0.3</v>
      </c>
      <c r="BA44" s="17">
        <v>2.4</v>
      </c>
      <c r="BB44" s="17">
        <v>1</v>
      </c>
      <c r="BC44" s="17">
        <v>0.2</v>
      </c>
      <c r="BD44" s="17">
        <v>7.3</v>
      </c>
      <c r="BE44" s="17"/>
      <c r="BF44" s="17"/>
      <c r="BG44" s="17">
        <v>0.1</v>
      </c>
      <c r="BH44" s="17"/>
      <c r="BI44" s="17"/>
      <c r="BJ44" s="17">
        <v>1.3</v>
      </c>
      <c r="BK44" s="17"/>
      <c r="BL44" s="17"/>
      <c r="BM44" s="17"/>
      <c r="BN44" s="17">
        <v>12.1</v>
      </c>
      <c r="BO44" s="17"/>
      <c r="BP44" s="17">
        <v>0</v>
      </c>
      <c r="BQ44" s="17">
        <v>1.3</v>
      </c>
      <c r="BR44" s="17"/>
      <c r="BS44" s="17">
        <v>-1</v>
      </c>
      <c r="BT44" s="17">
        <v>1.8</v>
      </c>
      <c r="BU44" s="17"/>
      <c r="BV44" s="17"/>
      <c r="BW44" s="17"/>
      <c r="BX44" s="17"/>
      <c r="BY44" s="17"/>
      <c r="BZ44" s="17"/>
      <c r="CA44" s="17">
        <v>0</v>
      </c>
      <c r="CB44" s="17">
        <v>61.3</v>
      </c>
      <c r="CC44" s="17">
        <v>27.6</v>
      </c>
      <c r="CD44" s="17">
        <v>18.100000000000001</v>
      </c>
      <c r="CE44" s="17">
        <v>9.5</v>
      </c>
      <c r="CF44" s="17"/>
      <c r="CG44" s="17"/>
      <c r="CH44" s="17">
        <v>1</v>
      </c>
      <c r="CI44" s="17">
        <v>1.3</v>
      </c>
      <c r="CJ44" s="17">
        <v>62.3</v>
      </c>
      <c r="CK44" s="17">
        <v>65.8</v>
      </c>
      <c r="CL44" s="17">
        <v>-23.5</v>
      </c>
      <c r="CM44" s="17">
        <v>-26.8</v>
      </c>
      <c r="CN44" s="17"/>
      <c r="CO44" s="17"/>
      <c r="CP44" s="17"/>
      <c r="CQ44" s="17"/>
      <c r="CR44" s="17">
        <v>6.1</v>
      </c>
      <c r="CS44" s="17">
        <v>-3.9</v>
      </c>
      <c r="CT44" s="17">
        <v>-2</v>
      </c>
      <c r="CU44" s="17">
        <v>0.4</v>
      </c>
      <c r="CV44" s="17">
        <v>1.4</v>
      </c>
      <c r="CW44" s="17"/>
      <c r="CX44" s="17">
        <v>-3.1</v>
      </c>
      <c r="CY44" s="17">
        <v>2.4</v>
      </c>
      <c r="CZ44" s="17">
        <v>-4.9000000000000004</v>
      </c>
      <c r="DA44" s="17"/>
      <c r="DB44" s="17">
        <v>0</v>
      </c>
      <c r="DC44" s="17">
        <v>0.1</v>
      </c>
      <c r="DD44" s="17">
        <v>-0.9</v>
      </c>
      <c r="DE44" s="17">
        <v>8.9</v>
      </c>
      <c r="DF44" s="17"/>
      <c r="DG44" s="17">
        <v>0</v>
      </c>
      <c r="DH44" s="17">
        <v>1.2</v>
      </c>
      <c r="DI44" s="17">
        <v>0.2</v>
      </c>
      <c r="DJ44" s="17">
        <v>1.9</v>
      </c>
      <c r="DK44" s="17">
        <v>0.3</v>
      </c>
      <c r="DL44" s="17">
        <v>0.5</v>
      </c>
      <c r="DM44" s="17"/>
      <c r="DN44" s="17">
        <v>0</v>
      </c>
      <c r="DO44" s="17">
        <v>0</v>
      </c>
      <c r="DP44" s="17">
        <v>-3.8</v>
      </c>
      <c r="DQ44" s="17">
        <v>-3.4</v>
      </c>
      <c r="DR44" s="17">
        <v>0</v>
      </c>
      <c r="DS44" s="17">
        <v>-0.1</v>
      </c>
      <c r="DT44" s="17">
        <v>0.4</v>
      </c>
      <c r="DU44" s="17">
        <v>1</v>
      </c>
      <c r="DV44" s="17">
        <v>0</v>
      </c>
      <c r="DW44" s="17"/>
      <c r="DX44" s="17">
        <v>-4.4000000000000004</v>
      </c>
      <c r="DY44" s="17">
        <v>0.1</v>
      </c>
      <c r="DZ44" s="17">
        <v>3.3</v>
      </c>
      <c r="EA44" s="17">
        <v>2.6</v>
      </c>
      <c r="EB44" s="17">
        <v>0</v>
      </c>
      <c r="EC44" s="17">
        <v>13.8</v>
      </c>
      <c r="ED44" s="17">
        <v>0</v>
      </c>
      <c r="EE44" s="17">
        <v>-13.5</v>
      </c>
      <c r="EF44" s="17">
        <v>-14.3</v>
      </c>
      <c r="EG44" s="17">
        <v>-2</v>
      </c>
      <c r="EH44" s="17">
        <v>-1.2</v>
      </c>
      <c r="EI44" s="17">
        <v>0.21</v>
      </c>
      <c r="EJ44" s="17">
        <v>2.7</v>
      </c>
      <c r="EK44" s="17">
        <v>-0.1</v>
      </c>
      <c r="EL44" s="17">
        <v>1.4</v>
      </c>
      <c r="EM44" s="17">
        <v>0.2</v>
      </c>
      <c r="EN44" s="17">
        <v>0.2</v>
      </c>
      <c r="EO44" s="17">
        <v>0.2</v>
      </c>
      <c r="EP44" s="17">
        <v>-5.6</v>
      </c>
      <c r="EQ44" s="17">
        <v>0.6</v>
      </c>
      <c r="ER44" s="17">
        <v>0.2</v>
      </c>
      <c r="ES44" s="17">
        <v>0.1</v>
      </c>
      <c r="ET44" s="17"/>
      <c r="EU44" s="17">
        <v>0</v>
      </c>
      <c r="EV44" s="17">
        <v>-7.7</v>
      </c>
      <c r="EW44" s="17">
        <v>6</v>
      </c>
      <c r="EX44" s="17">
        <v>2.2000000000000002</v>
      </c>
      <c r="EY44" s="17">
        <v>0.6</v>
      </c>
      <c r="EZ44" s="17">
        <v>0.4</v>
      </c>
      <c r="FA44" s="17">
        <v>0</v>
      </c>
      <c r="FB44" s="17">
        <v>0.1</v>
      </c>
      <c r="FC44" s="17">
        <v>0.4</v>
      </c>
      <c r="FD44" s="17">
        <v>1.8</v>
      </c>
      <c r="FE44" s="17">
        <v>1.5</v>
      </c>
      <c r="FF44" s="17">
        <v>1.8</v>
      </c>
      <c r="FG44" s="17">
        <v>8.5</v>
      </c>
      <c r="FH44" s="17">
        <v>0</v>
      </c>
      <c r="FI44" s="17">
        <v>3.5</v>
      </c>
      <c r="FJ44" s="17">
        <v>1.3</v>
      </c>
      <c r="FK44" s="17"/>
      <c r="FL44" s="17">
        <v>3.6</v>
      </c>
      <c r="FM44" s="17">
        <v>12.65</v>
      </c>
      <c r="FN44" s="17">
        <v>797.96</v>
      </c>
      <c r="FO44" s="15"/>
      <c r="FP44" s="17">
        <v>2.60934</v>
      </c>
      <c r="FQ44" s="17">
        <v>-1.0920000000000001</v>
      </c>
      <c r="FR44" s="17"/>
      <c r="FS44" s="17">
        <v>1.7</v>
      </c>
      <c r="FT44" s="17">
        <v>0.29031000000000001</v>
      </c>
      <c r="FU44" s="17">
        <v>0.28932999999999998</v>
      </c>
      <c r="FV44" s="17">
        <v>-0.4</v>
      </c>
      <c r="FW44" s="17">
        <v>0.8</v>
      </c>
      <c r="FX44" s="17">
        <v>4.1969799999999999</v>
      </c>
    </row>
    <row r="45" spans="1:180" ht="24" customHeight="1" x14ac:dyDescent="0.3">
      <c r="A45" s="16" t="s">
        <v>96</v>
      </c>
      <c r="B45" s="16" t="s">
        <v>892</v>
      </c>
      <c r="C45" s="17">
        <v>32</v>
      </c>
      <c r="D45" s="17">
        <v>107.5</v>
      </c>
      <c r="E45" s="17">
        <v>37.9</v>
      </c>
      <c r="F45" s="17"/>
      <c r="G45" s="17"/>
      <c r="H45" s="17">
        <v>-6.4</v>
      </c>
      <c r="I45" s="17">
        <v>-1.9</v>
      </c>
      <c r="J45" s="17"/>
      <c r="K45" s="17">
        <v>0</v>
      </c>
      <c r="L45" s="17">
        <v>-6.9</v>
      </c>
      <c r="M45" s="17">
        <v>24.2</v>
      </c>
      <c r="N45" s="17">
        <v>20.7</v>
      </c>
      <c r="O45" s="17">
        <v>38.9</v>
      </c>
      <c r="P45" s="17">
        <v>26</v>
      </c>
      <c r="Q45" s="17">
        <v>7</v>
      </c>
      <c r="R45" s="17">
        <v>36.5</v>
      </c>
      <c r="S45" s="17">
        <v>0.1</v>
      </c>
      <c r="T45" s="17"/>
      <c r="U45" s="17"/>
      <c r="V45" s="17"/>
      <c r="W45" s="17"/>
      <c r="X45" s="17">
        <v>12.7</v>
      </c>
      <c r="Y45" s="17">
        <v>1.6</v>
      </c>
      <c r="Z45" s="17">
        <v>0.8</v>
      </c>
      <c r="AA45" s="17">
        <v>0</v>
      </c>
      <c r="AB45" s="17">
        <v>-3.1</v>
      </c>
      <c r="AC45" s="17"/>
      <c r="AD45" s="17">
        <v>14.6</v>
      </c>
      <c r="AE45" s="17"/>
      <c r="AF45" s="17"/>
      <c r="AG45" s="17"/>
      <c r="AH45" s="17">
        <v>0</v>
      </c>
      <c r="AI45" s="17">
        <v>16.8</v>
      </c>
      <c r="AJ45" s="17">
        <v>8.5</v>
      </c>
      <c r="AK45" s="17"/>
      <c r="AL45" s="17"/>
      <c r="AM45" s="17"/>
      <c r="AN45" s="17">
        <v>-1.7</v>
      </c>
      <c r="AO45" s="17">
        <v>45.7</v>
      </c>
      <c r="AP45" s="17">
        <v>8.6999999999999993</v>
      </c>
      <c r="AQ45" s="17">
        <v>28.9</v>
      </c>
      <c r="AR45" s="17">
        <v>8.1</v>
      </c>
      <c r="AS45" s="17">
        <v>-0.3</v>
      </c>
      <c r="AT45" s="17">
        <v>2.6</v>
      </c>
      <c r="AU45" s="17">
        <v>1.4</v>
      </c>
      <c r="AV45" s="17"/>
      <c r="AW45" s="17"/>
      <c r="AX45" s="17"/>
      <c r="AY45" s="17">
        <v>11.1</v>
      </c>
      <c r="AZ45" s="17">
        <v>-1.5</v>
      </c>
      <c r="BA45" s="17">
        <v>1</v>
      </c>
      <c r="BB45" s="17">
        <v>1</v>
      </c>
      <c r="BC45" s="17">
        <v>0.2</v>
      </c>
      <c r="BD45" s="17">
        <v>7.4</v>
      </c>
      <c r="BE45" s="17"/>
      <c r="BF45" s="17"/>
      <c r="BG45" s="17">
        <v>-0.4</v>
      </c>
      <c r="BH45" s="17"/>
      <c r="BI45" s="17"/>
      <c r="BJ45" s="17">
        <v>6</v>
      </c>
      <c r="BK45" s="17"/>
      <c r="BL45" s="17"/>
      <c r="BM45" s="17"/>
      <c r="BN45" s="17">
        <v>9.9</v>
      </c>
      <c r="BO45" s="17"/>
      <c r="BP45" s="17">
        <v>0</v>
      </c>
      <c r="BQ45" s="17">
        <v>-2.5</v>
      </c>
      <c r="BR45" s="17"/>
      <c r="BS45" s="17">
        <v>-2.5</v>
      </c>
      <c r="BT45" s="17">
        <v>1.1000000000000001</v>
      </c>
      <c r="BU45" s="17"/>
      <c r="BV45" s="17"/>
      <c r="BW45" s="17"/>
      <c r="BX45" s="17"/>
      <c r="BY45" s="17"/>
      <c r="BZ45" s="17"/>
      <c r="CA45" s="17">
        <v>0</v>
      </c>
      <c r="CB45" s="17">
        <v>60.7</v>
      </c>
      <c r="CC45" s="17">
        <v>17.2</v>
      </c>
      <c r="CD45" s="17">
        <v>18</v>
      </c>
      <c r="CE45" s="17">
        <v>9.4</v>
      </c>
      <c r="CF45" s="17"/>
      <c r="CG45" s="17"/>
      <c r="CH45" s="17">
        <v>0.7</v>
      </c>
      <c r="CI45" s="17">
        <v>0.7</v>
      </c>
      <c r="CJ45" s="17">
        <v>54.8</v>
      </c>
      <c r="CK45" s="17">
        <v>58.6</v>
      </c>
      <c r="CL45" s="17">
        <v>-33.799999999999997</v>
      </c>
      <c r="CM45" s="17">
        <v>-39.200000000000003</v>
      </c>
      <c r="CN45" s="17"/>
      <c r="CO45" s="17"/>
      <c r="CP45" s="17"/>
      <c r="CQ45" s="17"/>
      <c r="CR45" s="17">
        <v>2.1</v>
      </c>
      <c r="CS45" s="17">
        <v>-6.5</v>
      </c>
      <c r="CT45" s="17">
        <v>-2</v>
      </c>
      <c r="CU45" s="17">
        <v>0.3</v>
      </c>
      <c r="CV45" s="17">
        <v>0.9</v>
      </c>
      <c r="CW45" s="17"/>
      <c r="CX45" s="17">
        <v>-2.2999999999999998</v>
      </c>
      <c r="CY45" s="17">
        <v>0.7</v>
      </c>
      <c r="CZ45" s="17">
        <v>-4.7</v>
      </c>
      <c r="DA45" s="17"/>
      <c r="DB45" s="17">
        <v>0</v>
      </c>
      <c r="DC45" s="17">
        <v>0</v>
      </c>
      <c r="DD45" s="17">
        <v>-0.8</v>
      </c>
      <c r="DE45" s="17">
        <v>2.4</v>
      </c>
      <c r="DF45" s="17"/>
      <c r="DG45" s="17">
        <v>0.2</v>
      </c>
      <c r="DH45" s="17">
        <v>1.1000000000000001</v>
      </c>
      <c r="DI45" s="17">
        <v>0.2</v>
      </c>
      <c r="DJ45" s="17">
        <v>1.5</v>
      </c>
      <c r="DK45" s="17">
        <v>0.3</v>
      </c>
      <c r="DL45" s="17">
        <v>0.5</v>
      </c>
      <c r="DM45" s="17"/>
      <c r="DN45" s="17">
        <v>0</v>
      </c>
      <c r="DO45" s="17">
        <v>0</v>
      </c>
      <c r="DP45" s="17">
        <v>-4.4000000000000004</v>
      </c>
      <c r="DQ45" s="17">
        <v>-5.5</v>
      </c>
      <c r="DR45" s="17">
        <v>0</v>
      </c>
      <c r="DS45" s="17">
        <v>-0.1</v>
      </c>
      <c r="DT45" s="17">
        <v>0.4</v>
      </c>
      <c r="DU45" s="17">
        <v>1</v>
      </c>
      <c r="DV45" s="17">
        <v>0</v>
      </c>
      <c r="DW45" s="17"/>
      <c r="DX45" s="17">
        <v>-4.5</v>
      </c>
      <c r="DY45" s="17">
        <v>0</v>
      </c>
      <c r="DZ45" s="17">
        <v>3.2</v>
      </c>
      <c r="EA45" s="17">
        <v>2.4</v>
      </c>
      <c r="EB45" s="17">
        <v>0</v>
      </c>
      <c r="EC45" s="17">
        <v>17.3</v>
      </c>
      <c r="ED45" s="17">
        <v>0.2</v>
      </c>
      <c r="EE45" s="17">
        <v>-12</v>
      </c>
      <c r="EF45" s="17">
        <v>-12.7</v>
      </c>
      <c r="EG45" s="17">
        <v>-1.6</v>
      </c>
      <c r="EH45" s="17">
        <v>-1.2</v>
      </c>
      <c r="EI45" s="17">
        <v>0.23</v>
      </c>
      <c r="EJ45" s="17">
        <v>2.6</v>
      </c>
      <c r="EK45" s="17">
        <v>-0.1</v>
      </c>
      <c r="EL45" s="17">
        <v>1.4</v>
      </c>
      <c r="EM45" s="17">
        <v>0.2</v>
      </c>
      <c r="EN45" s="17">
        <v>0.2</v>
      </c>
      <c r="EO45" s="17">
        <v>0.2</v>
      </c>
      <c r="EP45" s="17">
        <v>-5.8</v>
      </c>
      <c r="EQ45" s="17">
        <v>1.9</v>
      </c>
      <c r="ER45" s="17">
        <v>0.2</v>
      </c>
      <c r="ES45" s="17">
        <v>0</v>
      </c>
      <c r="ET45" s="17"/>
      <c r="EU45" s="17">
        <v>-28</v>
      </c>
      <c r="EV45" s="17">
        <v>-2.1</v>
      </c>
      <c r="EW45" s="17">
        <v>2.5</v>
      </c>
      <c r="EX45" s="17">
        <v>2.2000000000000002</v>
      </c>
      <c r="EY45" s="17">
        <v>0.6</v>
      </c>
      <c r="EZ45" s="17">
        <v>0.4</v>
      </c>
      <c r="FA45" s="17">
        <v>0</v>
      </c>
      <c r="FB45" s="17">
        <v>0.3</v>
      </c>
      <c r="FC45" s="17">
        <v>0.4</v>
      </c>
      <c r="FD45" s="17">
        <v>1.8</v>
      </c>
      <c r="FE45" s="17">
        <v>1.5</v>
      </c>
      <c r="FF45" s="17">
        <v>1.9</v>
      </c>
      <c r="FG45" s="17">
        <v>11</v>
      </c>
      <c r="FH45" s="17">
        <v>0</v>
      </c>
      <c r="FI45" s="17">
        <v>2.4</v>
      </c>
      <c r="FJ45" s="17">
        <v>1.2</v>
      </c>
      <c r="FK45" s="17"/>
      <c r="FL45" s="17">
        <v>3.1</v>
      </c>
      <c r="FM45" s="17">
        <v>12.32</v>
      </c>
      <c r="FN45" s="17">
        <v>627.75</v>
      </c>
      <c r="FO45" s="15"/>
      <c r="FP45" s="17">
        <v>2.4360499999999998</v>
      </c>
      <c r="FQ45" s="17">
        <v>-1.135</v>
      </c>
      <c r="FR45" s="17"/>
      <c r="FS45" s="17">
        <v>1.6</v>
      </c>
      <c r="FT45" s="17">
        <v>0.28106999999999999</v>
      </c>
      <c r="FU45" s="17">
        <v>0.27155000000000001</v>
      </c>
      <c r="FV45" s="17">
        <v>0.3</v>
      </c>
      <c r="FW45" s="17">
        <v>0.9</v>
      </c>
      <c r="FX45" s="17">
        <v>4.65367</v>
      </c>
    </row>
    <row r="46" spans="1:180" ht="24" customHeight="1" x14ac:dyDescent="0.3">
      <c r="A46" s="16" t="s">
        <v>96</v>
      </c>
      <c r="B46" s="16" t="s">
        <v>893</v>
      </c>
      <c r="C46" s="17">
        <v>31.3</v>
      </c>
      <c r="D46" s="17">
        <v>84</v>
      </c>
      <c r="E46" s="17">
        <v>38.9</v>
      </c>
      <c r="F46" s="17"/>
      <c r="G46" s="17"/>
      <c r="H46" s="17">
        <v>-11</v>
      </c>
      <c r="I46" s="17">
        <v>-1.4</v>
      </c>
      <c r="J46" s="17"/>
      <c r="K46" s="17">
        <v>0</v>
      </c>
      <c r="L46" s="17">
        <v>-17</v>
      </c>
      <c r="M46" s="17">
        <v>13.9</v>
      </c>
      <c r="N46" s="17">
        <v>11.7</v>
      </c>
      <c r="O46" s="17">
        <v>29.4</v>
      </c>
      <c r="P46" s="17">
        <v>16.600000000000001</v>
      </c>
      <c r="Q46" s="17">
        <v>-1</v>
      </c>
      <c r="R46" s="17">
        <v>37.299999999999997</v>
      </c>
      <c r="S46" s="17">
        <v>0.1</v>
      </c>
      <c r="T46" s="17"/>
      <c r="U46" s="17"/>
      <c r="V46" s="17"/>
      <c r="W46" s="17"/>
      <c r="X46" s="17">
        <v>10.5</v>
      </c>
      <c r="Y46" s="17">
        <v>1.6</v>
      </c>
      <c r="Z46" s="17">
        <v>0.8</v>
      </c>
      <c r="AA46" s="17">
        <v>0</v>
      </c>
      <c r="AB46" s="17">
        <v>-3</v>
      </c>
      <c r="AC46" s="17"/>
      <c r="AD46" s="17">
        <v>10.1</v>
      </c>
      <c r="AE46" s="17"/>
      <c r="AF46" s="17"/>
      <c r="AG46" s="17"/>
      <c r="AH46" s="17">
        <v>0.5</v>
      </c>
      <c r="AI46" s="17">
        <v>16.7</v>
      </c>
      <c r="AJ46" s="17">
        <v>7.1</v>
      </c>
      <c r="AK46" s="17"/>
      <c r="AL46" s="17"/>
      <c r="AM46" s="17"/>
      <c r="AN46" s="17">
        <v>-1.8</v>
      </c>
      <c r="AO46" s="17">
        <v>42.6</v>
      </c>
      <c r="AP46" s="17">
        <v>8</v>
      </c>
      <c r="AQ46" s="17">
        <v>27.5</v>
      </c>
      <c r="AR46" s="17">
        <v>8.5</v>
      </c>
      <c r="AS46" s="17">
        <v>-1</v>
      </c>
      <c r="AT46" s="17">
        <v>2.6</v>
      </c>
      <c r="AU46" s="17">
        <v>0.8</v>
      </c>
      <c r="AV46" s="17"/>
      <c r="AW46" s="17"/>
      <c r="AX46" s="17"/>
      <c r="AY46" s="17">
        <v>11.5</v>
      </c>
      <c r="AZ46" s="17">
        <v>-1.7</v>
      </c>
      <c r="BA46" s="17">
        <v>0</v>
      </c>
      <c r="BB46" s="17">
        <v>1</v>
      </c>
      <c r="BC46" s="17">
        <v>0.2</v>
      </c>
      <c r="BD46" s="17">
        <v>8.6</v>
      </c>
      <c r="BE46" s="17"/>
      <c r="BF46" s="17"/>
      <c r="BG46" s="17">
        <v>0.7</v>
      </c>
      <c r="BH46" s="17"/>
      <c r="BI46" s="17"/>
      <c r="BJ46" s="17">
        <v>3.3</v>
      </c>
      <c r="BK46" s="17"/>
      <c r="BL46" s="17"/>
      <c r="BM46" s="17"/>
      <c r="BN46" s="17">
        <v>7.2</v>
      </c>
      <c r="BO46" s="17"/>
      <c r="BP46" s="17">
        <v>0</v>
      </c>
      <c r="BQ46" s="17">
        <v>-21.7</v>
      </c>
      <c r="BR46" s="17"/>
      <c r="BS46" s="17">
        <v>-8.1999999999999993</v>
      </c>
      <c r="BT46" s="17">
        <v>-1.2</v>
      </c>
      <c r="BU46" s="17"/>
      <c r="BV46" s="17"/>
      <c r="BW46" s="17"/>
      <c r="BX46" s="17"/>
      <c r="BY46" s="17"/>
      <c r="BZ46" s="17"/>
      <c r="CA46" s="17">
        <v>0</v>
      </c>
      <c r="CB46" s="17">
        <v>61.2</v>
      </c>
      <c r="CC46" s="17">
        <v>16.100000000000001</v>
      </c>
      <c r="CD46" s="17">
        <v>5.6</v>
      </c>
      <c r="CE46" s="17">
        <v>9.5</v>
      </c>
      <c r="CF46" s="17"/>
      <c r="CG46" s="17"/>
      <c r="CH46" s="17">
        <v>0</v>
      </c>
      <c r="CI46" s="17">
        <v>0</v>
      </c>
      <c r="CJ46" s="17">
        <v>57.1</v>
      </c>
      <c r="CK46" s="17">
        <v>61</v>
      </c>
      <c r="CL46" s="17">
        <v>-29.9</v>
      </c>
      <c r="CM46" s="17">
        <v>-52.9</v>
      </c>
      <c r="CN46" s="17"/>
      <c r="CO46" s="17"/>
      <c r="CP46" s="17"/>
      <c r="CQ46" s="17"/>
      <c r="CR46" s="17">
        <v>-5.9</v>
      </c>
      <c r="CS46" s="17">
        <v>-11.2</v>
      </c>
      <c r="CT46" s="17">
        <v>-2</v>
      </c>
      <c r="CU46" s="17">
        <v>0.4</v>
      </c>
      <c r="CV46" s="17">
        <v>0.7</v>
      </c>
      <c r="CW46" s="17"/>
      <c r="CX46" s="17">
        <v>-2.9</v>
      </c>
      <c r="CY46" s="17">
        <v>0.7</v>
      </c>
      <c r="CZ46" s="17">
        <v>-5.0999999999999996</v>
      </c>
      <c r="DA46" s="17"/>
      <c r="DB46" s="17">
        <v>0.1</v>
      </c>
      <c r="DC46" s="17">
        <v>0</v>
      </c>
      <c r="DD46" s="17">
        <v>-0.9</v>
      </c>
      <c r="DE46" s="17">
        <v>3.6</v>
      </c>
      <c r="DF46" s="17"/>
      <c r="DG46" s="17">
        <v>0.2</v>
      </c>
      <c r="DH46" s="17">
        <v>1</v>
      </c>
      <c r="DI46" s="17">
        <v>0.2</v>
      </c>
      <c r="DJ46" s="17">
        <v>0.5</v>
      </c>
      <c r="DK46" s="17">
        <v>0.3</v>
      </c>
      <c r="DL46" s="17">
        <v>0.5</v>
      </c>
      <c r="DM46" s="17"/>
      <c r="DN46" s="17">
        <v>0</v>
      </c>
      <c r="DO46" s="17">
        <v>0</v>
      </c>
      <c r="DP46" s="17">
        <v>-4.5999999999999996</v>
      </c>
      <c r="DQ46" s="17">
        <v>-4.5</v>
      </c>
      <c r="DR46" s="17">
        <v>0</v>
      </c>
      <c r="DS46" s="17">
        <v>0.1</v>
      </c>
      <c r="DT46" s="17">
        <v>0.4</v>
      </c>
      <c r="DU46" s="17">
        <v>1</v>
      </c>
      <c r="DV46" s="17">
        <v>0</v>
      </c>
      <c r="DW46" s="17"/>
      <c r="DX46" s="17">
        <v>-4.7</v>
      </c>
      <c r="DY46" s="17">
        <v>0.1</v>
      </c>
      <c r="DZ46" s="17">
        <v>2.9</v>
      </c>
      <c r="EA46" s="17">
        <v>2.8</v>
      </c>
      <c r="EB46" s="17">
        <v>0</v>
      </c>
      <c r="EC46" s="17">
        <v>22</v>
      </c>
      <c r="ED46" s="17">
        <v>0</v>
      </c>
      <c r="EE46" s="17">
        <v>-14.3</v>
      </c>
      <c r="EF46" s="17">
        <v>-15.4</v>
      </c>
      <c r="EG46" s="17">
        <v>-2.2000000000000002</v>
      </c>
      <c r="EH46" s="17">
        <v>-1.4</v>
      </c>
      <c r="EI46" s="17">
        <v>0.21</v>
      </c>
      <c r="EJ46" s="17">
        <v>2.7</v>
      </c>
      <c r="EK46" s="17">
        <v>-0.4</v>
      </c>
      <c r="EL46" s="17">
        <v>1.5</v>
      </c>
      <c r="EM46" s="17">
        <v>0.2</v>
      </c>
      <c r="EN46" s="17">
        <v>0.2</v>
      </c>
      <c r="EO46" s="17">
        <v>0.2</v>
      </c>
      <c r="EP46" s="17">
        <v>-5.4</v>
      </c>
      <c r="EQ46" s="17">
        <v>1</v>
      </c>
      <c r="ER46" s="17">
        <v>0.3</v>
      </c>
      <c r="ES46" s="17">
        <v>0</v>
      </c>
      <c r="ET46" s="17"/>
      <c r="EU46" s="17">
        <v>-34.1</v>
      </c>
      <c r="EV46" s="17">
        <v>-2.2999999999999998</v>
      </c>
      <c r="EW46" s="17">
        <v>0.8</v>
      </c>
      <c r="EX46" s="17">
        <v>2</v>
      </c>
      <c r="EY46" s="17">
        <v>0.6</v>
      </c>
      <c r="EZ46" s="17">
        <v>0.4</v>
      </c>
      <c r="FA46" s="17">
        <v>0.3</v>
      </c>
      <c r="FB46" s="17">
        <v>0.3</v>
      </c>
      <c r="FC46" s="17">
        <v>0.4</v>
      </c>
      <c r="FD46" s="17">
        <v>1.6</v>
      </c>
      <c r="FE46" s="17">
        <v>1.3</v>
      </c>
      <c r="FF46" s="17">
        <v>2</v>
      </c>
      <c r="FG46" s="17">
        <v>10.3</v>
      </c>
      <c r="FH46" s="17">
        <v>0.5</v>
      </c>
      <c r="FI46" s="17">
        <v>4</v>
      </c>
      <c r="FJ46" s="17">
        <v>2.2000000000000002</v>
      </c>
      <c r="FK46" s="17"/>
      <c r="FL46" s="17">
        <v>2.8</v>
      </c>
      <c r="FM46" s="17">
        <v>11.85</v>
      </c>
      <c r="FN46" s="17">
        <v>459.56</v>
      </c>
      <c r="FO46" s="15"/>
      <c r="FP46" s="17">
        <v>2.2154600000000002</v>
      </c>
      <c r="FQ46" s="17">
        <v>-1.9279999999999999</v>
      </c>
      <c r="FR46" s="17"/>
      <c r="FS46" s="17">
        <v>1.7</v>
      </c>
      <c r="FT46" s="17">
        <v>0.28588000000000002</v>
      </c>
      <c r="FU46" s="17">
        <v>0.26391999999999999</v>
      </c>
      <c r="FV46" s="17">
        <v>-0.1</v>
      </c>
      <c r="FW46" s="17">
        <v>0.8</v>
      </c>
      <c r="FX46" s="17">
        <v>3.23726</v>
      </c>
    </row>
    <row r="47" spans="1:180" ht="24" customHeight="1" x14ac:dyDescent="0.3">
      <c r="A47" s="16" t="s">
        <v>96</v>
      </c>
      <c r="B47" s="16" t="s">
        <v>894</v>
      </c>
      <c r="C47" s="17">
        <v>36.799999999999997</v>
      </c>
      <c r="D47" s="17">
        <v>22</v>
      </c>
      <c r="E47" s="17">
        <v>6.1</v>
      </c>
      <c r="F47" s="17"/>
      <c r="G47" s="17"/>
      <c r="H47" s="17">
        <v>-8.3000000000000007</v>
      </c>
      <c r="I47" s="17">
        <v>-1.3</v>
      </c>
      <c r="J47" s="17"/>
      <c r="K47" s="17">
        <v>0</v>
      </c>
      <c r="L47" s="17">
        <v>-10.1</v>
      </c>
      <c r="M47" s="17">
        <v>21.7</v>
      </c>
      <c r="N47" s="17">
        <v>18</v>
      </c>
      <c r="O47" s="17">
        <v>35.6</v>
      </c>
      <c r="P47" s="17">
        <v>18.3</v>
      </c>
      <c r="Q47" s="17">
        <v>1.7</v>
      </c>
      <c r="R47" s="17">
        <v>69.3</v>
      </c>
      <c r="S47" s="17">
        <v>0.1</v>
      </c>
      <c r="T47" s="17"/>
      <c r="U47" s="17"/>
      <c r="V47" s="17"/>
      <c r="W47" s="17"/>
      <c r="X47" s="17">
        <v>14.6</v>
      </c>
      <c r="Y47" s="17">
        <v>1.3</v>
      </c>
      <c r="Z47" s="17">
        <v>0.6</v>
      </c>
      <c r="AA47" s="17">
        <v>0</v>
      </c>
      <c r="AB47" s="17">
        <v>-2.5</v>
      </c>
      <c r="AC47" s="17"/>
      <c r="AD47" s="17">
        <v>12.4</v>
      </c>
      <c r="AE47" s="17"/>
      <c r="AF47" s="17"/>
      <c r="AG47" s="17"/>
      <c r="AH47" s="17">
        <v>0</v>
      </c>
      <c r="AI47" s="17">
        <v>18</v>
      </c>
      <c r="AJ47" s="17">
        <v>8.6999999999999993</v>
      </c>
      <c r="AK47" s="17"/>
      <c r="AL47" s="17"/>
      <c r="AM47" s="17"/>
      <c r="AN47" s="17">
        <v>-1.4</v>
      </c>
      <c r="AO47" s="17">
        <v>46.2</v>
      </c>
      <c r="AP47" s="17">
        <v>8.1</v>
      </c>
      <c r="AQ47" s="17">
        <v>28.9</v>
      </c>
      <c r="AR47" s="17">
        <v>8.1999999999999993</v>
      </c>
      <c r="AS47" s="17">
        <v>-1.5</v>
      </c>
      <c r="AT47" s="17">
        <v>2.6</v>
      </c>
      <c r="AU47" s="17">
        <v>1.8</v>
      </c>
      <c r="AV47" s="17"/>
      <c r="AW47" s="17"/>
      <c r="AX47" s="17"/>
      <c r="AY47" s="17">
        <v>12.5</v>
      </c>
      <c r="AZ47" s="17">
        <v>1.2</v>
      </c>
      <c r="BA47" s="17">
        <v>1.1000000000000001</v>
      </c>
      <c r="BB47" s="17">
        <v>1</v>
      </c>
      <c r="BC47" s="17">
        <v>0.3</v>
      </c>
      <c r="BD47" s="17">
        <v>9.8000000000000007</v>
      </c>
      <c r="BE47" s="17"/>
      <c r="BF47" s="17"/>
      <c r="BG47" s="17">
        <v>5.4</v>
      </c>
      <c r="BH47" s="17"/>
      <c r="BI47" s="17"/>
      <c r="BJ47" s="17">
        <v>5.3</v>
      </c>
      <c r="BK47" s="17"/>
      <c r="BL47" s="17"/>
      <c r="BM47" s="17"/>
      <c r="BN47" s="17">
        <v>10.6</v>
      </c>
      <c r="BO47" s="17"/>
      <c r="BP47" s="17">
        <v>0</v>
      </c>
      <c r="BQ47" s="17">
        <v>-17.7</v>
      </c>
      <c r="BR47" s="17"/>
      <c r="BS47" s="17">
        <v>-6.4</v>
      </c>
      <c r="BT47" s="17">
        <v>-0.4</v>
      </c>
      <c r="BU47" s="17"/>
      <c r="BV47" s="17"/>
      <c r="BW47" s="17"/>
      <c r="BX47" s="17"/>
      <c r="BY47" s="17"/>
      <c r="BZ47" s="17"/>
      <c r="CA47" s="17">
        <v>0</v>
      </c>
      <c r="CB47" s="17">
        <v>20.8</v>
      </c>
      <c r="CC47" s="17">
        <v>16.899999999999999</v>
      </c>
      <c r="CD47" s="17">
        <v>5.7</v>
      </c>
      <c r="CE47" s="17">
        <v>9.4</v>
      </c>
      <c r="CF47" s="17"/>
      <c r="CG47" s="17"/>
      <c r="CH47" s="17">
        <v>0</v>
      </c>
      <c r="CI47" s="17">
        <v>0</v>
      </c>
      <c r="CJ47" s="17">
        <v>59.2</v>
      </c>
      <c r="CK47" s="17">
        <v>63</v>
      </c>
      <c r="CL47" s="17">
        <v>-27.6</v>
      </c>
      <c r="CM47" s="17">
        <v>-44</v>
      </c>
      <c r="CN47" s="17"/>
      <c r="CO47" s="17"/>
      <c r="CP47" s="17"/>
      <c r="CQ47" s="17"/>
      <c r="CR47" s="17">
        <v>-8.6999999999999993</v>
      </c>
      <c r="CS47" s="17">
        <v>-12.9</v>
      </c>
      <c r="CT47" s="17">
        <v>-2</v>
      </c>
      <c r="CU47" s="17">
        <v>0.3</v>
      </c>
      <c r="CV47" s="17">
        <v>0.7</v>
      </c>
      <c r="CW47" s="17"/>
      <c r="CX47" s="17">
        <v>-3.4</v>
      </c>
      <c r="CY47" s="17">
        <v>0</v>
      </c>
      <c r="CZ47" s="17">
        <v>-5.2</v>
      </c>
      <c r="DA47" s="17"/>
      <c r="DB47" s="17">
        <v>0.1</v>
      </c>
      <c r="DC47" s="17">
        <v>0</v>
      </c>
      <c r="DD47" s="17">
        <v>-1</v>
      </c>
      <c r="DE47" s="17">
        <v>0</v>
      </c>
      <c r="DF47" s="17"/>
      <c r="DG47" s="17">
        <v>0.2</v>
      </c>
      <c r="DH47" s="17">
        <v>1.1000000000000001</v>
      </c>
      <c r="DI47" s="17">
        <v>0.2</v>
      </c>
      <c r="DJ47" s="17">
        <v>-0.3</v>
      </c>
      <c r="DK47" s="17">
        <v>0.4</v>
      </c>
      <c r="DL47" s="17">
        <v>0.5</v>
      </c>
      <c r="DM47" s="17"/>
      <c r="DN47" s="17">
        <v>0</v>
      </c>
      <c r="DO47" s="17">
        <v>0</v>
      </c>
      <c r="DP47" s="17">
        <v>-4</v>
      </c>
      <c r="DQ47" s="17">
        <v>-2</v>
      </c>
      <c r="DR47" s="17">
        <v>0</v>
      </c>
      <c r="DS47" s="17">
        <v>0.1</v>
      </c>
      <c r="DT47" s="17">
        <v>0.4</v>
      </c>
      <c r="DU47" s="17">
        <v>1</v>
      </c>
      <c r="DV47" s="17">
        <v>0</v>
      </c>
      <c r="DW47" s="17"/>
      <c r="DX47" s="17">
        <v>-4.4000000000000004</v>
      </c>
      <c r="DY47" s="17">
        <v>0.2</v>
      </c>
      <c r="DZ47" s="17">
        <v>2.8</v>
      </c>
      <c r="EA47" s="17">
        <v>3</v>
      </c>
      <c r="EB47" s="17">
        <v>0</v>
      </c>
      <c r="EC47" s="17">
        <v>9.6</v>
      </c>
      <c r="ED47" s="17">
        <v>0</v>
      </c>
      <c r="EE47" s="17">
        <v>-11.4</v>
      </c>
      <c r="EF47" s="17">
        <v>-12.1</v>
      </c>
      <c r="EG47" s="17">
        <v>-1.5</v>
      </c>
      <c r="EH47" s="17">
        <v>-0.9</v>
      </c>
      <c r="EI47" s="17">
        <v>0.46</v>
      </c>
      <c r="EJ47" s="17">
        <v>2.7</v>
      </c>
      <c r="EK47" s="17">
        <v>0.1</v>
      </c>
      <c r="EL47" s="17">
        <v>1.5</v>
      </c>
      <c r="EM47" s="17">
        <v>0.2</v>
      </c>
      <c r="EN47" s="17">
        <v>0.2</v>
      </c>
      <c r="EO47" s="17">
        <v>0.2</v>
      </c>
      <c r="EP47" s="17">
        <v>-5.7</v>
      </c>
      <c r="EQ47" s="17">
        <v>1.1000000000000001</v>
      </c>
      <c r="ER47" s="17">
        <v>1.4</v>
      </c>
      <c r="ES47" s="17">
        <v>0</v>
      </c>
      <c r="ET47" s="17"/>
      <c r="EU47" s="17">
        <v>-33.299999999999997</v>
      </c>
      <c r="EV47" s="17">
        <v>-2.2999999999999998</v>
      </c>
      <c r="EW47" s="17">
        <v>0</v>
      </c>
      <c r="EX47" s="17">
        <v>1.7</v>
      </c>
      <c r="EY47" s="17">
        <v>0.6</v>
      </c>
      <c r="EZ47" s="17">
        <v>0.4</v>
      </c>
      <c r="FA47" s="17">
        <v>0.6</v>
      </c>
      <c r="FB47" s="17">
        <v>1.4</v>
      </c>
      <c r="FC47" s="17">
        <v>0.4</v>
      </c>
      <c r="FD47" s="17">
        <v>2</v>
      </c>
      <c r="FE47" s="17">
        <v>1.7</v>
      </c>
      <c r="FF47" s="17">
        <v>1.9</v>
      </c>
      <c r="FG47" s="17">
        <v>10.4</v>
      </c>
      <c r="FH47" s="17">
        <v>0.4</v>
      </c>
      <c r="FI47" s="17">
        <v>1</v>
      </c>
      <c r="FJ47" s="17">
        <v>1.4</v>
      </c>
      <c r="FK47" s="17"/>
      <c r="FL47" s="17">
        <v>2.9</v>
      </c>
      <c r="FM47" s="17">
        <v>12.7</v>
      </c>
      <c r="FN47" s="17">
        <v>438.86</v>
      </c>
      <c r="FO47" s="15"/>
      <c r="FP47" s="17">
        <v>2.2309899999999998</v>
      </c>
      <c r="FQ47" s="17">
        <v>-1.6819999999999999</v>
      </c>
      <c r="FR47" s="17"/>
      <c r="FS47" s="17">
        <v>1.6</v>
      </c>
      <c r="FT47" s="17">
        <v>0.30596000000000001</v>
      </c>
      <c r="FU47" s="17">
        <v>0.25691999999999998</v>
      </c>
      <c r="FV47" s="17">
        <v>-0.2</v>
      </c>
      <c r="FW47" s="17">
        <v>0.8</v>
      </c>
      <c r="FX47" s="17">
        <v>3.3118699999999999</v>
      </c>
    </row>
    <row r="48" spans="1:180" ht="24" customHeight="1" x14ac:dyDescent="0.3">
      <c r="A48" s="16" t="s">
        <v>96</v>
      </c>
      <c r="B48" s="16" t="s">
        <v>895</v>
      </c>
      <c r="C48" s="17">
        <v>32.799999999999997</v>
      </c>
      <c r="D48" s="17">
        <v>35.4</v>
      </c>
      <c r="E48" s="17">
        <v>8.6999999999999993</v>
      </c>
      <c r="F48" s="17"/>
      <c r="G48" s="17"/>
      <c r="H48" s="17">
        <v>-5.0999999999999996</v>
      </c>
      <c r="I48" s="17">
        <v>6.3</v>
      </c>
      <c r="J48" s="17"/>
      <c r="K48" s="17">
        <v>0</v>
      </c>
      <c r="L48" s="17">
        <v>-10.9</v>
      </c>
      <c r="M48" s="17">
        <v>-15</v>
      </c>
      <c r="N48" s="17">
        <v>14.5</v>
      </c>
      <c r="O48" s="17">
        <v>36.200000000000003</v>
      </c>
      <c r="P48" s="17">
        <v>32.4</v>
      </c>
      <c r="Q48" s="17">
        <v>11.5</v>
      </c>
      <c r="R48" s="17">
        <v>75.400000000000006</v>
      </c>
      <c r="S48" s="17">
        <v>0.1</v>
      </c>
      <c r="T48" s="17"/>
      <c r="U48" s="17"/>
      <c r="V48" s="17"/>
      <c r="W48" s="17"/>
      <c r="X48" s="17">
        <v>3</v>
      </c>
      <c r="Y48" s="17">
        <v>0.7</v>
      </c>
      <c r="Z48" s="17">
        <v>0.2</v>
      </c>
      <c r="AA48" s="17">
        <v>0.8</v>
      </c>
      <c r="AB48" s="17">
        <v>-3</v>
      </c>
      <c r="AC48" s="17"/>
      <c r="AD48" s="17">
        <v>9.3000000000000007</v>
      </c>
      <c r="AE48" s="17"/>
      <c r="AF48" s="17"/>
      <c r="AG48" s="17"/>
      <c r="AH48" s="17">
        <v>0</v>
      </c>
      <c r="AI48" s="17">
        <v>17.7</v>
      </c>
      <c r="AJ48" s="17">
        <v>30</v>
      </c>
      <c r="AK48" s="17"/>
      <c r="AL48" s="17"/>
      <c r="AM48" s="17"/>
      <c r="AN48" s="17">
        <v>-0.7</v>
      </c>
      <c r="AO48" s="17">
        <v>50</v>
      </c>
      <c r="AP48" s="17">
        <v>8.6</v>
      </c>
      <c r="AQ48" s="17">
        <v>28.7</v>
      </c>
      <c r="AR48" s="17">
        <v>8</v>
      </c>
      <c r="AS48" s="17">
        <v>-1.8</v>
      </c>
      <c r="AT48" s="17">
        <v>2.6</v>
      </c>
      <c r="AU48" s="17">
        <v>1.5</v>
      </c>
      <c r="AV48" s="17"/>
      <c r="AW48" s="17"/>
      <c r="AX48" s="17"/>
      <c r="AY48" s="17">
        <v>13.4</v>
      </c>
      <c r="AZ48" s="17">
        <v>0.7</v>
      </c>
      <c r="BA48" s="17">
        <v>1.3</v>
      </c>
      <c r="BB48" s="17">
        <v>1</v>
      </c>
      <c r="BC48" s="17">
        <v>0.3</v>
      </c>
      <c r="BD48" s="17">
        <v>7.3</v>
      </c>
      <c r="BE48" s="17"/>
      <c r="BF48" s="17"/>
      <c r="BG48" s="17">
        <v>11.5</v>
      </c>
      <c r="BH48" s="17"/>
      <c r="BI48" s="17"/>
      <c r="BJ48" s="17">
        <v>1.5</v>
      </c>
      <c r="BK48" s="17"/>
      <c r="BL48" s="17"/>
      <c r="BM48" s="17"/>
      <c r="BN48" s="17">
        <v>14.2</v>
      </c>
      <c r="BO48" s="17"/>
      <c r="BP48" s="17">
        <v>0</v>
      </c>
      <c r="BQ48" s="17">
        <v>-1.6</v>
      </c>
      <c r="BR48" s="17"/>
      <c r="BS48" s="17">
        <v>0.2</v>
      </c>
      <c r="BT48" s="17">
        <v>2.4</v>
      </c>
      <c r="BU48" s="17"/>
      <c r="BV48" s="17"/>
      <c r="BW48" s="17"/>
      <c r="BX48" s="17"/>
      <c r="BY48" s="17"/>
      <c r="BZ48" s="17"/>
      <c r="CA48" s="17">
        <v>0</v>
      </c>
      <c r="CB48" s="17">
        <v>20.2</v>
      </c>
      <c r="CC48" s="17">
        <v>17</v>
      </c>
      <c r="CD48" s="17">
        <v>11.7</v>
      </c>
      <c r="CE48" s="17">
        <v>10.8</v>
      </c>
      <c r="CF48" s="17"/>
      <c r="CG48" s="17"/>
      <c r="CH48" s="17">
        <v>0</v>
      </c>
      <c r="CI48" s="17">
        <v>0</v>
      </c>
      <c r="CJ48" s="17">
        <v>72.3</v>
      </c>
      <c r="CK48" s="17">
        <v>76.099999999999994</v>
      </c>
      <c r="CL48" s="17">
        <v>-9.6999999999999993</v>
      </c>
      <c r="CM48" s="17">
        <v>-20.100000000000001</v>
      </c>
      <c r="CN48" s="17"/>
      <c r="CO48" s="17"/>
      <c r="CP48" s="17"/>
      <c r="CQ48" s="17"/>
      <c r="CR48" s="17">
        <v>-0.9</v>
      </c>
      <c r="CS48" s="17">
        <v>-8.3000000000000007</v>
      </c>
      <c r="CT48" s="17">
        <v>-1.8</v>
      </c>
      <c r="CU48" s="17">
        <v>0.4</v>
      </c>
      <c r="CV48" s="17">
        <v>0.9</v>
      </c>
      <c r="CW48" s="17"/>
      <c r="CX48" s="17">
        <v>-3.8</v>
      </c>
      <c r="CY48" s="17">
        <v>0</v>
      </c>
      <c r="CZ48" s="17">
        <v>0</v>
      </c>
      <c r="DA48" s="17"/>
      <c r="DB48" s="17">
        <v>0.1</v>
      </c>
      <c r="DC48" s="17">
        <v>-0.1</v>
      </c>
      <c r="DD48" s="17">
        <v>-0.9</v>
      </c>
      <c r="DE48" s="17">
        <v>0</v>
      </c>
      <c r="DF48" s="17"/>
      <c r="DG48" s="17">
        <v>0.2</v>
      </c>
      <c r="DH48" s="17">
        <v>1.1000000000000001</v>
      </c>
      <c r="DI48" s="17">
        <v>0.2</v>
      </c>
      <c r="DJ48" s="17">
        <v>1.4</v>
      </c>
      <c r="DK48" s="17">
        <v>0.3</v>
      </c>
      <c r="DL48" s="17">
        <v>0.5</v>
      </c>
      <c r="DM48" s="17"/>
      <c r="DN48" s="17">
        <v>0</v>
      </c>
      <c r="DO48" s="17">
        <v>0</v>
      </c>
      <c r="DP48" s="17">
        <v>-3.7</v>
      </c>
      <c r="DQ48" s="17">
        <v>-3.1</v>
      </c>
      <c r="DR48" s="17">
        <v>0</v>
      </c>
      <c r="DS48" s="17">
        <v>0.2</v>
      </c>
      <c r="DT48" s="17">
        <v>0.6</v>
      </c>
      <c r="DU48" s="17">
        <v>1</v>
      </c>
      <c r="DV48" s="17">
        <v>0</v>
      </c>
      <c r="DW48" s="17"/>
      <c r="DX48" s="17">
        <v>-4.5</v>
      </c>
      <c r="DY48" s="17">
        <v>0.4</v>
      </c>
      <c r="DZ48" s="17">
        <v>3.1</v>
      </c>
      <c r="EA48" s="17">
        <v>3</v>
      </c>
      <c r="EB48" s="17">
        <v>0</v>
      </c>
      <c r="EC48" s="17">
        <v>2.8</v>
      </c>
      <c r="ED48" s="17">
        <v>0</v>
      </c>
      <c r="EE48" s="17">
        <v>-8.4</v>
      </c>
      <c r="EF48" s="17">
        <v>-9.5</v>
      </c>
      <c r="EG48" s="17">
        <v>-1.3</v>
      </c>
      <c r="EH48" s="17">
        <v>-0.7</v>
      </c>
      <c r="EI48" s="17">
        <v>1.54</v>
      </c>
      <c r="EJ48" s="17">
        <v>2.7</v>
      </c>
      <c r="EK48" s="17">
        <v>-0.1</v>
      </c>
      <c r="EL48" s="17">
        <v>1.4</v>
      </c>
      <c r="EM48" s="17">
        <v>0.2</v>
      </c>
      <c r="EN48" s="17">
        <v>0.2</v>
      </c>
      <c r="EO48" s="17">
        <v>0.2</v>
      </c>
      <c r="EP48" s="17">
        <v>0</v>
      </c>
      <c r="EQ48" s="17">
        <v>0</v>
      </c>
      <c r="ER48" s="17">
        <v>0.3</v>
      </c>
      <c r="ES48" s="17">
        <v>0</v>
      </c>
      <c r="ET48" s="17"/>
      <c r="EU48" s="17">
        <v>-32.4</v>
      </c>
      <c r="EV48" s="17">
        <v>-4.3</v>
      </c>
      <c r="EW48" s="17">
        <v>0</v>
      </c>
      <c r="EX48" s="17">
        <v>1.8</v>
      </c>
      <c r="EY48" s="17">
        <v>0.6</v>
      </c>
      <c r="EZ48" s="17">
        <v>0.4</v>
      </c>
      <c r="FA48" s="17">
        <v>0.6</v>
      </c>
      <c r="FB48" s="17">
        <v>0.3</v>
      </c>
      <c r="FC48" s="17">
        <v>0.4</v>
      </c>
      <c r="FD48" s="17">
        <v>2.1</v>
      </c>
      <c r="FE48" s="17">
        <v>1.7</v>
      </c>
      <c r="FF48" s="17">
        <v>2.1</v>
      </c>
      <c r="FG48" s="17">
        <v>8.8000000000000007</v>
      </c>
      <c r="FH48" s="17">
        <v>0.2</v>
      </c>
      <c r="FI48" s="17">
        <v>1.5</v>
      </c>
      <c r="FJ48" s="17">
        <v>1.6</v>
      </c>
      <c r="FK48" s="17"/>
      <c r="FL48" s="17">
        <v>3</v>
      </c>
      <c r="FM48" s="17">
        <v>12.66</v>
      </c>
      <c r="FN48" s="17">
        <v>585.1</v>
      </c>
      <c r="FO48" s="15"/>
      <c r="FP48" s="17">
        <v>2.3469099999999998</v>
      </c>
      <c r="FQ48" s="17">
        <v>-0.85299999999999998</v>
      </c>
      <c r="FR48" s="17"/>
      <c r="FS48" s="17">
        <v>1.7</v>
      </c>
      <c r="FT48" s="17">
        <v>0.31828000000000001</v>
      </c>
      <c r="FU48" s="17">
        <v>0.22589999999999999</v>
      </c>
      <c r="FV48" s="17">
        <v>-0.5</v>
      </c>
      <c r="FW48" s="17">
        <v>3.9</v>
      </c>
      <c r="FX48" s="17">
        <v>7.13809</v>
      </c>
    </row>
    <row r="49" spans="1:180" ht="24" customHeight="1" x14ac:dyDescent="0.3">
      <c r="A49" s="16" t="s">
        <v>96</v>
      </c>
      <c r="B49" s="16" t="s">
        <v>896</v>
      </c>
      <c r="C49" s="17">
        <v>32</v>
      </c>
      <c r="D49" s="17">
        <v>33.4</v>
      </c>
      <c r="E49" s="17">
        <v>7.3</v>
      </c>
      <c r="F49" s="17"/>
      <c r="G49" s="17"/>
      <c r="H49" s="17">
        <v>-3.6</v>
      </c>
      <c r="I49" s="17">
        <v>5.8</v>
      </c>
      <c r="J49" s="17"/>
      <c r="K49" s="17">
        <v>0</v>
      </c>
      <c r="L49" s="17">
        <v>-15.1</v>
      </c>
      <c r="M49" s="17">
        <v>-23.9</v>
      </c>
      <c r="N49" s="17">
        <v>4.9000000000000004</v>
      </c>
      <c r="O49" s="17">
        <v>31</v>
      </c>
      <c r="P49" s="17">
        <v>34.9</v>
      </c>
      <c r="Q49" s="17">
        <v>13.2</v>
      </c>
      <c r="R49" s="17">
        <v>74</v>
      </c>
      <c r="S49" s="17">
        <v>0</v>
      </c>
      <c r="T49" s="17"/>
      <c r="U49" s="17"/>
      <c r="V49" s="17"/>
      <c r="W49" s="17"/>
      <c r="X49" s="17">
        <v>3.9</v>
      </c>
      <c r="Y49" s="17">
        <v>0.7</v>
      </c>
      <c r="Z49" s="17">
        <v>0.2</v>
      </c>
      <c r="AA49" s="17">
        <v>1.8</v>
      </c>
      <c r="AB49" s="17">
        <v>-3</v>
      </c>
      <c r="AC49" s="17"/>
      <c r="AD49" s="17">
        <v>10.1</v>
      </c>
      <c r="AE49" s="17"/>
      <c r="AF49" s="17"/>
      <c r="AG49" s="17"/>
      <c r="AH49" s="17">
        <v>0</v>
      </c>
      <c r="AI49" s="17">
        <v>17</v>
      </c>
      <c r="AJ49" s="17">
        <v>29.9</v>
      </c>
      <c r="AK49" s="17"/>
      <c r="AL49" s="17"/>
      <c r="AM49" s="17"/>
      <c r="AN49" s="17">
        <v>-0.6</v>
      </c>
      <c r="AO49" s="17">
        <v>50.4</v>
      </c>
      <c r="AP49" s="17">
        <v>8.6</v>
      </c>
      <c r="AQ49" s="17">
        <v>29.5</v>
      </c>
      <c r="AR49" s="17">
        <v>8</v>
      </c>
      <c r="AS49" s="17">
        <v>-2.1</v>
      </c>
      <c r="AT49" s="17">
        <v>2.6</v>
      </c>
      <c r="AU49" s="17">
        <v>1.2</v>
      </c>
      <c r="AV49" s="17"/>
      <c r="AW49" s="17"/>
      <c r="AX49" s="17"/>
      <c r="AY49" s="17">
        <v>11.2</v>
      </c>
      <c r="AZ49" s="17">
        <v>0.3</v>
      </c>
      <c r="BA49" s="17">
        <v>0.2</v>
      </c>
      <c r="BB49" s="17">
        <v>1</v>
      </c>
      <c r="BC49" s="17">
        <v>0.3</v>
      </c>
      <c r="BD49" s="17">
        <v>6</v>
      </c>
      <c r="BE49" s="17"/>
      <c r="BF49" s="17"/>
      <c r="BG49" s="17">
        <v>10.5</v>
      </c>
      <c r="BH49" s="17"/>
      <c r="BI49" s="17"/>
      <c r="BJ49" s="17">
        <v>3.4</v>
      </c>
      <c r="BK49" s="17"/>
      <c r="BL49" s="17"/>
      <c r="BM49" s="17"/>
      <c r="BN49" s="17">
        <v>14.8</v>
      </c>
      <c r="BO49" s="17"/>
      <c r="BP49" s="17">
        <v>1.8</v>
      </c>
      <c r="BQ49" s="17">
        <v>7.1</v>
      </c>
      <c r="BR49" s="17"/>
      <c r="BS49" s="17">
        <v>1.6</v>
      </c>
      <c r="BT49" s="17">
        <v>2.9</v>
      </c>
      <c r="BU49" s="17"/>
      <c r="BV49" s="17"/>
      <c r="BW49" s="17"/>
      <c r="BX49" s="17"/>
      <c r="BY49" s="17"/>
      <c r="BZ49" s="17"/>
      <c r="CA49" s="17">
        <v>-0.5</v>
      </c>
      <c r="CB49" s="17">
        <v>72.400000000000006</v>
      </c>
      <c r="CC49" s="17">
        <v>31.4</v>
      </c>
      <c r="CD49" s="17">
        <v>12.3</v>
      </c>
      <c r="CE49" s="17">
        <v>9.4</v>
      </c>
      <c r="CF49" s="17"/>
      <c r="CG49" s="17"/>
      <c r="CH49" s="17">
        <v>0</v>
      </c>
      <c r="CI49" s="17">
        <v>0</v>
      </c>
      <c r="CJ49" s="17">
        <v>69.7</v>
      </c>
      <c r="CK49" s="17">
        <v>73.400000000000006</v>
      </c>
      <c r="CL49" s="17">
        <v>-13.4</v>
      </c>
      <c r="CM49" s="17">
        <v>-25.6</v>
      </c>
      <c r="CN49" s="17"/>
      <c r="CO49" s="17"/>
      <c r="CP49" s="17"/>
      <c r="CQ49" s="17"/>
      <c r="CR49" s="17">
        <v>2.7</v>
      </c>
      <c r="CS49" s="17">
        <v>-6.2</v>
      </c>
      <c r="CT49" s="17">
        <v>-1.9</v>
      </c>
      <c r="CU49" s="17">
        <v>0.4</v>
      </c>
      <c r="CV49" s="17">
        <v>1.3</v>
      </c>
      <c r="CW49" s="17"/>
      <c r="CX49" s="17">
        <v>-3.9</v>
      </c>
      <c r="CY49" s="17">
        <v>0</v>
      </c>
      <c r="CZ49" s="17">
        <v>0</v>
      </c>
      <c r="DA49" s="17"/>
      <c r="DB49" s="17">
        <v>0</v>
      </c>
      <c r="DC49" s="17">
        <v>-0.1</v>
      </c>
      <c r="DD49" s="17">
        <v>-0.9</v>
      </c>
      <c r="DE49" s="17">
        <v>0</v>
      </c>
      <c r="DF49" s="17"/>
      <c r="DG49" s="17">
        <v>0.2</v>
      </c>
      <c r="DH49" s="17">
        <v>1.1000000000000001</v>
      </c>
      <c r="DI49" s="17">
        <v>0.2</v>
      </c>
      <c r="DJ49" s="17">
        <v>0.6</v>
      </c>
      <c r="DK49" s="17">
        <v>0.3</v>
      </c>
      <c r="DL49" s="17">
        <v>0.5</v>
      </c>
      <c r="DM49" s="17"/>
      <c r="DN49" s="17">
        <v>0</v>
      </c>
      <c r="DO49" s="17">
        <v>0</v>
      </c>
      <c r="DP49" s="17">
        <v>-3.6</v>
      </c>
      <c r="DQ49" s="17">
        <v>-2.1</v>
      </c>
      <c r="DR49" s="17">
        <v>0</v>
      </c>
      <c r="DS49" s="17">
        <v>0</v>
      </c>
      <c r="DT49" s="17">
        <v>0.5</v>
      </c>
      <c r="DU49" s="17">
        <v>1</v>
      </c>
      <c r="DV49" s="17">
        <v>0</v>
      </c>
      <c r="DW49" s="17"/>
      <c r="DX49" s="17">
        <v>-4.4000000000000004</v>
      </c>
      <c r="DY49" s="17">
        <v>0.4</v>
      </c>
      <c r="DZ49" s="17">
        <v>3.3</v>
      </c>
      <c r="EA49" s="17">
        <v>3</v>
      </c>
      <c r="EB49" s="17">
        <v>0</v>
      </c>
      <c r="EC49" s="17">
        <v>2</v>
      </c>
      <c r="ED49" s="17">
        <v>0</v>
      </c>
      <c r="EE49" s="17">
        <v>-8.3000000000000007</v>
      </c>
      <c r="EF49" s="17">
        <v>-9.4</v>
      </c>
      <c r="EG49" s="17">
        <v>-1.3</v>
      </c>
      <c r="EH49" s="17">
        <v>-0.7</v>
      </c>
      <c r="EI49" s="17">
        <v>0</v>
      </c>
      <c r="EJ49" s="17">
        <v>2.7</v>
      </c>
      <c r="EK49" s="17">
        <v>-0.1</v>
      </c>
      <c r="EL49" s="17">
        <v>1.5</v>
      </c>
      <c r="EM49" s="17">
        <v>0.2</v>
      </c>
      <c r="EN49" s="17">
        <v>0.2</v>
      </c>
      <c r="EO49" s="17">
        <v>0.2</v>
      </c>
      <c r="EP49" s="17">
        <v>0</v>
      </c>
      <c r="EQ49" s="17">
        <v>0</v>
      </c>
      <c r="ER49" s="17">
        <v>0.3</v>
      </c>
      <c r="ES49" s="17">
        <v>0</v>
      </c>
      <c r="ET49" s="17"/>
      <c r="EU49" s="17">
        <v>-31.8</v>
      </c>
      <c r="EV49" s="17">
        <v>-5.3</v>
      </c>
      <c r="EW49" s="17">
        <v>0</v>
      </c>
      <c r="EX49" s="17">
        <v>1.8</v>
      </c>
      <c r="EY49" s="17">
        <v>0.7</v>
      </c>
      <c r="EZ49" s="17">
        <v>0.4</v>
      </c>
      <c r="FA49" s="17">
        <v>0.6</v>
      </c>
      <c r="FB49" s="17">
        <v>0.3</v>
      </c>
      <c r="FC49" s="17">
        <v>0.4</v>
      </c>
      <c r="FD49" s="17">
        <v>2.2000000000000002</v>
      </c>
      <c r="FE49" s="17">
        <v>1.9</v>
      </c>
      <c r="FF49" s="17">
        <v>2</v>
      </c>
      <c r="FG49" s="17">
        <v>9.3000000000000007</v>
      </c>
      <c r="FH49" s="17">
        <v>34.1</v>
      </c>
      <c r="FI49" s="17">
        <v>1.6</v>
      </c>
      <c r="FJ49" s="17">
        <v>1.4</v>
      </c>
      <c r="FK49" s="17"/>
      <c r="FL49" s="17">
        <v>3</v>
      </c>
      <c r="FM49" s="17">
        <v>12.8</v>
      </c>
      <c r="FN49" s="17">
        <v>657.4</v>
      </c>
      <c r="FO49" s="15"/>
      <c r="FP49" s="17">
        <v>2.2702900000000001</v>
      </c>
      <c r="FQ49" s="17">
        <v>-1.022</v>
      </c>
      <c r="FR49" s="17"/>
      <c r="FS49" s="17">
        <v>1.7</v>
      </c>
      <c r="FT49" s="17">
        <v>0.32551000000000002</v>
      </c>
      <c r="FU49" s="17">
        <v>0.18748000000000001</v>
      </c>
      <c r="FV49" s="17">
        <v>-0.4</v>
      </c>
      <c r="FW49" s="17">
        <v>4</v>
      </c>
      <c r="FX49" s="17">
        <v>7.06128</v>
      </c>
    </row>
    <row r="50" spans="1:180" ht="24" customHeight="1" x14ac:dyDescent="0.3">
      <c r="A50" s="18" t="s">
        <v>96</v>
      </c>
      <c r="B50" s="18" t="s">
        <v>897</v>
      </c>
      <c r="C50" s="19">
        <v>31.9</v>
      </c>
      <c r="D50" s="19">
        <v>36.1</v>
      </c>
      <c r="E50" s="19">
        <v>7.9</v>
      </c>
      <c r="F50" s="19"/>
      <c r="G50" s="19"/>
      <c r="H50" s="19">
        <v>-4.2</v>
      </c>
      <c r="I50" s="19">
        <v>4</v>
      </c>
      <c r="J50" s="19"/>
      <c r="K50" s="19">
        <v>0.3</v>
      </c>
      <c r="L50" s="19">
        <v>-15.8</v>
      </c>
      <c r="M50" s="19">
        <v>-25</v>
      </c>
      <c r="N50" s="19">
        <v>3.6</v>
      </c>
      <c r="O50" s="19">
        <v>29.9</v>
      </c>
      <c r="P50" s="19">
        <v>34.299999999999997</v>
      </c>
      <c r="Q50" s="19">
        <v>12.9</v>
      </c>
      <c r="R50" s="19">
        <v>73.900000000000006</v>
      </c>
      <c r="S50" s="19">
        <v>0.1</v>
      </c>
      <c r="T50" s="19"/>
      <c r="U50" s="19"/>
      <c r="V50" s="19"/>
      <c r="W50" s="19"/>
      <c r="X50" s="19">
        <v>4.3</v>
      </c>
      <c r="Y50" s="19">
        <v>0.9</v>
      </c>
      <c r="Z50" s="19">
        <v>0.3</v>
      </c>
      <c r="AA50" s="19">
        <v>2</v>
      </c>
      <c r="AB50" s="19">
        <v>-3</v>
      </c>
      <c r="AC50" s="19"/>
      <c r="AD50" s="19">
        <v>10.4</v>
      </c>
      <c r="AE50" s="19"/>
      <c r="AF50" s="19"/>
      <c r="AG50" s="19"/>
      <c r="AH50" s="19">
        <v>0</v>
      </c>
      <c r="AI50" s="19">
        <v>17.3</v>
      </c>
      <c r="AJ50" s="19">
        <v>29.2</v>
      </c>
      <c r="AK50" s="19"/>
      <c r="AL50" s="19"/>
      <c r="AM50" s="19"/>
      <c r="AN50" s="19">
        <v>-1.4</v>
      </c>
      <c r="AO50" s="19">
        <v>49.4</v>
      </c>
      <c r="AP50" s="19">
        <v>8.1</v>
      </c>
      <c r="AQ50" s="19">
        <v>29.5</v>
      </c>
      <c r="AR50" s="19">
        <v>7.9</v>
      </c>
      <c r="AS50" s="19">
        <v>-1.9</v>
      </c>
      <c r="AT50" s="19">
        <v>2.6</v>
      </c>
      <c r="AU50" s="19">
        <v>0.6</v>
      </c>
      <c r="AV50" s="19"/>
      <c r="AW50" s="19"/>
      <c r="AX50" s="19"/>
      <c r="AY50" s="19">
        <v>12.4</v>
      </c>
      <c r="AZ50" s="19">
        <v>0.9</v>
      </c>
      <c r="BA50" s="19">
        <v>0.9</v>
      </c>
      <c r="BB50" s="19">
        <v>1</v>
      </c>
      <c r="BC50" s="19">
        <v>0.3</v>
      </c>
      <c r="BD50" s="19">
        <v>7.4</v>
      </c>
      <c r="BE50" s="19"/>
      <c r="BF50" s="19"/>
      <c r="BG50" s="19">
        <v>9.6999999999999993</v>
      </c>
      <c r="BH50" s="19"/>
      <c r="BI50" s="19"/>
      <c r="BJ50" s="19">
        <v>2.9</v>
      </c>
      <c r="BK50" s="19"/>
      <c r="BL50" s="19"/>
      <c r="BM50" s="19"/>
      <c r="BN50" s="19">
        <v>14.8</v>
      </c>
      <c r="BO50" s="19"/>
      <c r="BP50" s="19">
        <v>4</v>
      </c>
      <c r="BQ50" s="19">
        <v>7</v>
      </c>
      <c r="BR50" s="19"/>
      <c r="BS50" s="19">
        <v>1.4</v>
      </c>
      <c r="BT50" s="19">
        <v>2.8</v>
      </c>
      <c r="BU50" s="19"/>
      <c r="BV50" s="19"/>
      <c r="BW50" s="19"/>
      <c r="BX50" s="19"/>
      <c r="BY50" s="19"/>
      <c r="BZ50" s="19"/>
      <c r="CA50" s="19">
        <v>0</v>
      </c>
      <c r="CB50" s="19">
        <v>77.8</v>
      </c>
      <c r="CC50" s="19">
        <v>31.4</v>
      </c>
      <c r="CD50" s="19">
        <v>12.2</v>
      </c>
      <c r="CE50" s="19">
        <v>9.3000000000000007</v>
      </c>
      <c r="CF50" s="19"/>
      <c r="CG50" s="19"/>
      <c r="CH50" s="19">
        <v>0</v>
      </c>
      <c r="CI50" s="19">
        <v>0</v>
      </c>
      <c r="CJ50" s="19">
        <v>67.400000000000006</v>
      </c>
      <c r="CK50" s="19">
        <v>71.3</v>
      </c>
      <c r="CL50" s="19">
        <v>-16.3</v>
      </c>
      <c r="CM50" s="19">
        <v>-29.7</v>
      </c>
      <c r="CN50" s="19"/>
      <c r="CO50" s="19"/>
      <c r="CP50" s="19"/>
      <c r="CQ50" s="19"/>
      <c r="CR50" s="19">
        <v>1.7</v>
      </c>
      <c r="CS50" s="19">
        <v>-6.8</v>
      </c>
      <c r="CT50" s="19">
        <v>-1.9</v>
      </c>
      <c r="CU50" s="19">
        <v>0.5</v>
      </c>
      <c r="CV50" s="19">
        <v>1.4</v>
      </c>
      <c r="CW50" s="19"/>
      <c r="CX50" s="19">
        <v>-3.8</v>
      </c>
      <c r="CY50" s="19">
        <v>0</v>
      </c>
      <c r="CZ50" s="19">
        <v>0</v>
      </c>
      <c r="DA50" s="19"/>
      <c r="DB50" s="19">
        <v>0.1</v>
      </c>
      <c r="DC50" s="19">
        <v>-0.1</v>
      </c>
      <c r="DD50" s="19">
        <v>-0.9</v>
      </c>
      <c r="DE50" s="19">
        <v>0</v>
      </c>
      <c r="DF50" s="19"/>
      <c r="DG50" s="19">
        <v>0.2</v>
      </c>
      <c r="DH50" s="19">
        <v>1</v>
      </c>
      <c r="DI50" s="19">
        <v>0.1</v>
      </c>
      <c r="DJ50" s="19">
        <v>0.9</v>
      </c>
      <c r="DK50" s="19">
        <v>0.3</v>
      </c>
      <c r="DL50" s="19">
        <v>0.6</v>
      </c>
      <c r="DM50" s="19"/>
      <c r="DN50" s="19">
        <v>0</v>
      </c>
      <c r="DO50" s="19">
        <v>0</v>
      </c>
      <c r="DP50" s="19">
        <v>-3.2</v>
      </c>
      <c r="DQ50" s="19">
        <v>-1.7</v>
      </c>
      <c r="DR50" s="19">
        <v>0</v>
      </c>
      <c r="DS50" s="19">
        <v>0</v>
      </c>
      <c r="DT50" s="19">
        <v>0.5</v>
      </c>
      <c r="DU50" s="19">
        <v>1</v>
      </c>
      <c r="DV50" s="19">
        <v>0</v>
      </c>
      <c r="DW50" s="19"/>
      <c r="DX50" s="19">
        <v>-4.5</v>
      </c>
      <c r="DY50" s="19">
        <v>0.7</v>
      </c>
      <c r="DZ50" s="19">
        <v>3.2</v>
      </c>
      <c r="EA50" s="19">
        <v>2.9</v>
      </c>
      <c r="EB50" s="19">
        <v>0</v>
      </c>
      <c r="EC50" s="19">
        <v>0.1</v>
      </c>
      <c r="ED50" s="19">
        <v>0</v>
      </c>
      <c r="EE50" s="19">
        <v>-8.1</v>
      </c>
      <c r="EF50" s="19">
        <v>-9.1999999999999993</v>
      </c>
      <c r="EG50" s="19">
        <v>-1.1000000000000001</v>
      </c>
      <c r="EH50" s="19">
        <v>-0.8</v>
      </c>
      <c r="EI50" s="19">
        <v>0</v>
      </c>
      <c r="EJ50" s="19">
        <v>2.7</v>
      </c>
      <c r="EK50" s="19">
        <v>-0.1</v>
      </c>
      <c r="EL50" s="19">
        <v>1.4</v>
      </c>
      <c r="EM50" s="19">
        <v>0.2</v>
      </c>
      <c r="EN50" s="19">
        <v>0.2</v>
      </c>
      <c r="EO50" s="19">
        <v>0.2</v>
      </c>
      <c r="EP50" s="19">
        <v>0</v>
      </c>
      <c r="EQ50" s="19">
        <v>0</v>
      </c>
      <c r="ER50" s="19">
        <v>0</v>
      </c>
      <c r="ES50" s="19">
        <v>0</v>
      </c>
      <c r="ET50" s="19"/>
      <c r="EU50" s="19">
        <v>-31.4</v>
      </c>
      <c r="EV50" s="19">
        <v>-5.8</v>
      </c>
      <c r="EW50" s="19">
        <v>0</v>
      </c>
      <c r="EX50" s="19">
        <v>1.8</v>
      </c>
      <c r="EY50" s="19">
        <v>0.7</v>
      </c>
      <c r="EZ50" s="19">
        <v>0.4</v>
      </c>
      <c r="FA50" s="19">
        <v>0.6</v>
      </c>
      <c r="FB50" s="19">
        <v>0</v>
      </c>
      <c r="FC50" s="19">
        <v>0.4</v>
      </c>
      <c r="FD50" s="19">
        <v>2.2000000000000002</v>
      </c>
      <c r="FE50" s="19">
        <v>1.9</v>
      </c>
      <c r="FF50" s="19">
        <v>1.9</v>
      </c>
      <c r="FG50" s="19">
        <v>8.9</v>
      </c>
      <c r="FH50" s="19">
        <v>33.799999999999997</v>
      </c>
      <c r="FI50" s="19">
        <v>1.1000000000000001</v>
      </c>
      <c r="FJ50" s="19">
        <v>2.2000000000000002</v>
      </c>
      <c r="FK50" s="19"/>
      <c r="FL50" s="19">
        <v>2.9</v>
      </c>
      <c r="FM50" s="19">
        <v>12.15</v>
      </c>
      <c r="FN50" s="19">
        <v>646.45000000000005</v>
      </c>
      <c r="FO50" s="15"/>
      <c r="FP50" s="19">
        <v>2.2284899999999999</v>
      </c>
      <c r="FQ50" s="19">
        <v>-1.256</v>
      </c>
      <c r="FR50" s="19"/>
      <c r="FS50" s="19">
        <v>1.7</v>
      </c>
      <c r="FT50" s="19">
        <v>0.33028000000000002</v>
      </c>
      <c r="FU50" s="19">
        <v>0.16683999999999999</v>
      </c>
      <c r="FV50" s="19">
        <v>-0.5</v>
      </c>
      <c r="FW50" s="19">
        <v>4</v>
      </c>
      <c r="FX50" s="19">
        <v>6.6696099999999996</v>
      </c>
    </row>
    <row r="51" spans="1:180" ht="24" customHeight="1" x14ac:dyDescent="0.3">
      <c r="A51" s="13" t="s">
        <v>96</v>
      </c>
      <c r="B51" s="13" t="s">
        <v>898</v>
      </c>
      <c r="C51" s="14">
        <v>31.1</v>
      </c>
      <c r="D51" s="14">
        <v>28.7</v>
      </c>
      <c r="E51" s="14">
        <v>7.2</v>
      </c>
      <c r="F51" s="14"/>
      <c r="G51" s="14"/>
      <c r="H51" s="14">
        <v>-5.5</v>
      </c>
      <c r="I51" s="14">
        <v>3.5</v>
      </c>
      <c r="J51" s="14"/>
      <c r="K51" s="14">
        <v>0</v>
      </c>
      <c r="L51" s="14">
        <v>-18.899999999999999</v>
      </c>
      <c r="M51" s="14">
        <v>-26.7</v>
      </c>
      <c r="N51" s="14">
        <v>2.7</v>
      </c>
      <c r="O51" s="14">
        <v>28.4</v>
      </c>
      <c r="P51" s="14">
        <v>32.700000000000003</v>
      </c>
      <c r="Q51" s="14">
        <v>11.4</v>
      </c>
      <c r="R51" s="14">
        <v>71.2</v>
      </c>
      <c r="S51" s="14">
        <v>0</v>
      </c>
      <c r="T51" s="14"/>
      <c r="U51" s="14"/>
      <c r="V51" s="14"/>
      <c r="W51" s="14"/>
      <c r="X51" s="14">
        <v>2.8</v>
      </c>
      <c r="Y51" s="14">
        <v>0.8</v>
      </c>
      <c r="Z51" s="14">
        <v>0.3</v>
      </c>
      <c r="AA51" s="14">
        <v>1.9</v>
      </c>
      <c r="AB51" s="14">
        <v>-3</v>
      </c>
      <c r="AC51" s="14"/>
      <c r="AD51" s="14">
        <v>10</v>
      </c>
      <c r="AE51" s="14"/>
      <c r="AF51" s="14"/>
      <c r="AG51" s="14"/>
      <c r="AH51" s="14">
        <v>0</v>
      </c>
      <c r="AI51" s="14">
        <v>16.8</v>
      </c>
      <c r="AJ51" s="14">
        <v>28.5</v>
      </c>
      <c r="AK51" s="14"/>
      <c r="AL51" s="14"/>
      <c r="AM51" s="14"/>
      <c r="AN51" s="14">
        <v>-1.4</v>
      </c>
      <c r="AO51" s="14">
        <v>49.8</v>
      </c>
      <c r="AP51" s="14">
        <v>8.6</v>
      </c>
      <c r="AQ51" s="14">
        <v>28.9</v>
      </c>
      <c r="AR51" s="14">
        <v>8.1</v>
      </c>
      <c r="AS51" s="14">
        <v>0.1</v>
      </c>
      <c r="AT51" s="14">
        <v>2.6</v>
      </c>
      <c r="AU51" s="14">
        <v>1</v>
      </c>
      <c r="AV51" s="14"/>
      <c r="AW51" s="14"/>
      <c r="AX51" s="14"/>
      <c r="AY51" s="14">
        <v>12</v>
      </c>
      <c r="AZ51" s="14">
        <v>0.2</v>
      </c>
      <c r="BA51" s="14">
        <v>-0.6</v>
      </c>
      <c r="BB51" s="14">
        <v>1</v>
      </c>
      <c r="BC51" s="14">
        <v>0.3</v>
      </c>
      <c r="BD51" s="14">
        <v>6.3</v>
      </c>
      <c r="BE51" s="14"/>
      <c r="BF51" s="14"/>
      <c r="BG51" s="14">
        <v>9</v>
      </c>
      <c r="BH51" s="14"/>
      <c r="BI51" s="14"/>
      <c r="BJ51" s="14">
        <v>2.4</v>
      </c>
      <c r="BK51" s="14"/>
      <c r="BL51" s="14"/>
      <c r="BM51" s="14"/>
      <c r="BN51" s="14">
        <v>13.8</v>
      </c>
      <c r="BO51" s="14"/>
      <c r="BP51" s="14">
        <v>1.6</v>
      </c>
      <c r="BQ51" s="14">
        <v>4.4000000000000004</v>
      </c>
      <c r="BR51" s="14"/>
      <c r="BS51" s="14">
        <v>0.2</v>
      </c>
      <c r="BT51" s="14">
        <v>2.2999999999999998</v>
      </c>
      <c r="BU51" s="14"/>
      <c r="BV51" s="14"/>
      <c r="BW51" s="14"/>
      <c r="BX51" s="14"/>
      <c r="BY51" s="14"/>
      <c r="BZ51" s="14"/>
      <c r="CA51" s="14">
        <v>0</v>
      </c>
      <c r="CB51" s="14">
        <v>79</v>
      </c>
      <c r="CC51" s="14">
        <v>31.1</v>
      </c>
      <c r="CD51" s="14">
        <v>11.9</v>
      </c>
      <c r="CE51" s="14">
        <v>9.5</v>
      </c>
      <c r="CF51" s="14"/>
      <c r="CG51" s="14"/>
      <c r="CH51" s="14">
        <v>0</v>
      </c>
      <c r="CI51" s="14">
        <v>0</v>
      </c>
      <c r="CJ51" s="14">
        <v>65.3</v>
      </c>
      <c r="CK51" s="14">
        <v>69</v>
      </c>
      <c r="CL51" s="14">
        <v>-17.899999999999999</v>
      </c>
      <c r="CM51" s="14">
        <v>-31.4</v>
      </c>
      <c r="CN51" s="14"/>
      <c r="CO51" s="14"/>
      <c r="CP51" s="14"/>
      <c r="CQ51" s="14"/>
      <c r="CR51" s="14">
        <v>-1.3</v>
      </c>
      <c r="CS51" s="14">
        <v>-8.6</v>
      </c>
      <c r="CT51" s="14">
        <v>-1.8</v>
      </c>
      <c r="CU51" s="14">
        <v>0.6</v>
      </c>
      <c r="CV51" s="14">
        <v>1.4</v>
      </c>
      <c r="CW51" s="14"/>
      <c r="CX51" s="14">
        <v>-4</v>
      </c>
      <c r="CY51" s="14">
        <v>0</v>
      </c>
      <c r="CZ51" s="14">
        <v>0</v>
      </c>
      <c r="DA51" s="14"/>
      <c r="DB51" s="14">
        <v>0</v>
      </c>
      <c r="DC51" s="14">
        <v>0</v>
      </c>
      <c r="DD51" s="14">
        <v>-0.9</v>
      </c>
      <c r="DE51" s="14">
        <v>0</v>
      </c>
      <c r="DF51" s="14"/>
      <c r="DG51" s="14">
        <v>0.2</v>
      </c>
      <c r="DH51" s="14">
        <v>1.1000000000000001</v>
      </c>
      <c r="DI51" s="14">
        <v>0.2</v>
      </c>
      <c r="DJ51" s="14">
        <v>0.1</v>
      </c>
      <c r="DK51" s="14">
        <v>0.3</v>
      </c>
      <c r="DL51" s="14">
        <v>0.6</v>
      </c>
      <c r="DM51" s="14"/>
      <c r="DN51" s="14">
        <v>0</v>
      </c>
      <c r="DO51" s="14">
        <v>0</v>
      </c>
      <c r="DP51" s="14">
        <v>-3.8</v>
      </c>
      <c r="DQ51" s="14">
        <v>-3.9</v>
      </c>
      <c r="DR51" s="14">
        <v>0</v>
      </c>
      <c r="DS51" s="14">
        <v>-0.2</v>
      </c>
      <c r="DT51" s="14">
        <v>0.5</v>
      </c>
      <c r="DU51" s="14">
        <v>1</v>
      </c>
      <c r="DV51" s="14">
        <v>0</v>
      </c>
      <c r="DW51" s="14"/>
      <c r="DX51" s="14">
        <v>-4.5</v>
      </c>
      <c r="DY51" s="14">
        <v>0.8</v>
      </c>
      <c r="DZ51" s="14">
        <v>3.3</v>
      </c>
      <c r="EA51" s="14">
        <v>2.9</v>
      </c>
      <c r="EB51" s="14">
        <v>0</v>
      </c>
      <c r="EC51" s="14">
        <v>2.4</v>
      </c>
      <c r="ED51" s="14">
        <v>0</v>
      </c>
      <c r="EE51" s="14">
        <v>-9.1</v>
      </c>
      <c r="EF51" s="14">
        <v>-10.4</v>
      </c>
      <c r="EG51" s="14">
        <v>-1.4</v>
      </c>
      <c r="EH51" s="14">
        <v>-0.9</v>
      </c>
      <c r="EI51" s="14">
        <v>0</v>
      </c>
      <c r="EJ51" s="14">
        <v>2.7</v>
      </c>
      <c r="EK51" s="14">
        <v>-0.1</v>
      </c>
      <c r="EL51" s="14">
        <v>1.4</v>
      </c>
      <c r="EM51" s="14">
        <v>0.2</v>
      </c>
      <c r="EN51" s="14">
        <v>0.2</v>
      </c>
      <c r="EO51" s="14">
        <v>0.2</v>
      </c>
      <c r="EP51" s="14">
        <v>0</v>
      </c>
      <c r="EQ51" s="14">
        <v>0</v>
      </c>
      <c r="ER51" s="14">
        <v>0</v>
      </c>
      <c r="ES51" s="14">
        <v>0</v>
      </c>
      <c r="ET51" s="14"/>
      <c r="EU51" s="14">
        <v>-9.3000000000000007</v>
      </c>
      <c r="EV51" s="14">
        <v>-6.9</v>
      </c>
      <c r="EW51" s="14">
        <v>0</v>
      </c>
      <c r="EX51" s="14">
        <v>1.8</v>
      </c>
      <c r="EY51" s="14">
        <v>0.7</v>
      </c>
      <c r="EZ51" s="14">
        <v>0.4</v>
      </c>
      <c r="FA51" s="14">
        <v>0.6</v>
      </c>
      <c r="FB51" s="14">
        <v>0</v>
      </c>
      <c r="FC51" s="14">
        <v>0.4</v>
      </c>
      <c r="FD51" s="14">
        <v>2</v>
      </c>
      <c r="FE51" s="14">
        <v>1.7</v>
      </c>
      <c r="FF51" s="14">
        <v>1.9</v>
      </c>
      <c r="FG51" s="14">
        <v>8.6</v>
      </c>
      <c r="FH51" s="14">
        <v>0.4</v>
      </c>
      <c r="FI51" s="14">
        <v>1.6</v>
      </c>
      <c r="FJ51" s="14">
        <v>1.8</v>
      </c>
      <c r="FK51" s="14"/>
      <c r="FL51" s="14">
        <v>3</v>
      </c>
      <c r="FM51" s="14">
        <v>12.05</v>
      </c>
      <c r="FN51" s="14">
        <v>580.95000000000005</v>
      </c>
      <c r="FO51" s="15"/>
      <c r="FP51" s="14">
        <v>2.3171200000000001</v>
      </c>
      <c r="FQ51" s="14">
        <v>-0.56100000000000005</v>
      </c>
      <c r="FR51" s="14"/>
      <c r="FS51" s="14">
        <v>1.7</v>
      </c>
      <c r="FT51" s="14">
        <v>0.33439000000000002</v>
      </c>
      <c r="FU51" s="14">
        <v>0.22553000000000001</v>
      </c>
      <c r="FV51" s="14">
        <v>-0.8</v>
      </c>
      <c r="FW51" s="14">
        <v>4</v>
      </c>
      <c r="FX51" s="14">
        <v>7.2160399999999996</v>
      </c>
    </row>
    <row r="52" spans="1:180" ht="24" customHeight="1" x14ac:dyDescent="0.3">
      <c r="A52" s="16" t="s">
        <v>96</v>
      </c>
      <c r="B52" s="16" t="s">
        <v>899</v>
      </c>
      <c r="C52" s="17">
        <v>32.1</v>
      </c>
      <c r="D52" s="17">
        <v>27.7</v>
      </c>
      <c r="E52" s="17">
        <v>6.5</v>
      </c>
      <c r="F52" s="17"/>
      <c r="G52" s="17"/>
      <c r="H52" s="17">
        <v>-5.8</v>
      </c>
      <c r="I52" s="17">
        <v>8.5</v>
      </c>
      <c r="J52" s="17"/>
      <c r="K52" s="17">
        <v>0</v>
      </c>
      <c r="L52" s="17">
        <v>-18.7</v>
      </c>
      <c r="M52" s="17">
        <v>-27.1</v>
      </c>
      <c r="N52" s="17">
        <v>1.7</v>
      </c>
      <c r="O52" s="17">
        <v>25.2</v>
      </c>
      <c r="P52" s="17">
        <v>32.5</v>
      </c>
      <c r="Q52" s="17">
        <v>11.9</v>
      </c>
      <c r="R52" s="17">
        <v>67.099999999999994</v>
      </c>
      <c r="S52" s="17">
        <v>0</v>
      </c>
      <c r="T52" s="17"/>
      <c r="U52" s="17"/>
      <c r="V52" s="17"/>
      <c r="W52" s="17"/>
      <c r="X52" s="17">
        <v>2.4</v>
      </c>
      <c r="Y52" s="17">
        <v>1.1000000000000001</v>
      </c>
      <c r="Z52" s="17">
        <v>0.3</v>
      </c>
      <c r="AA52" s="17">
        <v>2</v>
      </c>
      <c r="AB52" s="17">
        <v>-2.1</v>
      </c>
      <c r="AC52" s="17"/>
      <c r="AD52" s="17">
        <v>12.2</v>
      </c>
      <c r="AE52" s="17"/>
      <c r="AF52" s="17"/>
      <c r="AG52" s="17"/>
      <c r="AH52" s="17">
        <v>0</v>
      </c>
      <c r="AI52" s="17">
        <v>16.7</v>
      </c>
      <c r="AJ52" s="17">
        <v>28.2</v>
      </c>
      <c r="AK52" s="17"/>
      <c r="AL52" s="17"/>
      <c r="AM52" s="17"/>
      <c r="AN52" s="17">
        <v>-1.4</v>
      </c>
      <c r="AO52" s="17">
        <v>51</v>
      </c>
      <c r="AP52" s="17">
        <v>8.6999999999999993</v>
      </c>
      <c r="AQ52" s="17">
        <v>29.3</v>
      </c>
      <c r="AR52" s="17">
        <v>7.5</v>
      </c>
      <c r="AS52" s="17">
        <v>0.3</v>
      </c>
      <c r="AT52" s="17">
        <v>2.6</v>
      </c>
      <c r="AU52" s="17">
        <v>1.3</v>
      </c>
      <c r="AV52" s="17"/>
      <c r="AW52" s="17"/>
      <c r="AX52" s="17"/>
      <c r="AY52" s="17">
        <v>11</v>
      </c>
      <c r="AZ52" s="17">
        <v>1.1000000000000001</v>
      </c>
      <c r="BA52" s="17">
        <v>2.8</v>
      </c>
      <c r="BB52" s="17">
        <v>1</v>
      </c>
      <c r="BC52" s="17">
        <v>0.2</v>
      </c>
      <c r="BD52" s="17">
        <v>8.6</v>
      </c>
      <c r="BE52" s="17"/>
      <c r="BF52" s="17"/>
      <c r="BG52" s="17">
        <v>7.5</v>
      </c>
      <c r="BH52" s="17"/>
      <c r="BI52" s="17"/>
      <c r="BJ52" s="17">
        <v>-0.4</v>
      </c>
      <c r="BK52" s="17"/>
      <c r="BL52" s="17"/>
      <c r="BM52" s="17"/>
      <c r="BN52" s="17">
        <v>15.5</v>
      </c>
      <c r="BO52" s="17"/>
      <c r="BP52" s="17">
        <v>2.2000000000000002</v>
      </c>
      <c r="BQ52" s="17">
        <v>5</v>
      </c>
      <c r="BR52" s="17"/>
      <c r="BS52" s="17">
        <v>0.5</v>
      </c>
      <c r="BT52" s="17">
        <v>2.4</v>
      </c>
      <c r="BU52" s="17"/>
      <c r="BV52" s="17"/>
      <c r="BW52" s="17"/>
      <c r="BX52" s="17"/>
      <c r="BY52" s="17"/>
      <c r="BZ52" s="17"/>
      <c r="CA52" s="17">
        <v>0</v>
      </c>
      <c r="CB52" s="17">
        <v>75.8</v>
      </c>
      <c r="CC52" s="17">
        <v>31.4</v>
      </c>
      <c r="CD52" s="17">
        <v>11.9</v>
      </c>
      <c r="CE52" s="17">
        <v>9.3000000000000007</v>
      </c>
      <c r="CF52" s="17"/>
      <c r="CG52" s="17"/>
      <c r="CH52" s="17">
        <v>0</v>
      </c>
      <c r="CI52" s="17">
        <v>0</v>
      </c>
      <c r="CJ52" s="17">
        <v>62.9</v>
      </c>
      <c r="CK52" s="17">
        <v>67.2</v>
      </c>
      <c r="CL52" s="17">
        <v>-21.8</v>
      </c>
      <c r="CM52" s="17">
        <v>-33.5</v>
      </c>
      <c r="CN52" s="17"/>
      <c r="CO52" s="17"/>
      <c r="CP52" s="17"/>
      <c r="CQ52" s="17"/>
      <c r="CR52" s="17">
        <v>-1.5</v>
      </c>
      <c r="CS52" s="17">
        <v>-8.8000000000000007</v>
      </c>
      <c r="CT52" s="17">
        <v>-1.9</v>
      </c>
      <c r="CU52" s="17">
        <v>0.7</v>
      </c>
      <c r="CV52" s="17">
        <v>1.4</v>
      </c>
      <c r="CW52" s="17"/>
      <c r="CX52" s="17">
        <v>-4.2</v>
      </c>
      <c r="CY52" s="17">
        <v>0</v>
      </c>
      <c r="CZ52" s="17">
        <v>0</v>
      </c>
      <c r="DA52" s="17"/>
      <c r="DB52" s="17">
        <v>0.1</v>
      </c>
      <c r="DC52" s="17">
        <v>-0.1</v>
      </c>
      <c r="DD52" s="17">
        <v>-1</v>
      </c>
      <c r="DE52" s="17">
        <v>0</v>
      </c>
      <c r="DF52" s="17"/>
      <c r="DG52" s="17">
        <v>0.2</v>
      </c>
      <c r="DH52" s="17">
        <v>1.1000000000000001</v>
      </c>
      <c r="DI52" s="17">
        <v>0.1</v>
      </c>
      <c r="DJ52" s="17">
        <v>0.1</v>
      </c>
      <c r="DK52" s="17">
        <v>0.2</v>
      </c>
      <c r="DL52" s="17">
        <v>0.5</v>
      </c>
      <c r="DM52" s="17"/>
      <c r="DN52" s="17">
        <v>0</v>
      </c>
      <c r="DO52" s="17">
        <v>0</v>
      </c>
      <c r="DP52" s="17">
        <v>-3.3</v>
      </c>
      <c r="DQ52" s="17">
        <v>-3.5</v>
      </c>
      <c r="DR52" s="17">
        <v>0</v>
      </c>
      <c r="DS52" s="17">
        <v>-0.1</v>
      </c>
      <c r="DT52" s="17">
        <v>0.4</v>
      </c>
      <c r="DU52" s="17">
        <v>1</v>
      </c>
      <c r="DV52" s="17">
        <v>0</v>
      </c>
      <c r="DW52" s="17"/>
      <c r="DX52" s="17">
        <v>-4.5</v>
      </c>
      <c r="DY52" s="17">
        <v>0.6</v>
      </c>
      <c r="DZ52" s="17">
        <v>3.2</v>
      </c>
      <c r="EA52" s="17">
        <v>2.9</v>
      </c>
      <c r="EB52" s="17">
        <v>0</v>
      </c>
      <c r="EC52" s="17">
        <v>2.7</v>
      </c>
      <c r="ED52" s="17">
        <v>0</v>
      </c>
      <c r="EE52" s="17">
        <v>-9</v>
      </c>
      <c r="EF52" s="17">
        <v>-10.1</v>
      </c>
      <c r="EG52" s="17">
        <v>-1.3</v>
      </c>
      <c r="EH52" s="17">
        <v>-0.8</v>
      </c>
      <c r="EI52" s="17">
        <v>0</v>
      </c>
      <c r="EJ52" s="17">
        <v>2.7</v>
      </c>
      <c r="EK52" s="17">
        <v>-0.1</v>
      </c>
      <c r="EL52" s="17">
        <v>1.4</v>
      </c>
      <c r="EM52" s="17">
        <v>0.2</v>
      </c>
      <c r="EN52" s="17">
        <v>0.2</v>
      </c>
      <c r="EO52" s="17">
        <v>0.2</v>
      </c>
      <c r="EP52" s="17">
        <v>0</v>
      </c>
      <c r="EQ52" s="17">
        <v>0</v>
      </c>
      <c r="ER52" s="17">
        <v>0</v>
      </c>
      <c r="ES52" s="17">
        <v>0</v>
      </c>
      <c r="ET52" s="17"/>
      <c r="EU52" s="17">
        <v>-9.5</v>
      </c>
      <c r="EV52" s="17">
        <v>-6.5</v>
      </c>
      <c r="EW52" s="17">
        <v>0</v>
      </c>
      <c r="EX52" s="17">
        <v>1.8</v>
      </c>
      <c r="EY52" s="17">
        <v>0.7</v>
      </c>
      <c r="EZ52" s="17">
        <v>0.4</v>
      </c>
      <c r="FA52" s="17">
        <v>0.6</v>
      </c>
      <c r="FB52" s="17">
        <v>0</v>
      </c>
      <c r="FC52" s="17">
        <v>0.4</v>
      </c>
      <c r="FD52" s="17">
        <v>2</v>
      </c>
      <c r="FE52" s="17">
        <v>1.7</v>
      </c>
      <c r="FF52" s="17">
        <v>1.9</v>
      </c>
      <c r="FG52" s="17">
        <v>8.6</v>
      </c>
      <c r="FH52" s="17">
        <v>0.2</v>
      </c>
      <c r="FI52" s="17">
        <v>2.1</v>
      </c>
      <c r="FJ52" s="17">
        <v>1.3</v>
      </c>
      <c r="FK52" s="17"/>
      <c r="FL52" s="17">
        <v>2.9</v>
      </c>
      <c r="FM52" s="17">
        <v>11.6</v>
      </c>
      <c r="FN52" s="17">
        <v>572.20000000000005</v>
      </c>
      <c r="FO52" s="15"/>
      <c r="FP52" s="17">
        <v>2.33996</v>
      </c>
      <c r="FQ52" s="17">
        <v>-0.59</v>
      </c>
      <c r="FR52" s="17"/>
      <c r="FS52" s="17">
        <v>1.6</v>
      </c>
      <c r="FT52" s="17">
        <v>0.32357000000000002</v>
      </c>
      <c r="FU52" s="17">
        <v>0.20336000000000001</v>
      </c>
      <c r="FV52" s="17">
        <v>-0.9</v>
      </c>
      <c r="FW52" s="17">
        <v>4.0999999999999996</v>
      </c>
      <c r="FX52" s="17">
        <v>7.0768899999999997</v>
      </c>
    </row>
    <row r="53" spans="1:180" ht="24" customHeight="1" x14ac:dyDescent="0.3">
      <c r="A53" s="16" t="s">
        <v>96</v>
      </c>
      <c r="B53" s="16" t="s">
        <v>900</v>
      </c>
      <c r="C53" s="17">
        <v>33.5</v>
      </c>
      <c r="D53" s="17">
        <v>27.7</v>
      </c>
      <c r="E53" s="17">
        <v>6.5</v>
      </c>
      <c r="F53" s="17"/>
      <c r="G53" s="17"/>
      <c r="H53" s="17">
        <v>-7.9</v>
      </c>
      <c r="I53" s="17">
        <v>7.1</v>
      </c>
      <c r="J53" s="17"/>
      <c r="K53" s="17">
        <v>0</v>
      </c>
      <c r="L53" s="17">
        <v>-23.6</v>
      </c>
      <c r="M53" s="17">
        <v>-33.9</v>
      </c>
      <c r="N53" s="17">
        <v>-5.2</v>
      </c>
      <c r="O53" s="17">
        <v>19.899999999999999</v>
      </c>
      <c r="P53" s="17">
        <v>30.5</v>
      </c>
      <c r="Q53" s="17">
        <v>10.1</v>
      </c>
      <c r="R53" s="17">
        <v>69.5</v>
      </c>
      <c r="S53" s="17">
        <v>-0.1</v>
      </c>
      <c r="T53" s="17"/>
      <c r="U53" s="17"/>
      <c r="V53" s="17"/>
      <c r="W53" s="17"/>
      <c r="X53" s="17">
        <v>2.5</v>
      </c>
      <c r="Y53" s="17">
        <v>1.1000000000000001</v>
      </c>
      <c r="Z53" s="17">
        <v>0.5</v>
      </c>
      <c r="AA53" s="17">
        <v>2.7</v>
      </c>
      <c r="AB53" s="17">
        <v>-3.2</v>
      </c>
      <c r="AC53" s="17"/>
      <c r="AD53" s="17">
        <v>12.2</v>
      </c>
      <c r="AE53" s="17"/>
      <c r="AF53" s="17"/>
      <c r="AG53" s="17"/>
      <c r="AH53" s="17">
        <v>0</v>
      </c>
      <c r="AI53" s="17">
        <v>17.7</v>
      </c>
      <c r="AJ53" s="17">
        <v>26.4</v>
      </c>
      <c r="AK53" s="17"/>
      <c r="AL53" s="17"/>
      <c r="AM53" s="17"/>
      <c r="AN53" s="17">
        <v>-1.6</v>
      </c>
      <c r="AO53" s="17">
        <v>50.3</v>
      </c>
      <c r="AP53" s="17">
        <v>8.6</v>
      </c>
      <c r="AQ53" s="17">
        <v>29.1</v>
      </c>
      <c r="AR53" s="17">
        <v>7.8</v>
      </c>
      <c r="AS53" s="17">
        <v>0.6</v>
      </c>
      <c r="AT53" s="17">
        <v>2.6</v>
      </c>
      <c r="AU53" s="17">
        <v>2</v>
      </c>
      <c r="AV53" s="17"/>
      <c r="AW53" s="17"/>
      <c r="AX53" s="17"/>
      <c r="AY53" s="17">
        <v>11</v>
      </c>
      <c r="AZ53" s="17">
        <v>-2.4</v>
      </c>
      <c r="BA53" s="17">
        <v>2.5</v>
      </c>
      <c r="BB53" s="17">
        <v>1</v>
      </c>
      <c r="BC53" s="17">
        <v>0.3</v>
      </c>
      <c r="BD53" s="17">
        <v>5.2</v>
      </c>
      <c r="BE53" s="17"/>
      <c r="BF53" s="17"/>
      <c r="BG53" s="17">
        <v>5.7</v>
      </c>
      <c r="BH53" s="17"/>
      <c r="BI53" s="17"/>
      <c r="BJ53" s="17">
        <v>-1.6</v>
      </c>
      <c r="BK53" s="17"/>
      <c r="BL53" s="17"/>
      <c r="BM53" s="17"/>
      <c r="BN53" s="17">
        <v>14.4</v>
      </c>
      <c r="BO53" s="17"/>
      <c r="BP53" s="17">
        <v>-0.9</v>
      </c>
      <c r="BQ53" s="17">
        <v>1.6</v>
      </c>
      <c r="BR53" s="17"/>
      <c r="BS53" s="17">
        <v>-0.8</v>
      </c>
      <c r="BT53" s="17">
        <v>1.8</v>
      </c>
      <c r="BU53" s="17"/>
      <c r="BV53" s="17"/>
      <c r="BW53" s="17"/>
      <c r="BX53" s="17"/>
      <c r="BY53" s="17"/>
      <c r="BZ53" s="17"/>
      <c r="CA53" s="17">
        <v>0</v>
      </c>
      <c r="CB53" s="17">
        <v>78</v>
      </c>
      <c r="CC53" s="17">
        <v>31.2</v>
      </c>
      <c r="CD53" s="17">
        <v>12</v>
      </c>
      <c r="CE53" s="17">
        <v>9.4</v>
      </c>
      <c r="CF53" s="17"/>
      <c r="CG53" s="17"/>
      <c r="CH53" s="17">
        <v>0</v>
      </c>
      <c r="CI53" s="17">
        <v>0</v>
      </c>
      <c r="CJ53" s="17">
        <v>59.4</v>
      </c>
      <c r="CK53" s="17">
        <v>62.9</v>
      </c>
      <c r="CL53" s="17">
        <v>-26.8</v>
      </c>
      <c r="CM53" s="17">
        <v>-43.8</v>
      </c>
      <c r="CN53" s="17"/>
      <c r="CO53" s="17"/>
      <c r="CP53" s="17"/>
      <c r="CQ53" s="17"/>
      <c r="CR53" s="17">
        <v>-6.7</v>
      </c>
      <c r="CS53" s="17">
        <v>-11.9</v>
      </c>
      <c r="CT53" s="17">
        <v>-1.9</v>
      </c>
      <c r="CU53" s="17">
        <v>0.6</v>
      </c>
      <c r="CV53" s="17">
        <v>1.4</v>
      </c>
      <c r="CW53" s="17"/>
      <c r="CX53" s="17">
        <v>-3.9</v>
      </c>
      <c r="CY53" s="17">
        <v>0</v>
      </c>
      <c r="CZ53" s="17">
        <v>0</v>
      </c>
      <c r="DA53" s="17"/>
      <c r="DB53" s="17">
        <v>0.1</v>
      </c>
      <c r="DC53" s="17">
        <v>-0.1</v>
      </c>
      <c r="DD53" s="17">
        <v>-0.9</v>
      </c>
      <c r="DE53" s="17">
        <v>0</v>
      </c>
      <c r="DF53" s="17"/>
      <c r="DG53" s="17">
        <v>0.2</v>
      </c>
      <c r="DH53" s="17">
        <v>1.1000000000000001</v>
      </c>
      <c r="DI53" s="17">
        <v>0.1</v>
      </c>
      <c r="DJ53" s="17">
        <v>0.9</v>
      </c>
      <c r="DK53" s="17">
        <v>0.3</v>
      </c>
      <c r="DL53" s="17">
        <v>0.5</v>
      </c>
      <c r="DM53" s="17"/>
      <c r="DN53" s="17">
        <v>0</v>
      </c>
      <c r="DO53" s="17">
        <v>0</v>
      </c>
      <c r="DP53" s="17">
        <v>-3.8</v>
      </c>
      <c r="DQ53" s="17">
        <v>-4</v>
      </c>
      <c r="DR53" s="17">
        <v>0</v>
      </c>
      <c r="DS53" s="17">
        <v>0.1</v>
      </c>
      <c r="DT53" s="17">
        <v>0.4</v>
      </c>
      <c r="DU53" s="17">
        <v>1</v>
      </c>
      <c r="DV53" s="17">
        <v>0</v>
      </c>
      <c r="DW53" s="17"/>
      <c r="DX53" s="17">
        <v>-4.5</v>
      </c>
      <c r="DY53" s="17">
        <v>0.7</v>
      </c>
      <c r="DZ53" s="17">
        <v>3.2</v>
      </c>
      <c r="EA53" s="17">
        <v>2.9</v>
      </c>
      <c r="EB53" s="17">
        <v>0</v>
      </c>
      <c r="EC53" s="17">
        <v>7.3</v>
      </c>
      <c r="ED53" s="17">
        <v>0</v>
      </c>
      <c r="EE53" s="17">
        <v>-9.1999999999999993</v>
      </c>
      <c r="EF53" s="17">
        <v>-10.7</v>
      </c>
      <c r="EG53" s="17">
        <v>-1.4</v>
      </c>
      <c r="EH53" s="17">
        <v>-1</v>
      </c>
      <c r="EI53" s="17">
        <v>0</v>
      </c>
      <c r="EJ53" s="17">
        <v>2.7</v>
      </c>
      <c r="EK53" s="17">
        <v>-0.1</v>
      </c>
      <c r="EL53" s="17">
        <v>1.2</v>
      </c>
      <c r="EM53" s="17">
        <v>0.2</v>
      </c>
      <c r="EN53" s="17">
        <v>0.2</v>
      </c>
      <c r="EO53" s="17">
        <v>0.2</v>
      </c>
      <c r="EP53" s="17">
        <v>0</v>
      </c>
      <c r="EQ53" s="17">
        <v>0</v>
      </c>
      <c r="ER53" s="17">
        <v>0</v>
      </c>
      <c r="ES53" s="17">
        <v>0</v>
      </c>
      <c r="ET53" s="17"/>
      <c r="EU53" s="17">
        <v>-10.199999999999999</v>
      </c>
      <c r="EV53" s="17">
        <v>-5.0999999999999996</v>
      </c>
      <c r="EW53" s="17">
        <v>0</v>
      </c>
      <c r="EX53" s="17">
        <v>1.7</v>
      </c>
      <c r="EY53" s="17">
        <v>0.7</v>
      </c>
      <c r="EZ53" s="17">
        <v>0.4</v>
      </c>
      <c r="FA53" s="17">
        <v>0.6</v>
      </c>
      <c r="FB53" s="17">
        <v>0</v>
      </c>
      <c r="FC53" s="17">
        <v>0.4</v>
      </c>
      <c r="FD53" s="17">
        <v>1.8</v>
      </c>
      <c r="FE53" s="17">
        <v>1.5</v>
      </c>
      <c r="FF53" s="17">
        <v>1.8</v>
      </c>
      <c r="FG53" s="17">
        <v>8.1</v>
      </c>
      <c r="FH53" s="17">
        <v>0.4</v>
      </c>
      <c r="FI53" s="17">
        <v>5.4</v>
      </c>
      <c r="FJ53" s="17">
        <v>1.2</v>
      </c>
      <c r="FK53" s="17"/>
      <c r="FL53" s="17">
        <v>3.1</v>
      </c>
      <c r="FM53" s="17">
        <v>11.64</v>
      </c>
      <c r="FN53" s="17">
        <v>502.14</v>
      </c>
      <c r="FO53" s="15"/>
      <c r="FP53" s="17">
        <v>2.2681200000000001</v>
      </c>
      <c r="FQ53" s="17">
        <v>-0.82799999999999996</v>
      </c>
      <c r="FR53" s="17"/>
      <c r="FS53" s="17">
        <v>1.7</v>
      </c>
      <c r="FT53" s="17">
        <v>0.32528000000000001</v>
      </c>
      <c r="FU53" s="17">
        <v>0.23846000000000001</v>
      </c>
      <c r="FV53" s="17">
        <v>-1</v>
      </c>
      <c r="FW53" s="17">
        <v>2.4</v>
      </c>
      <c r="FX53" s="17">
        <v>5.1038600000000001</v>
      </c>
    </row>
    <row r="54" spans="1:180" ht="24" customHeight="1" x14ac:dyDescent="0.3">
      <c r="A54" s="16" t="s">
        <v>96</v>
      </c>
      <c r="B54" s="16" t="s">
        <v>901</v>
      </c>
      <c r="C54" s="17">
        <v>31.5</v>
      </c>
      <c r="D54" s="17">
        <v>22.4</v>
      </c>
      <c r="E54" s="17">
        <v>6</v>
      </c>
      <c r="F54" s="17"/>
      <c r="G54" s="17"/>
      <c r="H54" s="17">
        <v>-10.1</v>
      </c>
      <c r="I54" s="17">
        <v>-1</v>
      </c>
      <c r="J54" s="17"/>
      <c r="K54" s="17">
        <v>0</v>
      </c>
      <c r="L54" s="17">
        <v>-19.5</v>
      </c>
      <c r="M54" s="17">
        <v>-26.2</v>
      </c>
      <c r="N54" s="17">
        <v>3.4</v>
      </c>
      <c r="O54" s="17">
        <v>26.2</v>
      </c>
      <c r="P54" s="17">
        <v>30.8</v>
      </c>
      <c r="Q54" s="17">
        <v>10.3</v>
      </c>
      <c r="R54" s="17">
        <v>69</v>
      </c>
      <c r="S54" s="17">
        <v>0.2</v>
      </c>
      <c r="T54" s="17"/>
      <c r="U54" s="17"/>
      <c r="V54" s="17"/>
      <c r="W54" s="17"/>
      <c r="X54" s="17">
        <v>2.2000000000000002</v>
      </c>
      <c r="Y54" s="17">
        <v>1.4</v>
      </c>
      <c r="Z54" s="17">
        <v>0.5</v>
      </c>
      <c r="AA54" s="17">
        <v>2.9</v>
      </c>
      <c r="AB54" s="17">
        <v>-3.3</v>
      </c>
      <c r="AC54" s="17"/>
      <c r="AD54" s="17">
        <v>10.9</v>
      </c>
      <c r="AE54" s="17"/>
      <c r="AF54" s="17"/>
      <c r="AG54" s="17"/>
      <c r="AH54" s="17">
        <v>0</v>
      </c>
      <c r="AI54" s="17">
        <v>18.899999999999999</v>
      </c>
      <c r="AJ54" s="17">
        <v>28</v>
      </c>
      <c r="AK54" s="17"/>
      <c r="AL54" s="17"/>
      <c r="AM54" s="17"/>
      <c r="AN54" s="17">
        <v>-1.3</v>
      </c>
      <c r="AO54" s="17">
        <v>52</v>
      </c>
      <c r="AP54" s="17">
        <v>9</v>
      </c>
      <c r="AQ54" s="17">
        <v>28.9</v>
      </c>
      <c r="AR54" s="17">
        <v>8.1</v>
      </c>
      <c r="AS54" s="17">
        <v>0.3</v>
      </c>
      <c r="AT54" s="17">
        <v>2.6</v>
      </c>
      <c r="AU54" s="17">
        <v>1.5</v>
      </c>
      <c r="AV54" s="17"/>
      <c r="AW54" s="17"/>
      <c r="AX54" s="17"/>
      <c r="AY54" s="17">
        <v>12.5</v>
      </c>
      <c r="AZ54" s="17">
        <v>-0.4</v>
      </c>
      <c r="BA54" s="17">
        <v>4.3</v>
      </c>
      <c r="BB54" s="17">
        <v>1</v>
      </c>
      <c r="BC54" s="17">
        <v>0.3</v>
      </c>
      <c r="BD54" s="17">
        <v>9.8000000000000007</v>
      </c>
      <c r="BE54" s="17"/>
      <c r="BF54" s="17"/>
      <c r="BG54" s="17">
        <v>6.9</v>
      </c>
      <c r="BH54" s="17"/>
      <c r="BI54" s="17"/>
      <c r="BJ54" s="17">
        <v>-2.4</v>
      </c>
      <c r="BK54" s="17"/>
      <c r="BL54" s="17"/>
      <c r="BM54" s="17"/>
      <c r="BN54" s="17">
        <v>15</v>
      </c>
      <c r="BO54" s="17"/>
      <c r="BP54" s="17">
        <v>0.1</v>
      </c>
      <c r="BQ54" s="17">
        <v>2.9</v>
      </c>
      <c r="BR54" s="17"/>
      <c r="BS54" s="17">
        <v>-0.5</v>
      </c>
      <c r="BT54" s="17">
        <v>2</v>
      </c>
      <c r="BU54" s="17"/>
      <c r="BV54" s="17"/>
      <c r="BW54" s="17"/>
      <c r="BX54" s="17"/>
      <c r="BY54" s="17"/>
      <c r="BZ54" s="17"/>
      <c r="CA54" s="17">
        <v>0</v>
      </c>
      <c r="CB54" s="17">
        <v>76.7</v>
      </c>
      <c r="CC54" s="17">
        <v>31.1</v>
      </c>
      <c r="CD54" s="17">
        <v>11.5</v>
      </c>
      <c r="CE54" s="17">
        <v>9.4</v>
      </c>
      <c r="CF54" s="17"/>
      <c r="CG54" s="17"/>
      <c r="CH54" s="17">
        <v>0</v>
      </c>
      <c r="CI54" s="17">
        <v>0</v>
      </c>
      <c r="CJ54" s="17">
        <v>62</v>
      </c>
      <c r="CK54" s="17">
        <v>65.599999999999994</v>
      </c>
      <c r="CL54" s="17">
        <v>-23.8</v>
      </c>
      <c r="CM54" s="17">
        <v>-35.700000000000003</v>
      </c>
      <c r="CN54" s="17"/>
      <c r="CO54" s="17"/>
      <c r="CP54" s="17"/>
      <c r="CQ54" s="17"/>
      <c r="CR54" s="17">
        <v>-5</v>
      </c>
      <c r="CS54" s="17">
        <v>-10.8</v>
      </c>
      <c r="CT54" s="17">
        <v>-2</v>
      </c>
      <c r="CU54" s="17">
        <v>0.6</v>
      </c>
      <c r="CV54" s="17">
        <v>1.4</v>
      </c>
      <c r="CW54" s="17"/>
      <c r="CX54" s="17">
        <v>-3.6</v>
      </c>
      <c r="CY54" s="17">
        <v>0</v>
      </c>
      <c r="CZ54" s="17">
        <v>0</v>
      </c>
      <c r="DA54" s="17"/>
      <c r="DB54" s="17">
        <v>0</v>
      </c>
      <c r="DC54" s="17">
        <v>0</v>
      </c>
      <c r="DD54" s="17">
        <v>-0.9</v>
      </c>
      <c r="DE54" s="17">
        <v>0</v>
      </c>
      <c r="DF54" s="17"/>
      <c r="DG54" s="17">
        <v>0.2</v>
      </c>
      <c r="DH54" s="17">
        <v>1.1000000000000001</v>
      </c>
      <c r="DI54" s="17">
        <v>0.2</v>
      </c>
      <c r="DJ54" s="17">
        <v>0.3</v>
      </c>
      <c r="DK54" s="17">
        <v>0.3</v>
      </c>
      <c r="DL54" s="17">
        <v>0.5</v>
      </c>
      <c r="DM54" s="17"/>
      <c r="DN54" s="17">
        <v>0</v>
      </c>
      <c r="DO54" s="17">
        <v>0</v>
      </c>
      <c r="DP54" s="17">
        <v>-3.9</v>
      </c>
      <c r="DQ54" s="17">
        <v>-4.2</v>
      </c>
      <c r="DR54" s="17">
        <v>0</v>
      </c>
      <c r="DS54" s="17">
        <v>-0.1</v>
      </c>
      <c r="DT54" s="17">
        <v>0.5</v>
      </c>
      <c r="DU54" s="17">
        <v>1</v>
      </c>
      <c r="DV54" s="17">
        <v>0</v>
      </c>
      <c r="DW54" s="17"/>
      <c r="DX54" s="17">
        <v>-4.5</v>
      </c>
      <c r="DY54" s="17">
        <v>0.9</v>
      </c>
      <c r="DZ54" s="17">
        <v>3.2</v>
      </c>
      <c r="EA54" s="17">
        <v>2.9</v>
      </c>
      <c r="EB54" s="17">
        <v>0</v>
      </c>
      <c r="EC54" s="17">
        <v>7.1</v>
      </c>
      <c r="ED54" s="17">
        <v>0</v>
      </c>
      <c r="EE54" s="17">
        <v>-7.6</v>
      </c>
      <c r="EF54" s="17">
        <v>-8.9</v>
      </c>
      <c r="EG54" s="17">
        <v>-1.2</v>
      </c>
      <c r="EH54" s="17">
        <v>0</v>
      </c>
      <c r="EI54" s="17">
        <v>0</v>
      </c>
      <c r="EJ54" s="17">
        <v>2.7</v>
      </c>
      <c r="EK54" s="17">
        <v>-0.1</v>
      </c>
      <c r="EL54" s="17">
        <v>1.2</v>
      </c>
      <c r="EM54" s="17">
        <v>0.2</v>
      </c>
      <c r="EN54" s="17">
        <v>0.2</v>
      </c>
      <c r="EO54" s="17">
        <v>0.2</v>
      </c>
      <c r="EP54" s="17">
        <v>0</v>
      </c>
      <c r="EQ54" s="17">
        <v>0</v>
      </c>
      <c r="ER54" s="17">
        <v>0</v>
      </c>
      <c r="ES54" s="17">
        <v>0</v>
      </c>
      <c r="ET54" s="17"/>
      <c r="EU54" s="17">
        <v>-11.3</v>
      </c>
      <c r="EV54" s="17">
        <v>-3.9</v>
      </c>
      <c r="EW54" s="17">
        <v>0</v>
      </c>
      <c r="EX54" s="17">
        <v>1.7</v>
      </c>
      <c r="EY54" s="17">
        <v>0.7</v>
      </c>
      <c r="EZ54" s="17">
        <v>0.4</v>
      </c>
      <c r="FA54" s="17">
        <v>0.6</v>
      </c>
      <c r="FB54" s="17">
        <v>0</v>
      </c>
      <c r="FC54" s="17">
        <v>0.4</v>
      </c>
      <c r="FD54" s="17">
        <v>1.6</v>
      </c>
      <c r="FE54" s="17">
        <v>1.4</v>
      </c>
      <c r="FF54" s="17">
        <v>1.9</v>
      </c>
      <c r="FG54" s="17">
        <v>8.6999999999999993</v>
      </c>
      <c r="FH54" s="17">
        <v>0.1</v>
      </c>
      <c r="FI54" s="17">
        <v>4.3</v>
      </c>
      <c r="FJ54" s="17">
        <v>1.4</v>
      </c>
      <c r="FK54" s="17"/>
      <c r="FL54" s="17">
        <v>4</v>
      </c>
      <c r="FM54" s="17">
        <v>11.47</v>
      </c>
      <c r="FN54" s="17">
        <v>549.27</v>
      </c>
      <c r="FO54" s="15"/>
      <c r="FP54" s="17">
        <v>2.5404300000000002</v>
      </c>
      <c r="FQ54" s="17">
        <v>-0.97</v>
      </c>
      <c r="FR54" s="17"/>
      <c r="FS54" s="17">
        <v>1.7</v>
      </c>
      <c r="FT54" s="17">
        <v>0.32200000000000001</v>
      </c>
      <c r="FU54" s="17">
        <v>0.20451</v>
      </c>
      <c r="FV54" s="17">
        <v>-1.4</v>
      </c>
      <c r="FW54" s="17">
        <v>1.9</v>
      </c>
      <c r="FX54" s="17">
        <v>4.2969400000000002</v>
      </c>
    </row>
    <row r="55" spans="1:180" ht="24" customHeight="1" x14ac:dyDescent="0.3">
      <c r="A55" s="16" t="s">
        <v>96</v>
      </c>
      <c r="B55" s="16" t="s">
        <v>902</v>
      </c>
      <c r="C55" s="17">
        <v>30.2</v>
      </c>
      <c r="D55" s="17">
        <v>30.1</v>
      </c>
      <c r="E55" s="17">
        <v>7.7</v>
      </c>
      <c r="F55" s="17"/>
      <c r="G55" s="17"/>
      <c r="H55" s="17">
        <v>-10.3</v>
      </c>
      <c r="I55" s="17">
        <v>-7.3</v>
      </c>
      <c r="J55" s="17"/>
      <c r="K55" s="17">
        <v>0</v>
      </c>
      <c r="L55" s="17">
        <v>-16.399999999999999</v>
      </c>
      <c r="M55" s="17">
        <v>-25.6</v>
      </c>
      <c r="N55" s="17">
        <v>4</v>
      </c>
      <c r="O55" s="17">
        <v>29</v>
      </c>
      <c r="P55" s="17">
        <v>31.6</v>
      </c>
      <c r="Q55" s="17">
        <v>11.1</v>
      </c>
      <c r="R55" s="17">
        <v>70.400000000000006</v>
      </c>
      <c r="S55" s="17">
        <v>-0.1</v>
      </c>
      <c r="T55" s="17"/>
      <c r="U55" s="17"/>
      <c r="V55" s="17"/>
      <c r="W55" s="17"/>
      <c r="X55" s="17">
        <v>5.3</v>
      </c>
      <c r="Y55" s="17">
        <v>1.4</v>
      </c>
      <c r="Z55" s="17">
        <v>0.4</v>
      </c>
      <c r="AA55" s="17">
        <v>2.9</v>
      </c>
      <c r="AB55" s="17">
        <v>-3.3</v>
      </c>
      <c r="AC55" s="17"/>
      <c r="AD55" s="17">
        <v>8.9</v>
      </c>
      <c r="AE55" s="17"/>
      <c r="AF55" s="17"/>
      <c r="AG55" s="17"/>
      <c r="AH55" s="17">
        <v>0</v>
      </c>
      <c r="AI55" s="17">
        <v>19.899999999999999</v>
      </c>
      <c r="AJ55" s="17">
        <v>28.1</v>
      </c>
      <c r="AK55" s="17"/>
      <c r="AL55" s="17"/>
      <c r="AM55" s="17"/>
      <c r="AN55" s="17">
        <v>-1.5</v>
      </c>
      <c r="AO55" s="17">
        <v>52.9</v>
      </c>
      <c r="AP55" s="17">
        <v>8.6999999999999993</v>
      </c>
      <c r="AQ55" s="17">
        <v>23.2</v>
      </c>
      <c r="AR55" s="17">
        <v>4.9000000000000004</v>
      </c>
      <c r="AS55" s="17">
        <v>0.2</v>
      </c>
      <c r="AT55" s="17">
        <v>2.6</v>
      </c>
      <c r="AU55" s="17">
        <v>1</v>
      </c>
      <c r="AV55" s="17"/>
      <c r="AW55" s="17"/>
      <c r="AX55" s="17"/>
      <c r="AY55" s="17">
        <v>10.7</v>
      </c>
      <c r="AZ55" s="17">
        <v>-2.7</v>
      </c>
      <c r="BA55" s="17">
        <v>4</v>
      </c>
      <c r="BB55" s="17">
        <v>1</v>
      </c>
      <c r="BC55" s="17">
        <v>0.2</v>
      </c>
      <c r="BD55" s="17">
        <v>6.6</v>
      </c>
      <c r="BE55" s="17"/>
      <c r="BF55" s="17"/>
      <c r="BG55" s="17">
        <v>7.2</v>
      </c>
      <c r="BH55" s="17"/>
      <c r="BI55" s="17"/>
      <c r="BJ55" s="17">
        <v>0.5</v>
      </c>
      <c r="BK55" s="17"/>
      <c r="BL55" s="17"/>
      <c r="BM55" s="17"/>
      <c r="BN55" s="17">
        <v>16.5</v>
      </c>
      <c r="BO55" s="17"/>
      <c r="BP55" s="17">
        <v>1.7</v>
      </c>
      <c r="BQ55" s="17">
        <v>4.2</v>
      </c>
      <c r="BR55" s="17"/>
      <c r="BS55" s="17">
        <v>0.1</v>
      </c>
      <c r="BT55" s="17">
        <v>2.2999999999999998</v>
      </c>
      <c r="BU55" s="17"/>
      <c r="BV55" s="17"/>
      <c r="BW55" s="17"/>
      <c r="BX55" s="17"/>
      <c r="BY55" s="17"/>
      <c r="BZ55" s="17"/>
      <c r="CA55" s="17">
        <v>0</v>
      </c>
      <c r="CB55" s="17">
        <v>19</v>
      </c>
      <c r="CC55" s="17">
        <v>18</v>
      </c>
      <c r="CD55" s="17">
        <v>7.1</v>
      </c>
      <c r="CE55" s="17">
        <v>6.1</v>
      </c>
      <c r="CF55" s="17"/>
      <c r="CG55" s="17"/>
      <c r="CH55" s="17">
        <v>0</v>
      </c>
      <c r="CI55" s="17">
        <v>0</v>
      </c>
      <c r="CJ55" s="17">
        <v>65.400000000000006</v>
      </c>
      <c r="CK55" s="17">
        <v>69.400000000000006</v>
      </c>
      <c r="CL55" s="17">
        <v>-19</v>
      </c>
      <c r="CM55" s="17">
        <v>-27.9</v>
      </c>
      <c r="CN55" s="17"/>
      <c r="CO55" s="17"/>
      <c r="CP55" s="17"/>
      <c r="CQ55" s="17"/>
      <c r="CR55" s="17">
        <v>-4.5</v>
      </c>
      <c r="CS55" s="17">
        <v>-10.6</v>
      </c>
      <c r="CT55" s="17">
        <v>-2</v>
      </c>
      <c r="CU55" s="17">
        <v>0.4</v>
      </c>
      <c r="CV55" s="17">
        <v>1.4</v>
      </c>
      <c r="CW55" s="17"/>
      <c r="CX55" s="17">
        <v>-4.3</v>
      </c>
      <c r="CY55" s="17">
        <v>0</v>
      </c>
      <c r="CZ55" s="17">
        <v>0</v>
      </c>
      <c r="DA55" s="17"/>
      <c r="DB55" s="17">
        <v>0</v>
      </c>
      <c r="DC55" s="17">
        <v>0</v>
      </c>
      <c r="DD55" s="17">
        <v>-0.8</v>
      </c>
      <c r="DE55" s="17">
        <v>0</v>
      </c>
      <c r="DF55" s="17"/>
      <c r="DG55" s="17">
        <v>0.2</v>
      </c>
      <c r="DH55" s="17">
        <v>1.1000000000000001</v>
      </c>
      <c r="DI55" s="17">
        <v>0.2</v>
      </c>
      <c r="DJ55" s="17">
        <v>1.1000000000000001</v>
      </c>
      <c r="DK55" s="17">
        <v>0.2</v>
      </c>
      <c r="DL55" s="17">
        <v>0.5</v>
      </c>
      <c r="DM55" s="17"/>
      <c r="DN55" s="17">
        <v>0</v>
      </c>
      <c r="DO55" s="17">
        <v>0</v>
      </c>
      <c r="DP55" s="17">
        <v>-4</v>
      </c>
      <c r="DQ55" s="17">
        <v>-4</v>
      </c>
      <c r="DR55" s="17">
        <v>0</v>
      </c>
      <c r="DS55" s="17">
        <v>-0.1</v>
      </c>
      <c r="DT55" s="17">
        <v>0.5</v>
      </c>
      <c r="DU55" s="17">
        <v>1</v>
      </c>
      <c r="DV55" s="17">
        <v>0</v>
      </c>
      <c r="DW55" s="17"/>
      <c r="DX55" s="17">
        <v>-4.4000000000000004</v>
      </c>
      <c r="DY55" s="17">
        <v>0.8</v>
      </c>
      <c r="DZ55" s="17">
        <v>3.2</v>
      </c>
      <c r="EA55" s="17">
        <v>2.9</v>
      </c>
      <c r="EB55" s="17">
        <v>0</v>
      </c>
      <c r="EC55" s="17">
        <v>1.3</v>
      </c>
      <c r="ED55" s="17">
        <v>0</v>
      </c>
      <c r="EE55" s="17">
        <v>-7.2</v>
      </c>
      <c r="EF55" s="17">
        <v>-8.5</v>
      </c>
      <c r="EG55" s="17">
        <v>0</v>
      </c>
      <c r="EH55" s="17">
        <v>0</v>
      </c>
      <c r="EI55" s="17">
        <v>0</v>
      </c>
      <c r="EJ55" s="17">
        <v>2.7</v>
      </c>
      <c r="EK55" s="17">
        <v>-0.1</v>
      </c>
      <c r="EL55" s="17">
        <v>1.2</v>
      </c>
      <c r="EM55" s="17">
        <v>0.2</v>
      </c>
      <c r="EN55" s="17">
        <v>0.2</v>
      </c>
      <c r="EO55" s="17">
        <v>0.2</v>
      </c>
      <c r="EP55" s="17">
        <v>0</v>
      </c>
      <c r="EQ55" s="17">
        <v>0</v>
      </c>
      <c r="ER55" s="17">
        <v>0</v>
      </c>
      <c r="ES55" s="17">
        <v>0</v>
      </c>
      <c r="ET55" s="17"/>
      <c r="EU55" s="17">
        <v>-12.4</v>
      </c>
      <c r="EV55" s="17">
        <v>-2.2999999999999998</v>
      </c>
      <c r="EW55" s="17">
        <v>0</v>
      </c>
      <c r="EX55" s="17">
        <v>1.7</v>
      </c>
      <c r="EY55" s="17">
        <v>0.7</v>
      </c>
      <c r="EZ55" s="17">
        <v>0.4</v>
      </c>
      <c r="FA55" s="17">
        <v>0.6</v>
      </c>
      <c r="FB55" s="17">
        <v>0</v>
      </c>
      <c r="FC55" s="17">
        <v>0.4</v>
      </c>
      <c r="FD55" s="17">
        <v>1.8</v>
      </c>
      <c r="FE55" s="17">
        <v>1.5</v>
      </c>
      <c r="FF55" s="17">
        <v>1.9</v>
      </c>
      <c r="FG55" s="17">
        <v>9.6999999999999993</v>
      </c>
      <c r="FH55" s="17">
        <v>0.2</v>
      </c>
      <c r="FI55" s="17">
        <v>5</v>
      </c>
      <c r="FJ55" s="17">
        <v>1.5</v>
      </c>
      <c r="FK55" s="17"/>
      <c r="FL55" s="17">
        <v>4.0999999999999996</v>
      </c>
      <c r="FM55" s="17">
        <v>10.119999999999999</v>
      </c>
      <c r="FN55" s="17">
        <v>494.12</v>
      </c>
      <c r="FO55" s="15"/>
      <c r="FP55" s="17">
        <v>2.4659200000000001</v>
      </c>
      <c r="FQ55" s="17">
        <v>-1.1559999999999999</v>
      </c>
      <c r="FR55" s="17"/>
      <c r="FS55" s="17">
        <v>1.7</v>
      </c>
      <c r="FT55" s="17">
        <v>0.31485000000000002</v>
      </c>
      <c r="FU55" s="17">
        <v>0.13012000000000001</v>
      </c>
      <c r="FV55" s="17">
        <v>-1.1000000000000001</v>
      </c>
      <c r="FW55" s="17">
        <v>1.9</v>
      </c>
      <c r="FX55" s="17">
        <v>4.2548899999999996</v>
      </c>
    </row>
    <row r="56" spans="1:180" ht="24" customHeight="1" x14ac:dyDescent="0.3">
      <c r="A56" s="16" t="s">
        <v>96</v>
      </c>
      <c r="B56" s="16" t="s">
        <v>903</v>
      </c>
      <c r="C56" s="17">
        <v>29.8</v>
      </c>
      <c r="D56" s="17">
        <v>33.700000000000003</v>
      </c>
      <c r="E56" s="17">
        <v>7.8</v>
      </c>
      <c r="F56" s="17"/>
      <c r="G56" s="17"/>
      <c r="H56" s="17">
        <v>-11.8</v>
      </c>
      <c r="I56" s="17">
        <v>1.1000000000000001</v>
      </c>
      <c r="J56" s="17"/>
      <c r="K56" s="17">
        <v>0</v>
      </c>
      <c r="L56" s="17">
        <v>-16.5</v>
      </c>
      <c r="M56" s="17">
        <v>-25.6</v>
      </c>
      <c r="N56" s="17">
        <v>4.3</v>
      </c>
      <c r="O56" s="17">
        <v>29.2</v>
      </c>
      <c r="P56" s="17">
        <v>30.5</v>
      </c>
      <c r="Q56" s="17">
        <v>10.7</v>
      </c>
      <c r="R56" s="17">
        <v>81.2</v>
      </c>
      <c r="S56" s="17">
        <v>-0.1</v>
      </c>
      <c r="T56" s="17"/>
      <c r="U56" s="17"/>
      <c r="V56" s="17"/>
      <c r="W56" s="17"/>
      <c r="X56" s="17">
        <v>1.4</v>
      </c>
      <c r="Y56" s="17">
        <v>1.3</v>
      </c>
      <c r="Z56" s="17">
        <v>0.4</v>
      </c>
      <c r="AA56" s="17">
        <v>0</v>
      </c>
      <c r="AB56" s="17">
        <v>-3.3</v>
      </c>
      <c r="AC56" s="17"/>
      <c r="AD56" s="17">
        <v>8</v>
      </c>
      <c r="AE56" s="17"/>
      <c r="AF56" s="17"/>
      <c r="AG56" s="17"/>
      <c r="AH56" s="17">
        <v>0</v>
      </c>
      <c r="AI56" s="17">
        <v>19.8</v>
      </c>
      <c r="AJ56" s="17">
        <v>28.6</v>
      </c>
      <c r="AK56" s="17"/>
      <c r="AL56" s="17"/>
      <c r="AM56" s="17"/>
      <c r="AN56" s="17">
        <v>-1.6</v>
      </c>
      <c r="AO56" s="17">
        <v>51.2</v>
      </c>
      <c r="AP56" s="17">
        <v>8.3000000000000007</v>
      </c>
      <c r="AQ56" s="17">
        <v>23.4</v>
      </c>
      <c r="AR56" s="17">
        <v>4.9000000000000004</v>
      </c>
      <c r="AS56" s="17">
        <v>0</v>
      </c>
      <c r="AT56" s="17">
        <v>2.6</v>
      </c>
      <c r="AU56" s="17">
        <v>0.7</v>
      </c>
      <c r="AV56" s="17"/>
      <c r="AW56" s="17"/>
      <c r="AX56" s="17"/>
      <c r="AY56" s="17">
        <v>12.4</v>
      </c>
      <c r="AZ56" s="17">
        <v>-2.2000000000000002</v>
      </c>
      <c r="BA56" s="17">
        <v>5</v>
      </c>
      <c r="BB56" s="17">
        <v>1</v>
      </c>
      <c r="BC56" s="17">
        <v>0.3</v>
      </c>
      <c r="BD56" s="17">
        <v>5.7</v>
      </c>
      <c r="BE56" s="17"/>
      <c r="BF56" s="17"/>
      <c r="BG56" s="17">
        <v>3.9</v>
      </c>
      <c r="BH56" s="17"/>
      <c r="BI56" s="17"/>
      <c r="BJ56" s="17">
        <v>-0.7</v>
      </c>
      <c r="BK56" s="17"/>
      <c r="BL56" s="17"/>
      <c r="BM56" s="17"/>
      <c r="BN56" s="17">
        <v>17.600000000000001</v>
      </c>
      <c r="BO56" s="17"/>
      <c r="BP56" s="17">
        <v>-4.5999999999999996</v>
      </c>
      <c r="BQ56" s="17">
        <v>3.3</v>
      </c>
      <c r="BR56" s="17"/>
      <c r="BS56" s="17">
        <v>0</v>
      </c>
      <c r="BT56" s="17">
        <v>2.1</v>
      </c>
      <c r="BU56" s="17"/>
      <c r="BV56" s="17"/>
      <c r="BW56" s="17"/>
      <c r="BX56" s="17"/>
      <c r="BY56" s="17"/>
      <c r="BZ56" s="17"/>
      <c r="CA56" s="17">
        <v>0</v>
      </c>
      <c r="CB56" s="17">
        <v>18.100000000000001</v>
      </c>
      <c r="CC56" s="17">
        <v>18.399999999999999</v>
      </c>
      <c r="CD56" s="17">
        <v>7.2</v>
      </c>
      <c r="CE56" s="17">
        <v>6.1</v>
      </c>
      <c r="CF56" s="17"/>
      <c r="CG56" s="17"/>
      <c r="CH56" s="17">
        <v>0</v>
      </c>
      <c r="CI56" s="17">
        <v>0</v>
      </c>
      <c r="CJ56" s="17">
        <v>62.9</v>
      </c>
      <c r="CK56" s="17">
        <v>66.7</v>
      </c>
      <c r="CL56" s="17">
        <v>-23.1</v>
      </c>
      <c r="CM56" s="17">
        <v>0</v>
      </c>
      <c r="CN56" s="17"/>
      <c r="CO56" s="17"/>
      <c r="CP56" s="17"/>
      <c r="CQ56" s="17"/>
      <c r="CR56" s="17">
        <v>-7.8</v>
      </c>
      <c r="CS56" s="17">
        <v>-12.5</v>
      </c>
      <c r="CT56" s="17">
        <v>-1.9</v>
      </c>
      <c r="CU56" s="17">
        <v>0.5</v>
      </c>
      <c r="CV56" s="17">
        <v>1.4</v>
      </c>
      <c r="CW56" s="17"/>
      <c r="CX56" s="17">
        <v>-4.9000000000000004</v>
      </c>
      <c r="CY56" s="17">
        <v>0</v>
      </c>
      <c r="CZ56" s="17">
        <v>0</v>
      </c>
      <c r="DA56" s="17"/>
      <c r="DB56" s="17">
        <v>0.1</v>
      </c>
      <c r="DC56" s="17">
        <v>-0.1</v>
      </c>
      <c r="DD56" s="17">
        <v>-0.8</v>
      </c>
      <c r="DE56" s="17">
        <v>0</v>
      </c>
      <c r="DF56" s="17"/>
      <c r="DG56" s="17">
        <v>0.2</v>
      </c>
      <c r="DH56" s="17">
        <v>1.1000000000000001</v>
      </c>
      <c r="DI56" s="17">
        <v>0.2</v>
      </c>
      <c r="DJ56" s="17">
        <v>0.9</v>
      </c>
      <c r="DK56" s="17">
        <v>0.3</v>
      </c>
      <c r="DL56" s="17">
        <v>0.5</v>
      </c>
      <c r="DM56" s="17"/>
      <c r="DN56" s="17">
        <v>0</v>
      </c>
      <c r="DO56" s="17">
        <v>0</v>
      </c>
      <c r="DP56" s="17">
        <v>-4</v>
      </c>
      <c r="DQ56" s="17">
        <v>-3.7</v>
      </c>
      <c r="DR56" s="17">
        <v>0</v>
      </c>
      <c r="DS56" s="17">
        <v>-0.1</v>
      </c>
      <c r="DT56" s="17">
        <v>0.5</v>
      </c>
      <c r="DU56" s="17">
        <v>1</v>
      </c>
      <c r="DV56" s="17">
        <v>0</v>
      </c>
      <c r="DW56" s="17"/>
      <c r="DX56" s="17">
        <v>-4.5</v>
      </c>
      <c r="DY56" s="17">
        <v>0.8</v>
      </c>
      <c r="DZ56" s="17">
        <v>3.2</v>
      </c>
      <c r="EA56" s="17">
        <v>2.9</v>
      </c>
      <c r="EB56" s="17">
        <v>0</v>
      </c>
      <c r="EC56" s="17">
        <v>7.4</v>
      </c>
      <c r="ED56" s="17">
        <v>0</v>
      </c>
      <c r="EE56" s="17">
        <v>-6.3</v>
      </c>
      <c r="EF56" s="17">
        <v>-7.6</v>
      </c>
      <c r="EG56" s="17">
        <v>-1</v>
      </c>
      <c r="EH56" s="17">
        <v>0</v>
      </c>
      <c r="EI56" s="17">
        <v>0</v>
      </c>
      <c r="EJ56" s="17">
        <v>2.7</v>
      </c>
      <c r="EK56" s="17">
        <v>-0.1</v>
      </c>
      <c r="EL56" s="17">
        <v>1.2</v>
      </c>
      <c r="EM56" s="17">
        <v>0.2</v>
      </c>
      <c r="EN56" s="17">
        <v>0.2</v>
      </c>
      <c r="EO56" s="17">
        <v>0.2</v>
      </c>
      <c r="EP56" s="17">
        <v>0</v>
      </c>
      <c r="EQ56" s="17">
        <v>0</v>
      </c>
      <c r="ER56" s="17">
        <v>0</v>
      </c>
      <c r="ES56" s="17">
        <v>0</v>
      </c>
      <c r="ET56" s="17"/>
      <c r="EU56" s="17">
        <v>-11.8</v>
      </c>
      <c r="EV56" s="17">
        <v>-1.6</v>
      </c>
      <c r="EW56" s="17">
        <v>0</v>
      </c>
      <c r="EX56" s="17">
        <v>1.7</v>
      </c>
      <c r="EY56" s="17">
        <v>0.8</v>
      </c>
      <c r="EZ56" s="17">
        <v>0.4</v>
      </c>
      <c r="FA56" s="17">
        <v>0.6</v>
      </c>
      <c r="FB56" s="17">
        <v>0</v>
      </c>
      <c r="FC56" s="17">
        <v>0.4</v>
      </c>
      <c r="FD56" s="17">
        <v>1.6</v>
      </c>
      <c r="FE56" s="17">
        <v>1.3</v>
      </c>
      <c r="FF56" s="17">
        <v>1.9</v>
      </c>
      <c r="FG56" s="17">
        <v>9.4</v>
      </c>
      <c r="FH56" s="17">
        <v>0.1</v>
      </c>
      <c r="FI56" s="17">
        <v>5.7</v>
      </c>
      <c r="FJ56" s="17">
        <v>0.9</v>
      </c>
      <c r="FK56" s="17"/>
      <c r="FL56" s="17">
        <v>4.0999999999999996</v>
      </c>
      <c r="FM56" s="17">
        <v>10.92</v>
      </c>
      <c r="FN56" s="17">
        <v>516.72</v>
      </c>
      <c r="FO56" s="15"/>
      <c r="FP56" s="17">
        <v>2.2474699999999999</v>
      </c>
      <c r="FQ56" s="17">
        <v>-1.181</v>
      </c>
      <c r="FR56" s="17"/>
      <c r="FS56" s="17">
        <v>1.7</v>
      </c>
      <c r="FT56" s="17">
        <v>0.31083</v>
      </c>
      <c r="FU56" s="17">
        <v>0.13411999999999999</v>
      </c>
      <c r="FV56" s="17">
        <v>-1.3</v>
      </c>
      <c r="FW56" s="17">
        <v>2</v>
      </c>
      <c r="FX56" s="17">
        <v>3.9114200000000001</v>
      </c>
    </row>
    <row r="57" spans="1:180" ht="24" customHeight="1" x14ac:dyDescent="0.3">
      <c r="A57" s="16" t="s">
        <v>96</v>
      </c>
      <c r="B57" s="16" t="s">
        <v>904</v>
      </c>
      <c r="C57" s="17">
        <v>32.1</v>
      </c>
      <c r="D57" s="17">
        <v>38.1</v>
      </c>
      <c r="E57" s="17">
        <v>8.1</v>
      </c>
      <c r="F57" s="17"/>
      <c r="G57" s="17"/>
      <c r="H57" s="17">
        <v>-14.9</v>
      </c>
      <c r="I57" s="17">
        <v>-5.9</v>
      </c>
      <c r="J57" s="17"/>
      <c r="K57" s="17">
        <v>0</v>
      </c>
      <c r="L57" s="17">
        <v>-23.3</v>
      </c>
      <c r="M57" s="17">
        <v>-35.799999999999997</v>
      </c>
      <c r="N57" s="17">
        <v>-6.4</v>
      </c>
      <c r="O57" s="17">
        <v>22.8</v>
      </c>
      <c r="P57" s="17">
        <v>25.9</v>
      </c>
      <c r="Q57" s="17">
        <v>7.2</v>
      </c>
      <c r="R57" s="17">
        <v>80.599999999999994</v>
      </c>
      <c r="S57" s="17">
        <v>-0.1</v>
      </c>
      <c r="T57" s="17"/>
      <c r="U57" s="17"/>
      <c r="V57" s="17"/>
      <c r="W57" s="17"/>
      <c r="X57" s="17">
        <v>0.5</v>
      </c>
      <c r="Y57" s="17">
        <v>1</v>
      </c>
      <c r="Z57" s="17">
        <v>0.4</v>
      </c>
      <c r="AA57" s="17">
        <v>0</v>
      </c>
      <c r="AB57" s="17">
        <v>-3.4</v>
      </c>
      <c r="AC57" s="17"/>
      <c r="AD57" s="17">
        <v>7.3</v>
      </c>
      <c r="AE57" s="17"/>
      <c r="AF57" s="17"/>
      <c r="AG57" s="17"/>
      <c r="AH57" s="17">
        <v>0</v>
      </c>
      <c r="AI57" s="17">
        <v>17.600000000000001</v>
      </c>
      <c r="AJ57" s="17">
        <v>27</v>
      </c>
      <c r="AK57" s="17"/>
      <c r="AL57" s="17"/>
      <c r="AM57" s="17"/>
      <c r="AN57" s="17">
        <v>-1.6</v>
      </c>
      <c r="AO57" s="17">
        <v>51.2</v>
      </c>
      <c r="AP57" s="17">
        <v>8.4</v>
      </c>
      <c r="AQ57" s="17">
        <v>23.3</v>
      </c>
      <c r="AR57" s="17">
        <v>5.0999999999999996</v>
      </c>
      <c r="AS57" s="17">
        <v>0.4</v>
      </c>
      <c r="AT57" s="17">
        <v>2.6</v>
      </c>
      <c r="AU57" s="17">
        <v>0.7</v>
      </c>
      <c r="AV57" s="17"/>
      <c r="AW57" s="17"/>
      <c r="AX57" s="17"/>
      <c r="AY57" s="17">
        <v>10.5</v>
      </c>
      <c r="AZ57" s="17">
        <v>-3</v>
      </c>
      <c r="BA57" s="17">
        <v>3.5</v>
      </c>
      <c r="BB57" s="17">
        <v>1</v>
      </c>
      <c r="BC57" s="17">
        <v>0.2</v>
      </c>
      <c r="BD57" s="17">
        <v>4</v>
      </c>
      <c r="BE57" s="17"/>
      <c r="BF57" s="17"/>
      <c r="BG57" s="17">
        <v>2.1</v>
      </c>
      <c r="BH57" s="17"/>
      <c r="BI57" s="17"/>
      <c r="BJ57" s="17">
        <v>-0.7</v>
      </c>
      <c r="BK57" s="17"/>
      <c r="BL57" s="17"/>
      <c r="BM57" s="17"/>
      <c r="BN57" s="17">
        <v>13.7</v>
      </c>
      <c r="BO57" s="17"/>
      <c r="BP57" s="17">
        <v>0</v>
      </c>
      <c r="BQ57" s="17">
        <v>-2.6</v>
      </c>
      <c r="BR57" s="17"/>
      <c r="BS57" s="17">
        <v>-2.9</v>
      </c>
      <c r="BT57" s="17">
        <v>1</v>
      </c>
      <c r="BU57" s="17"/>
      <c r="BV57" s="17"/>
      <c r="BW57" s="17"/>
      <c r="BX57" s="17"/>
      <c r="BY57" s="17"/>
      <c r="BZ57" s="17"/>
      <c r="CA57" s="17">
        <v>0</v>
      </c>
      <c r="CB57" s="17">
        <v>19.5</v>
      </c>
      <c r="CC57" s="17">
        <v>17.8</v>
      </c>
      <c r="CD57" s="17">
        <v>7.5</v>
      </c>
      <c r="CE57" s="17">
        <v>6.1</v>
      </c>
      <c r="CF57" s="17"/>
      <c r="CG57" s="17"/>
      <c r="CH57" s="17">
        <v>0</v>
      </c>
      <c r="CI57" s="17">
        <v>0</v>
      </c>
      <c r="CJ57" s="17">
        <v>58.1</v>
      </c>
      <c r="CK57" s="17">
        <v>61.6</v>
      </c>
      <c r="CL57" s="17">
        <v>-29.5</v>
      </c>
      <c r="CM57" s="17">
        <v>0</v>
      </c>
      <c r="CN57" s="17"/>
      <c r="CO57" s="17"/>
      <c r="CP57" s="17"/>
      <c r="CQ57" s="17"/>
      <c r="CR57" s="17">
        <v>-8.6</v>
      </c>
      <c r="CS57" s="17">
        <v>-12.9</v>
      </c>
      <c r="CT57" s="17">
        <v>-1.7</v>
      </c>
      <c r="CU57" s="17">
        <v>0.6</v>
      </c>
      <c r="CV57" s="17">
        <v>1.4</v>
      </c>
      <c r="CW57" s="17"/>
      <c r="CX57" s="17">
        <v>-4.4000000000000004</v>
      </c>
      <c r="CY57" s="17">
        <v>0</v>
      </c>
      <c r="CZ57" s="17">
        <v>0</v>
      </c>
      <c r="DA57" s="17"/>
      <c r="DB57" s="17">
        <v>0</v>
      </c>
      <c r="DC57" s="17">
        <v>-0.1</v>
      </c>
      <c r="DD57" s="17">
        <v>-0.8</v>
      </c>
      <c r="DE57" s="17">
        <v>0</v>
      </c>
      <c r="DF57" s="17"/>
      <c r="DG57" s="17">
        <v>0.2</v>
      </c>
      <c r="DH57" s="17">
        <v>1.2</v>
      </c>
      <c r="DI57" s="17">
        <v>0.2</v>
      </c>
      <c r="DJ57" s="17">
        <v>0.1</v>
      </c>
      <c r="DK57" s="17">
        <v>0.2</v>
      </c>
      <c r="DL57" s="17">
        <v>0.5</v>
      </c>
      <c r="DM57" s="17"/>
      <c r="DN57" s="17">
        <v>0</v>
      </c>
      <c r="DO57" s="17">
        <v>0</v>
      </c>
      <c r="DP57" s="17">
        <v>-3.9</v>
      </c>
      <c r="DQ57" s="17">
        <v>-3.5</v>
      </c>
      <c r="DR57" s="17">
        <v>0</v>
      </c>
      <c r="DS57" s="17">
        <v>-0.1</v>
      </c>
      <c r="DT57" s="17">
        <v>0.4</v>
      </c>
      <c r="DU57" s="17">
        <v>1</v>
      </c>
      <c r="DV57" s="17">
        <v>0</v>
      </c>
      <c r="DW57" s="17"/>
      <c r="DX57" s="17">
        <v>-4.4000000000000004</v>
      </c>
      <c r="DY57" s="17">
        <v>0.7</v>
      </c>
      <c r="DZ57" s="17">
        <v>3.2</v>
      </c>
      <c r="EA57" s="17">
        <v>2.9</v>
      </c>
      <c r="EB57" s="17">
        <v>0</v>
      </c>
      <c r="EC57" s="17">
        <v>8.8000000000000007</v>
      </c>
      <c r="ED57" s="17">
        <v>0</v>
      </c>
      <c r="EE57" s="17">
        <v>-7.6</v>
      </c>
      <c r="EF57" s="17">
        <v>-8.3000000000000007</v>
      </c>
      <c r="EG57" s="17">
        <v>0</v>
      </c>
      <c r="EH57" s="17">
        <v>0</v>
      </c>
      <c r="EI57" s="17">
        <v>0</v>
      </c>
      <c r="EJ57" s="17">
        <v>2.7</v>
      </c>
      <c r="EK57" s="17">
        <v>-0.1</v>
      </c>
      <c r="EL57" s="17">
        <v>1.2</v>
      </c>
      <c r="EM57" s="17">
        <v>0.2</v>
      </c>
      <c r="EN57" s="17">
        <v>0.2</v>
      </c>
      <c r="EO57" s="17">
        <v>0.2</v>
      </c>
      <c r="EP57" s="17">
        <v>0</v>
      </c>
      <c r="EQ57" s="17">
        <v>0</v>
      </c>
      <c r="ER57" s="17">
        <v>0</v>
      </c>
      <c r="ES57" s="17">
        <v>0</v>
      </c>
      <c r="ET57" s="17"/>
      <c r="EU57" s="17">
        <v>-13.3</v>
      </c>
      <c r="EV57" s="17">
        <v>-0.8</v>
      </c>
      <c r="EW57" s="17">
        <v>0</v>
      </c>
      <c r="EX57" s="17">
        <v>1.7</v>
      </c>
      <c r="EY57" s="17">
        <v>0.8</v>
      </c>
      <c r="EZ57" s="17">
        <v>0.4</v>
      </c>
      <c r="FA57" s="17">
        <v>0.6</v>
      </c>
      <c r="FB57" s="17">
        <v>0</v>
      </c>
      <c r="FC57" s="17">
        <v>0.4</v>
      </c>
      <c r="FD57" s="17">
        <v>1.4</v>
      </c>
      <c r="FE57" s="17">
        <v>1.1000000000000001</v>
      </c>
      <c r="FF57" s="17">
        <v>1.9</v>
      </c>
      <c r="FG57" s="17">
        <v>8.9</v>
      </c>
      <c r="FH57" s="17">
        <v>0.1</v>
      </c>
      <c r="FI57" s="17">
        <v>5.7</v>
      </c>
      <c r="FJ57" s="17">
        <v>0.7</v>
      </c>
      <c r="FK57" s="17"/>
      <c r="FL57" s="17">
        <v>4.0999999999999996</v>
      </c>
      <c r="FM57" s="17">
        <v>10.81</v>
      </c>
      <c r="FN57" s="17">
        <v>430.81</v>
      </c>
      <c r="FO57" s="15"/>
      <c r="FP57" s="17">
        <v>2.3168000000000002</v>
      </c>
      <c r="FQ57" s="17">
        <v>-1</v>
      </c>
      <c r="FR57" s="17"/>
      <c r="FS57" s="17">
        <v>1.8</v>
      </c>
      <c r="FT57" s="17">
        <v>0.31469000000000003</v>
      </c>
      <c r="FU57" s="17">
        <v>0.17233999999999999</v>
      </c>
      <c r="FV57" s="17">
        <v>-1.2</v>
      </c>
      <c r="FW57" s="17">
        <v>0.4</v>
      </c>
      <c r="FX57" s="17">
        <v>2.80383</v>
      </c>
    </row>
    <row r="58" spans="1:180" ht="24" customHeight="1" x14ac:dyDescent="0.3">
      <c r="A58" s="18" t="s">
        <v>905</v>
      </c>
      <c r="B58" s="18" t="s">
        <v>97</v>
      </c>
      <c r="C58" s="19">
        <v>30</v>
      </c>
      <c r="D58" s="19">
        <v>30</v>
      </c>
      <c r="E58" s="19">
        <v>7.3</v>
      </c>
      <c r="F58" s="19"/>
      <c r="G58" s="19"/>
      <c r="H58" s="19">
        <v>-14</v>
      </c>
      <c r="I58" s="19">
        <v>9</v>
      </c>
      <c r="J58" s="19"/>
      <c r="K58" s="19">
        <v>0</v>
      </c>
      <c r="L58" s="19">
        <v>-28.7</v>
      </c>
      <c r="M58" s="19">
        <v>-42.4</v>
      </c>
      <c r="N58" s="19">
        <v>-13</v>
      </c>
      <c r="O58" s="19">
        <v>13.8</v>
      </c>
      <c r="P58" s="19">
        <v>23.2</v>
      </c>
      <c r="Q58" s="19">
        <v>5.5</v>
      </c>
      <c r="R58" s="19">
        <v>75.900000000000006</v>
      </c>
      <c r="S58" s="19">
        <v>-0.2</v>
      </c>
      <c r="T58" s="19"/>
      <c r="U58" s="19"/>
      <c r="V58" s="19"/>
      <c r="W58" s="19"/>
      <c r="X58" s="19">
        <v>-1.5</v>
      </c>
      <c r="Y58" s="19">
        <v>1.2</v>
      </c>
      <c r="Z58" s="19">
        <v>0.4</v>
      </c>
      <c r="AA58" s="19">
        <v>0</v>
      </c>
      <c r="AB58" s="19">
        <v>-3.4</v>
      </c>
      <c r="AC58" s="19"/>
      <c r="AD58" s="19">
        <v>5.7</v>
      </c>
      <c r="AE58" s="19"/>
      <c r="AF58" s="19"/>
      <c r="AG58" s="19"/>
      <c r="AH58" s="19">
        <v>0</v>
      </c>
      <c r="AI58" s="19">
        <v>17.8</v>
      </c>
      <c r="AJ58" s="19">
        <v>13.9</v>
      </c>
      <c r="AK58" s="19"/>
      <c r="AL58" s="19"/>
      <c r="AM58" s="19"/>
      <c r="AN58" s="19">
        <v>-1.7</v>
      </c>
      <c r="AO58" s="19">
        <v>50</v>
      </c>
      <c r="AP58" s="19">
        <v>8.4</v>
      </c>
      <c r="AQ58" s="19">
        <v>23.5</v>
      </c>
      <c r="AR58" s="19">
        <v>5.2</v>
      </c>
      <c r="AS58" s="19">
        <v>0.3</v>
      </c>
      <c r="AT58" s="19">
        <v>2.6</v>
      </c>
      <c r="AU58" s="19">
        <v>1.9</v>
      </c>
      <c r="AV58" s="19"/>
      <c r="AW58" s="19"/>
      <c r="AX58" s="19"/>
      <c r="AY58" s="19">
        <v>9.1</v>
      </c>
      <c r="AZ58" s="19">
        <v>-3.1</v>
      </c>
      <c r="BA58" s="19">
        <v>4.4000000000000004</v>
      </c>
      <c r="BB58" s="19">
        <v>1</v>
      </c>
      <c r="BC58" s="19">
        <v>0.2</v>
      </c>
      <c r="BD58" s="19">
        <v>7</v>
      </c>
      <c r="BE58" s="19"/>
      <c r="BF58" s="19"/>
      <c r="BG58" s="19">
        <v>1.5</v>
      </c>
      <c r="BH58" s="19"/>
      <c r="BI58" s="19"/>
      <c r="BJ58" s="19">
        <v>0.3</v>
      </c>
      <c r="BK58" s="19"/>
      <c r="BL58" s="19"/>
      <c r="BM58" s="19"/>
      <c r="BN58" s="19">
        <v>12.4</v>
      </c>
      <c r="BO58" s="19"/>
      <c r="BP58" s="19">
        <v>0</v>
      </c>
      <c r="BQ58" s="19">
        <v>-6.9</v>
      </c>
      <c r="BR58" s="19"/>
      <c r="BS58" s="19">
        <v>-4.2</v>
      </c>
      <c r="BT58" s="19">
        <v>0.5</v>
      </c>
      <c r="BU58" s="19"/>
      <c r="BV58" s="19"/>
      <c r="BW58" s="19"/>
      <c r="BX58" s="19"/>
      <c r="BY58" s="19"/>
      <c r="BZ58" s="19"/>
      <c r="CA58" s="19">
        <v>0</v>
      </c>
      <c r="CB58" s="19">
        <v>14.5</v>
      </c>
      <c r="CC58" s="19">
        <v>18.3</v>
      </c>
      <c r="CD58" s="19">
        <v>7.4</v>
      </c>
      <c r="CE58" s="19">
        <v>6.4</v>
      </c>
      <c r="CF58" s="19"/>
      <c r="CG58" s="19"/>
      <c r="CH58" s="19">
        <v>0</v>
      </c>
      <c r="CI58" s="19">
        <v>0</v>
      </c>
      <c r="CJ58" s="19">
        <v>55</v>
      </c>
      <c r="CK58" s="19">
        <v>58.7</v>
      </c>
      <c r="CL58" s="19">
        <v>-34</v>
      </c>
      <c r="CM58" s="19">
        <v>0</v>
      </c>
      <c r="CN58" s="19"/>
      <c r="CO58" s="19"/>
      <c r="CP58" s="19"/>
      <c r="CQ58" s="19"/>
      <c r="CR58" s="19">
        <v>-10</v>
      </c>
      <c r="CS58" s="19">
        <v>-13.8</v>
      </c>
      <c r="CT58" s="19">
        <v>-1.9</v>
      </c>
      <c r="CU58" s="19">
        <v>0.5</v>
      </c>
      <c r="CV58" s="19">
        <v>1.4</v>
      </c>
      <c r="CW58" s="19"/>
      <c r="CX58" s="19">
        <v>-3.2</v>
      </c>
      <c r="CY58" s="19">
        <v>0</v>
      </c>
      <c r="CZ58" s="19">
        <v>0</v>
      </c>
      <c r="DA58" s="19"/>
      <c r="DB58" s="19">
        <v>0.1</v>
      </c>
      <c r="DC58" s="19">
        <v>-0.1</v>
      </c>
      <c r="DD58" s="19">
        <v>-0.8</v>
      </c>
      <c r="DE58" s="19">
        <v>0</v>
      </c>
      <c r="DF58" s="19"/>
      <c r="DG58" s="19">
        <v>0.2</v>
      </c>
      <c r="DH58" s="19">
        <v>1</v>
      </c>
      <c r="DI58" s="19">
        <v>0.2</v>
      </c>
      <c r="DJ58" s="19">
        <v>-0.2</v>
      </c>
      <c r="DK58" s="19">
        <v>0.1</v>
      </c>
      <c r="DL58" s="19">
        <v>0.5</v>
      </c>
      <c r="DM58" s="19"/>
      <c r="DN58" s="19">
        <v>0</v>
      </c>
      <c r="DO58" s="19">
        <v>0</v>
      </c>
      <c r="DP58" s="19">
        <v>-4.7</v>
      </c>
      <c r="DQ58" s="19">
        <v>-5.5</v>
      </c>
      <c r="DR58" s="19">
        <v>0</v>
      </c>
      <c r="DS58" s="19">
        <v>0</v>
      </c>
      <c r="DT58" s="19">
        <v>0.4</v>
      </c>
      <c r="DU58" s="19">
        <v>1</v>
      </c>
      <c r="DV58" s="19">
        <v>0</v>
      </c>
      <c r="DW58" s="19"/>
      <c r="DX58" s="19">
        <v>-4.4000000000000004</v>
      </c>
      <c r="DY58" s="19">
        <v>0.3</v>
      </c>
      <c r="DZ58" s="19">
        <v>3.2</v>
      </c>
      <c r="EA58" s="19">
        <v>2.9</v>
      </c>
      <c r="EB58" s="19">
        <v>0</v>
      </c>
      <c r="EC58" s="19">
        <v>1.2</v>
      </c>
      <c r="ED58" s="19">
        <v>0</v>
      </c>
      <c r="EE58" s="19">
        <v>-9.1</v>
      </c>
      <c r="EF58" s="19">
        <v>0</v>
      </c>
      <c r="EG58" s="19">
        <v>0</v>
      </c>
      <c r="EH58" s="19">
        <v>0</v>
      </c>
      <c r="EI58" s="19">
        <v>0</v>
      </c>
      <c r="EJ58" s="19">
        <v>2.7</v>
      </c>
      <c r="EK58" s="19">
        <v>-0.1</v>
      </c>
      <c r="EL58" s="19">
        <v>1.2</v>
      </c>
      <c r="EM58" s="19">
        <v>0.2</v>
      </c>
      <c r="EN58" s="19">
        <v>0.2</v>
      </c>
      <c r="EO58" s="19">
        <v>0.2</v>
      </c>
      <c r="EP58" s="19">
        <v>0</v>
      </c>
      <c r="EQ58" s="19">
        <v>0</v>
      </c>
      <c r="ER58" s="19">
        <v>0</v>
      </c>
      <c r="ES58" s="19">
        <v>0</v>
      </c>
      <c r="ET58" s="19"/>
      <c r="EU58" s="19">
        <v>-14.7</v>
      </c>
      <c r="EV58" s="19">
        <v>0.3</v>
      </c>
      <c r="EW58" s="19">
        <v>0</v>
      </c>
      <c r="EX58" s="19">
        <v>1.7</v>
      </c>
      <c r="EY58" s="19">
        <v>0.8</v>
      </c>
      <c r="EZ58" s="19">
        <v>0.4</v>
      </c>
      <c r="FA58" s="19">
        <v>0.6</v>
      </c>
      <c r="FB58" s="19">
        <v>0</v>
      </c>
      <c r="FC58" s="19">
        <v>0.4</v>
      </c>
      <c r="FD58" s="19">
        <v>1.6</v>
      </c>
      <c r="FE58" s="19">
        <v>1.3</v>
      </c>
      <c r="FF58" s="19">
        <v>1.9</v>
      </c>
      <c r="FG58" s="19">
        <v>9</v>
      </c>
      <c r="FH58" s="19">
        <v>0.2</v>
      </c>
      <c r="FI58" s="19">
        <v>4.0999999999999996</v>
      </c>
      <c r="FJ58" s="19">
        <v>0.2</v>
      </c>
      <c r="FK58" s="19"/>
      <c r="FL58" s="19">
        <v>4.0999999999999996</v>
      </c>
      <c r="FM58" s="19">
        <v>9.67</v>
      </c>
      <c r="FN58" s="19">
        <v>354.47</v>
      </c>
      <c r="FO58" s="15"/>
      <c r="FP58" s="19">
        <v>2.2847400000000002</v>
      </c>
      <c r="FQ58" s="19">
        <v>-0.20300000000000001</v>
      </c>
      <c r="FR58" s="19"/>
      <c r="FS58" s="19">
        <v>1.7</v>
      </c>
      <c r="FT58" s="19">
        <v>0.30245</v>
      </c>
      <c r="FU58" s="19">
        <v>0.15964</v>
      </c>
      <c r="FV58" s="19">
        <v>-1.4</v>
      </c>
      <c r="FW58" s="19">
        <v>0.4</v>
      </c>
      <c r="FX58" s="19">
        <v>3.24383</v>
      </c>
    </row>
    <row r="59" spans="1:180" ht="25.05" customHeight="1" x14ac:dyDescent="0.3">
      <c r="A59" s="206" t="s">
        <v>906</v>
      </c>
      <c r="B59" s="207"/>
      <c r="C59" s="20">
        <v>743.75</v>
      </c>
      <c r="D59" s="20">
        <v>1342.95</v>
      </c>
      <c r="E59" s="20">
        <v>547.79999999999995</v>
      </c>
      <c r="F59" s="20">
        <v>0</v>
      </c>
      <c r="G59" s="20">
        <v>0</v>
      </c>
      <c r="H59" s="20">
        <v>-194.3</v>
      </c>
      <c r="I59" s="20">
        <v>114.75</v>
      </c>
      <c r="J59" s="20">
        <v>0</v>
      </c>
      <c r="K59" s="20">
        <v>0.65</v>
      </c>
      <c r="L59" s="20">
        <v>-129.4</v>
      </c>
      <c r="M59" s="20">
        <v>399.55</v>
      </c>
      <c r="N59" s="20">
        <v>504.45</v>
      </c>
      <c r="O59" s="20">
        <v>995.6</v>
      </c>
      <c r="P59" s="20">
        <v>529.1</v>
      </c>
      <c r="Q59" s="20">
        <v>119.95</v>
      </c>
      <c r="R59" s="20">
        <v>1296.05</v>
      </c>
      <c r="S59" s="20">
        <v>0.75</v>
      </c>
      <c r="T59" s="20">
        <v>0</v>
      </c>
      <c r="U59" s="20">
        <v>0</v>
      </c>
      <c r="V59" s="20">
        <v>0</v>
      </c>
      <c r="W59" s="20">
        <v>0</v>
      </c>
      <c r="X59" s="20">
        <v>230.6</v>
      </c>
      <c r="Y59" s="20">
        <v>37.75</v>
      </c>
      <c r="Z59" s="20">
        <v>11.8</v>
      </c>
      <c r="AA59" s="20">
        <v>11.95</v>
      </c>
      <c r="AB59" s="20">
        <v>-73</v>
      </c>
      <c r="AC59" s="20">
        <v>0</v>
      </c>
      <c r="AD59" s="20">
        <v>269.14999999999998</v>
      </c>
      <c r="AE59" s="20">
        <v>0</v>
      </c>
      <c r="AF59" s="20">
        <v>0</v>
      </c>
      <c r="AG59" s="20">
        <v>0</v>
      </c>
      <c r="AH59" s="20">
        <v>0.25</v>
      </c>
      <c r="AI59" s="20">
        <v>389.1</v>
      </c>
      <c r="AJ59" s="20">
        <v>310.35000000000002</v>
      </c>
      <c r="AK59" s="20">
        <v>0</v>
      </c>
      <c r="AL59" s="20">
        <v>0</v>
      </c>
      <c r="AM59" s="20">
        <v>0</v>
      </c>
      <c r="AN59" s="20">
        <v>-30.5</v>
      </c>
      <c r="AO59" s="20">
        <v>1060.3499999999999</v>
      </c>
      <c r="AP59" s="20">
        <v>208.55</v>
      </c>
      <c r="AQ59" s="20">
        <v>550.29999999999995</v>
      </c>
      <c r="AR59" s="20">
        <v>123.45</v>
      </c>
      <c r="AS59" s="20">
        <v>-7.95</v>
      </c>
      <c r="AT59" s="20">
        <v>62.4</v>
      </c>
      <c r="AU59" s="20">
        <v>28.8</v>
      </c>
      <c r="AV59" s="20">
        <v>0</v>
      </c>
      <c r="AW59" s="20">
        <v>0</v>
      </c>
      <c r="AX59" s="20">
        <v>0</v>
      </c>
      <c r="AY59" s="20">
        <v>270.05</v>
      </c>
      <c r="AZ59" s="20">
        <v>-8.6</v>
      </c>
      <c r="BA59" s="20">
        <v>48</v>
      </c>
      <c r="BB59" s="20">
        <v>24.2</v>
      </c>
      <c r="BC59" s="20">
        <v>5.45</v>
      </c>
      <c r="BD59" s="20">
        <v>274.2</v>
      </c>
      <c r="BE59" s="20">
        <v>0</v>
      </c>
      <c r="BF59" s="20">
        <v>0</v>
      </c>
      <c r="BG59" s="20">
        <v>108.6</v>
      </c>
      <c r="BH59" s="20">
        <v>0</v>
      </c>
      <c r="BI59" s="20">
        <v>0</v>
      </c>
      <c r="BJ59" s="20">
        <v>17.149999999999999</v>
      </c>
      <c r="BK59" s="20">
        <v>0</v>
      </c>
      <c r="BL59" s="20">
        <v>0</v>
      </c>
      <c r="BM59" s="20">
        <v>0</v>
      </c>
      <c r="BN59" s="20">
        <v>261.95</v>
      </c>
      <c r="BO59" s="20">
        <v>0</v>
      </c>
      <c r="BP59" s="20">
        <v>17.95</v>
      </c>
      <c r="BQ59" s="20">
        <v>51.25</v>
      </c>
      <c r="BR59" s="20">
        <v>0</v>
      </c>
      <c r="BS59" s="20">
        <v>-105.55</v>
      </c>
      <c r="BT59" s="20">
        <v>13</v>
      </c>
      <c r="BU59" s="20">
        <v>0</v>
      </c>
      <c r="BV59" s="20">
        <v>0</v>
      </c>
      <c r="BW59" s="20">
        <v>0</v>
      </c>
      <c r="BX59" s="20">
        <v>0</v>
      </c>
      <c r="BY59" s="20">
        <v>0</v>
      </c>
      <c r="BZ59" s="20">
        <v>0</v>
      </c>
      <c r="CA59" s="20">
        <v>-3.9</v>
      </c>
      <c r="CB59" s="20">
        <v>1188.55</v>
      </c>
      <c r="CC59" s="20">
        <v>666.85</v>
      </c>
      <c r="CD59" s="20">
        <v>216.15</v>
      </c>
      <c r="CE59" s="20">
        <v>214.1</v>
      </c>
      <c r="CF59" s="20">
        <v>0</v>
      </c>
      <c r="CG59" s="20">
        <v>0</v>
      </c>
      <c r="CH59" s="20">
        <v>12.95</v>
      </c>
      <c r="CI59" s="20">
        <v>14.75</v>
      </c>
      <c r="CJ59" s="20">
        <v>1098.6500000000001</v>
      </c>
      <c r="CK59" s="20">
        <v>1190.0999999999999</v>
      </c>
      <c r="CL59" s="20">
        <v>-468</v>
      </c>
      <c r="CM59" s="20">
        <v>-264.05</v>
      </c>
      <c r="CN59" s="20">
        <v>0</v>
      </c>
      <c r="CO59" s="20">
        <v>0</v>
      </c>
      <c r="CP59" s="20">
        <v>0</v>
      </c>
      <c r="CQ59" s="20">
        <v>0</v>
      </c>
      <c r="CR59" s="20">
        <v>-276.2</v>
      </c>
      <c r="CS59" s="20">
        <v>-338.15</v>
      </c>
      <c r="CT59" s="20">
        <v>-44.4</v>
      </c>
      <c r="CU59" s="20">
        <v>13.1</v>
      </c>
      <c r="CV59" s="20">
        <v>32.299999999999997</v>
      </c>
      <c r="CW59" s="20">
        <v>0</v>
      </c>
      <c r="CX59" s="20">
        <v>-105.95</v>
      </c>
      <c r="CY59" s="20">
        <v>79.349999999999994</v>
      </c>
      <c r="CZ59" s="20">
        <v>-85.3</v>
      </c>
      <c r="DA59" s="20">
        <v>0</v>
      </c>
      <c r="DB59" s="20">
        <v>1</v>
      </c>
      <c r="DC59" s="20">
        <v>-1.5</v>
      </c>
      <c r="DD59" s="20">
        <v>-21.95</v>
      </c>
      <c r="DE59" s="20">
        <v>244.05</v>
      </c>
      <c r="DF59" s="20">
        <v>0</v>
      </c>
      <c r="DG59" s="20">
        <v>4.5999999999999996</v>
      </c>
      <c r="DH59" s="20">
        <v>28.4</v>
      </c>
      <c r="DI59" s="20">
        <v>11.35</v>
      </c>
      <c r="DJ59" s="20">
        <v>16.45</v>
      </c>
      <c r="DK59" s="20">
        <v>7.1</v>
      </c>
      <c r="DL59" s="20">
        <v>12.1</v>
      </c>
      <c r="DM59" s="20">
        <v>0</v>
      </c>
      <c r="DN59" s="20">
        <v>-6.45</v>
      </c>
      <c r="DO59" s="20">
        <v>-17.45</v>
      </c>
      <c r="DP59" s="20">
        <v>-81.25</v>
      </c>
      <c r="DQ59" s="20">
        <v>-67.95</v>
      </c>
      <c r="DR59" s="20">
        <v>-32.85</v>
      </c>
      <c r="DS59" s="20">
        <v>-0.45</v>
      </c>
      <c r="DT59" s="20">
        <v>10.050000000000001</v>
      </c>
      <c r="DU59" s="20">
        <v>25.05</v>
      </c>
      <c r="DV59" s="20">
        <v>0.3</v>
      </c>
      <c r="DW59" s="20">
        <v>0</v>
      </c>
      <c r="DX59" s="20">
        <v>-108.15</v>
      </c>
      <c r="DY59" s="20">
        <v>12.45</v>
      </c>
      <c r="DZ59" s="20">
        <v>77.8</v>
      </c>
      <c r="EA59" s="20">
        <v>66.2</v>
      </c>
      <c r="EB59" s="20">
        <v>0.65</v>
      </c>
      <c r="EC59" s="20">
        <v>74.95</v>
      </c>
      <c r="ED59" s="20">
        <v>4.0999999999999996</v>
      </c>
      <c r="EE59" s="20">
        <v>-166.2</v>
      </c>
      <c r="EF59" s="20">
        <v>-182.2</v>
      </c>
      <c r="EG59" s="20">
        <v>-17.2</v>
      </c>
      <c r="EH59" s="20">
        <v>-10.3</v>
      </c>
      <c r="EI59" s="20">
        <v>-4.415</v>
      </c>
      <c r="EJ59" s="20">
        <v>64.650000000000006</v>
      </c>
      <c r="EK59" s="20">
        <v>-2.65</v>
      </c>
      <c r="EL59" s="20">
        <v>32</v>
      </c>
      <c r="EM59" s="20">
        <v>4.8</v>
      </c>
      <c r="EN59" s="20">
        <v>4.8</v>
      </c>
      <c r="EO59" s="20">
        <v>4.8</v>
      </c>
      <c r="EP59" s="20">
        <v>-88.3</v>
      </c>
      <c r="EQ59" s="20">
        <v>41.05</v>
      </c>
      <c r="ER59" s="20">
        <v>2.7</v>
      </c>
      <c r="ES59" s="20">
        <v>107.35</v>
      </c>
      <c r="ET59" s="20">
        <v>0</v>
      </c>
      <c r="EU59" s="20">
        <v>-176.25</v>
      </c>
      <c r="EV59" s="20">
        <v>-52.85</v>
      </c>
      <c r="EW59" s="20">
        <v>-98.05</v>
      </c>
      <c r="EX59" s="20">
        <v>42.3</v>
      </c>
      <c r="EY59" s="20">
        <v>15.95</v>
      </c>
      <c r="EZ59" s="20">
        <v>8.65</v>
      </c>
      <c r="FA59" s="20">
        <v>8.5500000000000007</v>
      </c>
      <c r="FB59" s="20">
        <v>2.85</v>
      </c>
      <c r="FC59" s="20">
        <v>9.5500000000000007</v>
      </c>
      <c r="FD59" s="20">
        <v>44.6</v>
      </c>
      <c r="FE59" s="20">
        <v>37.4</v>
      </c>
      <c r="FF59" s="20">
        <v>47.55</v>
      </c>
      <c r="FG59" s="20">
        <v>240.7</v>
      </c>
      <c r="FH59" s="20">
        <v>39.4</v>
      </c>
      <c r="FI59" s="20">
        <v>82.75</v>
      </c>
      <c r="FJ59" s="20">
        <v>36</v>
      </c>
      <c r="FK59" s="20">
        <v>0</v>
      </c>
      <c r="FL59" s="20">
        <v>80.3</v>
      </c>
      <c r="FM59" s="20">
        <v>281.36500000000001</v>
      </c>
      <c r="FN59" s="20">
        <v>14273.8</v>
      </c>
      <c r="FO59" s="21"/>
      <c r="FP59" s="20">
        <v>59.302979999999998</v>
      </c>
      <c r="FQ59" s="20">
        <v>-13.887499999999999</v>
      </c>
      <c r="FR59" s="20">
        <v>0</v>
      </c>
      <c r="FS59" s="20">
        <v>41.6</v>
      </c>
      <c r="FT59" s="20">
        <v>7.0609200000000003</v>
      </c>
      <c r="FU59" s="20">
        <v>4.3131700000000004</v>
      </c>
      <c r="FV59" s="20">
        <v>-10.9</v>
      </c>
      <c r="FW59" s="20">
        <v>21.85</v>
      </c>
      <c r="FX59" s="20">
        <v>109.33956999999999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909</v>
      </c>
      <c r="C5" s="1"/>
      <c r="D5" s="1"/>
      <c r="E5" s="1"/>
      <c r="F5" s="1"/>
      <c r="G5" s="1"/>
      <c r="H5" s="1"/>
    </row>
    <row r="6" spans="1:8" ht="22.95" customHeight="1" x14ac:dyDescent="0.3">
      <c r="A6" s="1"/>
      <c r="B6" s="208" t="s">
        <v>910</v>
      </c>
      <c r="C6" s="208" t="s">
        <v>911</v>
      </c>
      <c r="D6" s="208"/>
      <c r="E6" s="208" t="s">
        <v>912</v>
      </c>
      <c r="F6" s="208"/>
      <c r="G6" s="208"/>
      <c r="H6" s="208" t="s">
        <v>913</v>
      </c>
    </row>
    <row r="7" spans="1:8" ht="31.05" customHeight="1" x14ac:dyDescent="0.3">
      <c r="A7" s="1"/>
      <c r="B7" s="208"/>
      <c r="C7" s="24" t="s">
        <v>914</v>
      </c>
      <c r="D7" s="24" t="s">
        <v>26</v>
      </c>
      <c r="E7" s="24" t="s">
        <v>640</v>
      </c>
      <c r="F7" s="24" t="s">
        <v>639</v>
      </c>
      <c r="G7" s="24" t="s">
        <v>638</v>
      </c>
      <c r="H7" s="24" t="s">
        <v>915</v>
      </c>
    </row>
    <row r="8" spans="1:8" ht="10.95" customHeight="1" x14ac:dyDescent="0.3">
      <c r="A8" s="1"/>
      <c r="B8" s="25" t="s">
        <v>858</v>
      </c>
      <c r="C8" s="26">
        <v>0</v>
      </c>
      <c r="D8" s="26">
        <v>6951.4</v>
      </c>
      <c r="E8" s="27">
        <v>1015.8225</v>
      </c>
      <c r="F8" s="27">
        <v>4113.8427000000001</v>
      </c>
      <c r="G8" s="27">
        <v>1821.7348</v>
      </c>
      <c r="H8" s="27">
        <v>253.31</v>
      </c>
    </row>
    <row r="9" spans="1:8" ht="10.95" customHeight="1" x14ac:dyDescent="0.3">
      <c r="A9" s="1"/>
      <c r="B9" s="25" t="s">
        <v>859</v>
      </c>
      <c r="C9" s="26">
        <v>0</v>
      </c>
      <c r="D9" s="26">
        <v>6882.5</v>
      </c>
      <c r="E9" s="27">
        <v>1001.5077</v>
      </c>
      <c r="F9" s="27">
        <v>4072.6174000000001</v>
      </c>
      <c r="G9" s="27">
        <v>1808.3749</v>
      </c>
      <c r="H9" s="27">
        <v>249.0188</v>
      </c>
    </row>
    <row r="10" spans="1:8" ht="10.95" customHeight="1" x14ac:dyDescent="0.3">
      <c r="A10" s="1"/>
      <c r="B10" s="25" t="s">
        <v>860</v>
      </c>
      <c r="C10" s="26">
        <v>0</v>
      </c>
      <c r="D10" s="26">
        <v>6788.1</v>
      </c>
      <c r="E10" s="27">
        <v>1018.9973</v>
      </c>
      <c r="F10" s="27">
        <v>3972.1756</v>
      </c>
      <c r="G10" s="27">
        <v>1796.9271000000001</v>
      </c>
      <c r="H10" s="27">
        <v>253.8296</v>
      </c>
    </row>
    <row r="11" spans="1:8" ht="10.95" customHeight="1" x14ac:dyDescent="0.3">
      <c r="A11" s="1"/>
      <c r="B11" s="25" t="s">
        <v>861</v>
      </c>
      <c r="C11" s="26">
        <v>0</v>
      </c>
      <c r="D11" s="26">
        <v>6608.5</v>
      </c>
      <c r="E11" s="27">
        <v>967.06780000000003</v>
      </c>
      <c r="F11" s="27">
        <v>3878.3879999999999</v>
      </c>
      <c r="G11" s="27">
        <v>1763.0442</v>
      </c>
      <c r="H11" s="27">
        <v>253.71889999999999</v>
      </c>
    </row>
    <row r="12" spans="1:8" ht="10.95" customHeight="1" x14ac:dyDescent="0.3">
      <c r="A12" s="1"/>
      <c r="B12" s="25" t="s">
        <v>862</v>
      </c>
      <c r="C12" s="26">
        <v>0</v>
      </c>
      <c r="D12" s="26">
        <v>6625.1</v>
      </c>
      <c r="E12" s="27">
        <v>971.697</v>
      </c>
      <c r="F12" s="27">
        <v>3868.2595999999999</v>
      </c>
      <c r="G12" s="27">
        <v>1785.1433999999999</v>
      </c>
      <c r="H12" s="27">
        <v>253.7508</v>
      </c>
    </row>
    <row r="13" spans="1:8" ht="10.95" customHeight="1" x14ac:dyDescent="0.3">
      <c r="A13" s="1"/>
      <c r="B13" s="25" t="s">
        <v>863</v>
      </c>
      <c r="C13" s="26">
        <v>0</v>
      </c>
      <c r="D13" s="26">
        <v>6537</v>
      </c>
      <c r="E13" s="27">
        <v>956.97260000000006</v>
      </c>
      <c r="F13" s="27">
        <v>3772.6889999999999</v>
      </c>
      <c r="G13" s="27">
        <v>1807.3384000000001</v>
      </c>
      <c r="H13" s="27">
        <v>233.547</v>
      </c>
    </row>
    <row r="14" spans="1:8" ht="10.95" customHeight="1" x14ac:dyDescent="0.3">
      <c r="A14" s="1"/>
      <c r="B14" s="25" t="s">
        <v>864</v>
      </c>
      <c r="C14" s="26">
        <v>0</v>
      </c>
      <c r="D14" s="26">
        <v>6495.4</v>
      </c>
      <c r="E14" s="27">
        <v>989.00469999999996</v>
      </c>
      <c r="F14" s="27">
        <v>3742.5169999999998</v>
      </c>
      <c r="G14" s="27">
        <v>1763.8783000000001</v>
      </c>
      <c r="H14" s="27">
        <v>252.14230000000001</v>
      </c>
    </row>
    <row r="15" spans="1:8" ht="10.95" customHeight="1" x14ac:dyDescent="0.3">
      <c r="A15" s="1"/>
      <c r="B15" s="25" t="s">
        <v>865</v>
      </c>
      <c r="C15" s="26">
        <v>0</v>
      </c>
      <c r="D15" s="26">
        <v>6525.7</v>
      </c>
      <c r="E15" s="27">
        <v>958.55349999999999</v>
      </c>
      <c r="F15" s="27">
        <v>3781.7040999999999</v>
      </c>
      <c r="G15" s="27">
        <v>1785.4423999999999</v>
      </c>
      <c r="H15" s="27">
        <v>244.84610000000001</v>
      </c>
    </row>
    <row r="16" spans="1:8" ht="10.95" customHeight="1" x14ac:dyDescent="0.3">
      <c r="A16" s="1"/>
      <c r="B16" s="25" t="s">
        <v>866</v>
      </c>
      <c r="C16" s="26">
        <v>0</v>
      </c>
      <c r="D16" s="26">
        <v>6601.7</v>
      </c>
      <c r="E16" s="27">
        <v>977.44500000000005</v>
      </c>
      <c r="F16" s="27">
        <v>3890.1410000000001</v>
      </c>
      <c r="G16" s="27">
        <v>1734.114</v>
      </c>
      <c r="H16" s="27">
        <v>235.75700000000001</v>
      </c>
    </row>
    <row r="17" spans="1:8" ht="10.95" customHeight="1" x14ac:dyDescent="0.3">
      <c r="A17" s="1"/>
      <c r="B17" s="25" t="s">
        <v>867</v>
      </c>
      <c r="C17" s="26">
        <v>0</v>
      </c>
      <c r="D17" s="26">
        <v>6605.4</v>
      </c>
      <c r="E17" s="27">
        <v>992.93499999999995</v>
      </c>
      <c r="F17" s="27">
        <v>3929.58</v>
      </c>
      <c r="G17" s="27">
        <v>1682.885</v>
      </c>
      <c r="H17" s="27">
        <v>234.99799999999999</v>
      </c>
    </row>
    <row r="18" spans="1:8" ht="10.95" customHeight="1" x14ac:dyDescent="0.3">
      <c r="A18" s="1"/>
      <c r="B18" s="25" t="s">
        <v>868</v>
      </c>
      <c r="C18" s="26">
        <v>0</v>
      </c>
      <c r="D18" s="26">
        <v>6652.7</v>
      </c>
      <c r="E18" s="27">
        <v>1005.026</v>
      </c>
      <c r="F18" s="27">
        <v>4037.2190000000001</v>
      </c>
      <c r="G18" s="27">
        <v>1610.4549999999999</v>
      </c>
      <c r="H18" s="27">
        <v>235.13800000000001</v>
      </c>
    </row>
    <row r="19" spans="1:8" ht="10.95" customHeight="1" x14ac:dyDescent="0.3">
      <c r="A19" s="1"/>
      <c r="B19" s="25" t="s">
        <v>869</v>
      </c>
      <c r="C19" s="26">
        <v>0</v>
      </c>
      <c r="D19" s="26">
        <v>6613.5</v>
      </c>
      <c r="E19" s="27">
        <v>1028.7170000000001</v>
      </c>
      <c r="F19" s="27">
        <v>3982.8560000000002</v>
      </c>
      <c r="G19" s="27">
        <v>1601.9269999999999</v>
      </c>
      <c r="H19" s="27">
        <v>234.52</v>
      </c>
    </row>
    <row r="20" spans="1:8" ht="10.95" customHeight="1" x14ac:dyDescent="0.3">
      <c r="A20" s="1"/>
      <c r="B20" s="25" t="s">
        <v>870</v>
      </c>
      <c r="C20" s="26">
        <v>0</v>
      </c>
      <c r="D20" s="26">
        <v>6640.9</v>
      </c>
      <c r="E20" s="27">
        <v>1043.6079999999999</v>
      </c>
      <c r="F20" s="27">
        <v>3845.4940000000001</v>
      </c>
      <c r="G20" s="27">
        <v>1751.798</v>
      </c>
      <c r="H20" s="27">
        <v>225.98</v>
      </c>
    </row>
    <row r="21" spans="1:8" ht="10.95" customHeight="1" x14ac:dyDescent="0.3">
      <c r="A21" s="1"/>
      <c r="B21" s="25" t="s">
        <v>871</v>
      </c>
      <c r="C21" s="26">
        <v>0</v>
      </c>
      <c r="D21" s="26">
        <v>6811.7</v>
      </c>
      <c r="E21" s="27">
        <v>1055.8979999999999</v>
      </c>
      <c r="F21" s="27">
        <v>3767.3330000000001</v>
      </c>
      <c r="G21" s="27">
        <v>1988.4690000000001</v>
      </c>
      <c r="H21" s="27">
        <v>224.14</v>
      </c>
    </row>
    <row r="22" spans="1:8" ht="10.95" customHeight="1" x14ac:dyDescent="0.3">
      <c r="A22" s="1"/>
      <c r="B22" s="25" t="s">
        <v>872</v>
      </c>
      <c r="C22" s="26">
        <v>0</v>
      </c>
      <c r="D22" s="26">
        <v>7061.6</v>
      </c>
      <c r="E22" s="27">
        <v>1063.6890000000001</v>
      </c>
      <c r="F22" s="27">
        <v>3805.3710000000001</v>
      </c>
      <c r="G22" s="27">
        <v>2192.54</v>
      </c>
      <c r="H22" s="27">
        <v>231.52099999999999</v>
      </c>
    </row>
    <row r="23" spans="1:8" ht="10.95" customHeight="1" x14ac:dyDescent="0.3">
      <c r="A23" s="1"/>
      <c r="B23" s="25" t="s">
        <v>873</v>
      </c>
      <c r="C23" s="26">
        <v>0</v>
      </c>
      <c r="D23" s="26">
        <v>7262.4</v>
      </c>
      <c r="E23" s="27">
        <v>1082.7819999999999</v>
      </c>
      <c r="F23" s="27">
        <v>3953.7069999999999</v>
      </c>
      <c r="G23" s="27">
        <v>2225.9110000000001</v>
      </c>
      <c r="H23" s="27">
        <v>233.68199999999999</v>
      </c>
    </row>
    <row r="24" spans="1:8" ht="10.95" customHeight="1" x14ac:dyDescent="0.3">
      <c r="A24" s="1"/>
      <c r="B24" s="25" t="s">
        <v>874</v>
      </c>
      <c r="C24" s="26">
        <v>0</v>
      </c>
      <c r="D24" s="26">
        <v>7618.5</v>
      </c>
      <c r="E24" s="27">
        <v>1100.8710000000001</v>
      </c>
      <c r="F24" s="27">
        <v>4312.1469999999999</v>
      </c>
      <c r="G24" s="27">
        <v>2205.482</v>
      </c>
      <c r="H24" s="27">
        <v>238.22300000000001</v>
      </c>
    </row>
    <row r="25" spans="1:8" ht="10.95" customHeight="1" x14ac:dyDescent="0.3">
      <c r="A25" s="1"/>
      <c r="B25" s="25" t="s">
        <v>875</v>
      </c>
      <c r="C25" s="26">
        <v>0</v>
      </c>
      <c r="D25" s="26">
        <v>7777.6</v>
      </c>
      <c r="E25" s="27">
        <v>1178.7629999999999</v>
      </c>
      <c r="F25" s="27">
        <v>4431.7839999999997</v>
      </c>
      <c r="G25" s="27">
        <v>2167.0529999999999</v>
      </c>
      <c r="H25" s="27">
        <v>241.41300000000001</v>
      </c>
    </row>
    <row r="26" spans="1:8" ht="10.95" customHeight="1" x14ac:dyDescent="0.3">
      <c r="A26" s="1"/>
      <c r="B26" s="25" t="s">
        <v>876</v>
      </c>
      <c r="C26" s="26">
        <v>0</v>
      </c>
      <c r="D26" s="26">
        <v>7953.5</v>
      </c>
      <c r="E26" s="27">
        <v>1189.452</v>
      </c>
      <c r="F26" s="27">
        <v>4644.8230000000003</v>
      </c>
      <c r="G26" s="27">
        <v>2119.2249999999999</v>
      </c>
      <c r="H26" s="27">
        <v>240.91499999999999</v>
      </c>
    </row>
    <row r="27" spans="1:8" ht="10.95" customHeight="1" x14ac:dyDescent="0.3">
      <c r="A27" s="1"/>
      <c r="B27" s="25" t="s">
        <v>877</v>
      </c>
      <c r="C27" s="26">
        <v>0</v>
      </c>
      <c r="D27" s="26">
        <v>8082.9</v>
      </c>
      <c r="E27" s="27">
        <v>1210.9449999999999</v>
      </c>
      <c r="F27" s="27">
        <v>4799.76</v>
      </c>
      <c r="G27" s="27">
        <v>2072.1950000000002</v>
      </c>
      <c r="H27" s="27">
        <v>241.58500000000001</v>
      </c>
    </row>
    <row r="28" spans="1:8" ht="10.95" customHeight="1" x14ac:dyDescent="0.3">
      <c r="A28" s="1"/>
      <c r="B28" s="25" t="s">
        <v>878</v>
      </c>
      <c r="C28" s="26">
        <v>0</v>
      </c>
      <c r="D28" s="26">
        <v>8151</v>
      </c>
      <c r="E28" s="27">
        <v>1247.134</v>
      </c>
      <c r="F28" s="27">
        <v>4860.6989999999996</v>
      </c>
      <c r="G28" s="27">
        <v>2043.1669999999999</v>
      </c>
      <c r="H28" s="27">
        <v>243.65600000000001</v>
      </c>
    </row>
    <row r="29" spans="1:8" ht="10.95" customHeight="1" x14ac:dyDescent="0.3">
      <c r="A29" s="1"/>
      <c r="B29" s="25" t="s">
        <v>879</v>
      </c>
      <c r="C29" s="26">
        <v>0</v>
      </c>
      <c r="D29" s="26">
        <v>8229.7000000000007</v>
      </c>
      <c r="E29" s="27">
        <v>1308.6261</v>
      </c>
      <c r="F29" s="27">
        <v>5102.3362999999999</v>
      </c>
      <c r="G29" s="27">
        <v>1818.7375999999999</v>
      </c>
      <c r="H29" s="27">
        <v>266.16660000000002</v>
      </c>
    </row>
    <row r="30" spans="1:8" ht="10.95" customHeight="1" x14ac:dyDescent="0.3">
      <c r="A30" s="1"/>
      <c r="B30" s="25" t="s">
        <v>880</v>
      </c>
      <c r="C30" s="26">
        <v>0</v>
      </c>
      <c r="D30" s="26">
        <v>8335.4</v>
      </c>
      <c r="E30" s="27">
        <v>1271.432</v>
      </c>
      <c r="F30" s="27">
        <v>5178.8561</v>
      </c>
      <c r="G30" s="27">
        <v>1885.1119000000001</v>
      </c>
      <c r="H30" s="27">
        <v>269.79669999999999</v>
      </c>
    </row>
    <row r="31" spans="1:8" ht="10.95" customHeight="1" x14ac:dyDescent="0.3">
      <c r="A31" s="1"/>
      <c r="B31" s="25" t="s">
        <v>881</v>
      </c>
      <c r="C31" s="26">
        <v>0</v>
      </c>
      <c r="D31" s="26">
        <v>8293.2000000000007</v>
      </c>
      <c r="E31" s="27">
        <v>1329.7809</v>
      </c>
      <c r="F31" s="27">
        <v>5142.8173999999999</v>
      </c>
      <c r="G31" s="27">
        <v>1820.6016999999999</v>
      </c>
      <c r="H31" s="27">
        <v>266.42649999999998</v>
      </c>
    </row>
    <row r="32" spans="1:8" ht="10.95" customHeight="1" x14ac:dyDescent="0.3">
      <c r="A32" s="1"/>
      <c r="B32" s="25" t="s">
        <v>882</v>
      </c>
      <c r="C32" s="26">
        <v>0</v>
      </c>
      <c r="D32" s="26">
        <v>8301.2000000000007</v>
      </c>
      <c r="E32" s="27">
        <v>1296.0111999999999</v>
      </c>
      <c r="F32" s="27">
        <v>5148.3667999999998</v>
      </c>
      <c r="G32" s="27">
        <v>1856.8219999999999</v>
      </c>
      <c r="H32" s="27">
        <v>263.72399999999999</v>
      </c>
    </row>
    <row r="33" spans="1:8" ht="10.95" customHeight="1" x14ac:dyDescent="0.3">
      <c r="A33" s="1"/>
      <c r="B33" s="25" t="s">
        <v>883</v>
      </c>
      <c r="C33" s="26">
        <v>0</v>
      </c>
      <c r="D33" s="26">
        <v>8304.9</v>
      </c>
      <c r="E33" s="27">
        <v>1330.0074999999999</v>
      </c>
      <c r="F33" s="27">
        <v>5076.6170499999998</v>
      </c>
      <c r="G33" s="27">
        <v>1898.2754500000001</v>
      </c>
      <c r="H33" s="27">
        <v>261.21609999999998</v>
      </c>
    </row>
    <row r="34" spans="1:8" ht="10.95" customHeight="1" x14ac:dyDescent="0.3">
      <c r="A34" s="1"/>
      <c r="B34" s="25" t="s">
        <v>884</v>
      </c>
      <c r="C34" s="26">
        <v>0</v>
      </c>
      <c r="D34" s="26">
        <v>8193</v>
      </c>
      <c r="E34" s="27">
        <v>1249.0968</v>
      </c>
      <c r="F34" s="27">
        <v>5061.4072999999999</v>
      </c>
      <c r="G34" s="27">
        <v>1882.4958999999999</v>
      </c>
      <c r="H34" s="27">
        <v>263.84739999999999</v>
      </c>
    </row>
    <row r="35" spans="1:8" ht="10.95" customHeight="1" x14ac:dyDescent="0.3">
      <c r="A35" s="1"/>
      <c r="B35" s="25" t="s">
        <v>885</v>
      </c>
      <c r="C35" s="26">
        <v>0</v>
      </c>
      <c r="D35" s="26">
        <v>8291.2999999999993</v>
      </c>
      <c r="E35" s="27">
        <v>1268.9693</v>
      </c>
      <c r="F35" s="27">
        <v>5138.5284000000001</v>
      </c>
      <c r="G35" s="27">
        <v>1883.8023000000001</v>
      </c>
      <c r="H35" s="27">
        <v>266.33629999999999</v>
      </c>
    </row>
    <row r="36" spans="1:8" ht="10.95" customHeight="1" x14ac:dyDescent="0.3">
      <c r="A36" s="1"/>
      <c r="B36" s="25" t="s">
        <v>886</v>
      </c>
      <c r="C36" s="26">
        <v>0</v>
      </c>
      <c r="D36" s="26">
        <v>8503.4</v>
      </c>
      <c r="E36" s="27">
        <v>1335.0309999999999</v>
      </c>
      <c r="F36" s="27">
        <v>5217.3423000000003</v>
      </c>
      <c r="G36" s="27">
        <v>1951.0266999999999</v>
      </c>
      <c r="H36" s="27">
        <v>264.36790000000002</v>
      </c>
    </row>
    <row r="37" spans="1:8" ht="10.95" customHeight="1" x14ac:dyDescent="0.3">
      <c r="A37" s="1"/>
      <c r="B37" s="25" t="s">
        <v>887</v>
      </c>
      <c r="C37" s="26">
        <v>0</v>
      </c>
      <c r="D37" s="26">
        <v>8367.6</v>
      </c>
      <c r="E37" s="27">
        <v>1300.0776000000001</v>
      </c>
      <c r="F37" s="27">
        <v>5128.1994999999997</v>
      </c>
      <c r="G37" s="27">
        <v>1939.3228999999999</v>
      </c>
      <c r="H37" s="27">
        <v>265.8057</v>
      </c>
    </row>
    <row r="38" spans="1:8" ht="10.95" customHeight="1" x14ac:dyDescent="0.3">
      <c r="A38" s="1"/>
      <c r="B38" s="25" t="s">
        <v>888</v>
      </c>
      <c r="C38" s="26">
        <v>0</v>
      </c>
      <c r="D38" s="26">
        <v>8258.6</v>
      </c>
      <c r="E38" s="27">
        <v>1319.2555</v>
      </c>
      <c r="F38" s="27">
        <v>5003.9982</v>
      </c>
      <c r="G38" s="27">
        <v>1935.3462999999999</v>
      </c>
      <c r="H38" s="27">
        <v>266.392</v>
      </c>
    </row>
    <row r="39" spans="1:8" ht="10.95" customHeight="1" x14ac:dyDescent="0.3">
      <c r="A39" s="1"/>
      <c r="B39" s="25" t="s">
        <v>889</v>
      </c>
      <c r="C39" s="26">
        <v>0</v>
      </c>
      <c r="D39" s="26">
        <v>8212.7000000000007</v>
      </c>
      <c r="E39" s="27">
        <v>1274.8143</v>
      </c>
      <c r="F39" s="27">
        <v>5054.3185999999996</v>
      </c>
      <c r="G39" s="27">
        <v>1883.5671</v>
      </c>
      <c r="H39" s="27">
        <v>266.78370000000001</v>
      </c>
    </row>
    <row r="40" spans="1:8" ht="10.95" customHeight="1" x14ac:dyDescent="0.3">
      <c r="A40" s="1"/>
      <c r="B40" s="25" t="s">
        <v>890</v>
      </c>
      <c r="C40" s="26">
        <v>0</v>
      </c>
      <c r="D40" s="26">
        <v>8222</v>
      </c>
      <c r="E40" s="27">
        <v>1310.953</v>
      </c>
      <c r="F40" s="27">
        <v>4975.3086000000003</v>
      </c>
      <c r="G40" s="27">
        <v>1935.7384</v>
      </c>
      <c r="H40" s="27">
        <v>268.23439999999999</v>
      </c>
    </row>
    <row r="41" spans="1:8" ht="10.95" customHeight="1" x14ac:dyDescent="0.3">
      <c r="A41" s="1"/>
      <c r="B41" s="25" t="s">
        <v>891</v>
      </c>
      <c r="C41" s="26">
        <v>0</v>
      </c>
      <c r="D41" s="26">
        <v>8077.6</v>
      </c>
      <c r="E41" s="27">
        <v>1251.9857999999999</v>
      </c>
      <c r="F41" s="27">
        <v>4960.1242000000002</v>
      </c>
      <c r="G41" s="27">
        <v>1865.49</v>
      </c>
      <c r="H41" s="27">
        <v>264.43700000000001</v>
      </c>
    </row>
    <row r="42" spans="1:8" ht="10.95" customHeight="1" x14ac:dyDescent="0.3">
      <c r="A42" s="1"/>
      <c r="B42" s="25" t="s">
        <v>892</v>
      </c>
      <c r="C42" s="26">
        <v>0</v>
      </c>
      <c r="D42" s="26">
        <v>7917.4</v>
      </c>
      <c r="E42" s="27">
        <v>1249.7634</v>
      </c>
      <c r="F42" s="27">
        <v>4816.1288999999997</v>
      </c>
      <c r="G42" s="27">
        <v>1851.5077000000001</v>
      </c>
      <c r="H42" s="27">
        <v>263.50749999999999</v>
      </c>
    </row>
    <row r="43" spans="1:8" ht="10.95" customHeight="1" x14ac:dyDescent="0.3">
      <c r="A43" s="1"/>
      <c r="B43" s="25" t="s">
        <v>893</v>
      </c>
      <c r="C43" s="26">
        <v>0</v>
      </c>
      <c r="D43" s="26">
        <v>7705.4</v>
      </c>
      <c r="E43" s="27">
        <v>1185.8520000000001</v>
      </c>
      <c r="F43" s="27">
        <v>4639.0105999999996</v>
      </c>
      <c r="G43" s="27">
        <v>1880.5373999999999</v>
      </c>
      <c r="H43" s="27">
        <v>256.88929999999999</v>
      </c>
    </row>
    <row r="44" spans="1:8" ht="10.95" customHeight="1" x14ac:dyDescent="0.3">
      <c r="A44" s="1"/>
      <c r="B44" s="25" t="s">
        <v>894</v>
      </c>
      <c r="C44" s="26">
        <v>0</v>
      </c>
      <c r="D44" s="26">
        <v>7641.6</v>
      </c>
      <c r="E44" s="27">
        <v>1183.9342999999999</v>
      </c>
      <c r="F44" s="27">
        <v>4537.0465000000004</v>
      </c>
      <c r="G44" s="27">
        <v>1920.6192000000001</v>
      </c>
      <c r="H44" s="27">
        <v>248.6146</v>
      </c>
    </row>
    <row r="45" spans="1:8" ht="10.95" customHeight="1" x14ac:dyDescent="0.3">
      <c r="A45" s="1"/>
      <c r="B45" s="25" t="s">
        <v>895</v>
      </c>
      <c r="C45" s="26">
        <v>0</v>
      </c>
      <c r="D45" s="26">
        <v>7933.5</v>
      </c>
      <c r="E45" s="27">
        <v>1248.2750000000001</v>
      </c>
      <c r="F45" s="27">
        <v>4760.5029000000004</v>
      </c>
      <c r="G45" s="27">
        <v>1924.7221</v>
      </c>
      <c r="H45" s="27">
        <v>245.18279999999999</v>
      </c>
    </row>
    <row r="46" spans="1:8" ht="10.95" customHeight="1" x14ac:dyDescent="0.3">
      <c r="A46" s="1"/>
      <c r="B46" s="25" t="s">
        <v>896</v>
      </c>
      <c r="C46" s="26">
        <v>0</v>
      </c>
      <c r="D46" s="26">
        <v>8035.2</v>
      </c>
      <c r="E46" s="27">
        <v>1290.83</v>
      </c>
      <c r="F46" s="27">
        <v>4815.1530000000002</v>
      </c>
      <c r="G46" s="27">
        <v>1929.2170000000001</v>
      </c>
      <c r="H46" s="27">
        <v>248.0857</v>
      </c>
    </row>
    <row r="47" spans="1:8" ht="10.95" customHeight="1" x14ac:dyDescent="0.3">
      <c r="A47" s="1"/>
      <c r="B47" s="25" t="s">
        <v>897</v>
      </c>
      <c r="C47" s="26">
        <v>0</v>
      </c>
      <c r="D47" s="26">
        <v>8038.8</v>
      </c>
      <c r="E47" s="27">
        <v>1280.7422999999999</v>
      </c>
      <c r="F47" s="27">
        <v>4811.1678000000002</v>
      </c>
      <c r="G47" s="27">
        <v>1946.8898999999999</v>
      </c>
      <c r="H47" s="27">
        <v>252.37799999999999</v>
      </c>
    </row>
    <row r="48" spans="1:8" ht="10.95" customHeight="1" x14ac:dyDescent="0.3">
      <c r="A48" s="1"/>
      <c r="B48" s="25" t="s">
        <v>898</v>
      </c>
      <c r="C48" s="26">
        <v>0</v>
      </c>
      <c r="D48" s="26">
        <v>8013.5</v>
      </c>
      <c r="E48" s="27">
        <v>1271.8113000000001</v>
      </c>
      <c r="F48" s="27">
        <v>4795.7267000000002</v>
      </c>
      <c r="G48" s="27">
        <v>1945.962</v>
      </c>
      <c r="H48" s="27">
        <v>261.66570000000002</v>
      </c>
    </row>
    <row r="49" spans="1:8" ht="10.95" customHeight="1" x14ac:dyDescent="0.3">
      <c r="A49" s="1"/>
      <c r="B49" s="25" t="s">
        <v>899</v>
      </c>
      <c r="C49" s="26">
        <v>0</v>
      </c>
      <c r="D49" s="26">
        <v>7992.9</v>
      </c>
      <c r="E49" s="27">
        <v>1264.3376000000001</v>
      </c>
      <c r="F49" s="27">
        <v>4775.3701000000001</v>
      </c>
      <c r="G49" s="27">
        <v>1953.1922999999999</v>
      </c>
      <c r="H49" s="27">
        <v>264.25729999999999</v>
      </c>
    </row>
    <row r="50" spans="1:8" ht="10.95" customHeight="1" x14ac:dyDescent="0.3">
      <c r="A50" s="1"/>
      <c r="B50" s="25" t="s">
        <v>900</v>
      </c>
      <c r="C50" s="26">
        <v>0</v>
      </c>
      <c r="D50" s="26">
        <v>7850.2</v>
      </c>
      <c r="E50" s="27">
        <v>1251.3458000000001</v>
      </c>
      <c r="F50" s="27">
        <v>4673.2156999999997</v>
      </c>
      <c r="G50" s="27">
        <v>1925.6385</v>
      </c>
      <c r="H50" s="27">
        <v>268.41120000000001</v>
      </c>
    </row>
    <row r="51" spans="1:8" ht="10.95" customHeight="1" x14ac:dyDescent="0.3">
      <c r="A51" s="1"/>
      <c r="B51" s="25" t="s">
        <v>901</v>
      </c>
      <c r="C51" s="26">
        <v>0</v>
      </c>
      <c r="D51" s="26">
        <v>7875.1</v>
      </c>
      <c r="E51" s="27">
        <v>1225.4016999999999</v>
      </c>
      <c r="F51" s="27">
        <v>4730.9768000000004</v>
      </c>
      <c r="G51" s="27">
        <v>1918.7215000000001</v>
      </c>
      <c r="H51" s="27">
        <v>273.81150000000002</v>
      </c>
    </row>
    <row r="52" spans="1:8" ht="10.95" customHeight="1" x14ac:dyDescent="0.3">
      <c r="A52" s="1"/>
      <c r="B52" s="25" t="s">
        <v>902</v>
      </c>
      <c r="C52" s="26">
        <v>0</v>
      </c>
      <c r="D52" s="26">
        <v>7663.8</v>
      </c>
      <c r="E52" s="27">
        <v>1218.8347000000001</v>
      </c>
      <c r="F52" s="27">
        <v>4566.0879000000004</v>
      </c>
      <c r="G52" s="27">
        <v>1878.8774000000001</v>
      </c>
      <c r="H52" s="27">
        <v>274.84629999999999</v>
      </c>
    </row>
    <row r="53" spans="1:8" ht="10.95" customHeight="1" x14ac:dyDescent="0.3">
      <c r="A53" s="1"/>
      <c r="B53" s="25" t="s">
        <v>903</v>
      </c>
      <c r="C53" s="26">
        <v>0</v>
      </c>
      <c r="D53" s="26">
        <v>7460.7</v>
      </c>
      <c r="E53" s="27">
        <v>1178.7908</v>
      </c>
      <c r="F53" s="27">
        <v>4424.4560000000001</v>
      </c>
      <c r="G53" s="27">
        <v>1857.4531999999999</v>
      </c>
      <c r="H53" s="27">
        <v>267.09539999999998</v>
      </c>
    </row>
    <row r="54" spans="1:8" ht="10.95" customHeight="1" x14ac:dyDescent="0.3">
      <c r="A54" s="1"/>
      <c r="B54" s="25" t="s">
        <v>904</v>
      </c>
      <c r="C54" s="26">
        <v>0</v>
      </c>
      <c r="D54" s="26">
        <v>7251.1</v>
      </c>
      <c r="E54" s="27">
        <v>1140.0742</v>
      </c>
      <c r="F54" s="27">
        <v>4279.8865999999998</v>
      </c>
      <c r="G54" s="27">
        <v>1831.1392000000001</v>
      </c>
      <c r="H54" s="27">
        <v>267.14490000000001</v>
      </c>
    </row>
    <row r="55" spans="1:8" ht="10.95" customHeight="1" x14ac:dyDescent="0.3">
      <c r="A55" s="1"/>
      <c r="B55" s="25" t="s">
        <v>97</v>
      </c>
      <c r="C55" s="26">
        <v>0</v>
      </c>
      <c r="D55" s="26">
        <v>7039.9</v>
      </c>
      <c r="E55" s="27">
        <v>1107.5289</v>
      </c>
      <c r="F55" s="27">
        <v>4124.2650999999996</v>
      </c>
      <c r="G55" s="27">
        <v>1808.106</v>
      </c>
      <c r="H55" s="27">
        <v>262.52390000000003</v>
      </c>
    </row>
    <row r="56" spans="1:8" ht="16.95" customHeight="1" x14ac:dyDescent="0.3">
      <c r="A56" s="1"/>
      <c r="B56" s="28" t="s">
        <v>916</v>
      </c>
      <c r="C56" s="29">
        <v>0</v>
      </c>
      <c r="D56" s="29">
        <v>8503.4</v>
      </c>
      <c r="E56" s="30">
        <v>1335.0309999999999</v>
      </c>
      <c r="F56" s="30">
        <v>5217.3423000000003</v>
      </c>
      <c r="G56" s="30">
        <v>2225.9110000000001</v>
      </c>
      <c r="H56" s="30">
        <v>274.84629999999999</v>
      </c>
    </row>
    <row r="57" spans="1:8" ht="16.95" customHeight="1" x14ac:dyDescent="0.3">
      <c r="A57" s="1"/>
      <c r="B57" s="28" t="s">
        <v>917</v>
      </c>
      <c r="C57" s="29">
        <v>0</v>
      </c>
      <c r="D57" s="29">
        <v>6495.4</v>
      </c>
      <c r="E57" s="30">
        <v>956.97260000000006</v>
      </c>
      <c r="F57" s="30">
        <v>3742.5169999999998</v>
      </c>
      <c r="G57" s="30">
        <v>1601.9269999999999</v>
      </c>
      <c r="H57" s="30">
        <v>224.14</v>
      </c>
    </row>
    <row r="58" spans="1:8" ht="16.95" customHeight="1" x14ac:dyDescent="0.3">
      <c r="A58" s="1"/>
      <c r="B58" s="28" t="s">
        <v>918</v>
      </c>
      <c r="C58" s="29">
        <v>0</v>
      </c>
      <c r="D58" s="29">
        <v>7567.85</v>
      </c>
      <c r="E58" s="30">
        <v>1166.6760645833333</v>
      </c>
      <c r="F58" s="30">
        <v>4508.3400572916662</v>
      </c>
      <c r="G58" s="30">
        <v>1892.833878125</v>
      </c>
      <c r="H58" s="30">
        <v>253.40916458333334</v>
      </c>
    </row>
    <row r="59" spans="1:8" ht="16.95" customHeight="1" x14ac:dyDescent="0.3">
      <c r="A59" s="1"/>
      <c r="B59" s="23" t="s">
        <v>919</v>
      </c>
      <c r="C59" s="31">
        <v>0</v>
      </c>
      <c r="D59" s="31">
        <v>181628.4</v>
      </c>
      <c r="E59" s="32">
        <v>28000.225549999999</v>
      </c>
      <c r="F59" s="32">
        <v>108200.161375</v>
      </c>
      <c r="G59" s="32">
        <v>45428.013075000003</v>
      </c>
      <c r="H59" s="32">
        <v>6081.8199500000001</v>
      </c>
    </row>
    <row r="60" spans="1:8" x14ac:dyDescent="0.3">
      <c r="A60" s="1"/>
      <c r="B60" s="1"/>
      <c r="C60" s="1"/>
      <c r="D60" s="1"/>
      <c r="E60" s="1"/>
      <c r="F60" s="1"/>
      <c r="G60" s="1"/>
      <c r="H60" s="1"/>
    </row>
    <row r="61" spans="1:8" ht="15.6" x14ac:dyDescent="0.3">
      <c r="A61" s="1"/>
      <c r="B61" s="33" t="s">
        <v>920</v>
      </c>
      <c r="C61" s="1"/>
      <c r="D61" s="1"/>
      <c r="E61" s="1"/>
      <c r="F61" s="1"/>
      <c r="G61" s="1"/>
      <c r="H61" s="1"/>
    </row>
    <row r="62" spans="1:8" ht="15.6" x14ac:dyDescent="0.3">
      <c r="A62" s="1"/>
      <c r="B62" s="33"/>
      <c r="C62" s="1"/>
      <c r="D62" s="1"/>
      <c r="E62" s="1"/>
      <c r="F62" s="1"/>
      <c r="G62" s="1"/>
      <c r="H62" s="1"/>
    </row>
    <row r="63" spans="1:8" x14ac:dyDescent="0.3">
      <c r="A63" s="1"/>
      <c r="B63" s="34"/>
      <c r="C63" s="34"/>
      <c r="D63" s="1" t="s">
        <v>921</v>
      </c>
      <c r="E63" s="35"/>
      <c r="F63" s="1"/>
      <c r="G63" s="1"/>
      <c r="H63" s="1"/>
    </row>
    <row r="64" spans="1:8" x14ac:dyDescent="0.3">
      <c r="A64" s="1"/>
      <c r="B64" s="36"/>
      <c r="C64" s="36"/>
      <c r="D64" s="1" t="s">
        <v>922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910</v>
      </c>
      <c r="C6" s="209" t="s">
        <v>924</v>
      </c>
      <c r="D6" s="209"/>
      <c r="E6" s="209"/>
      <c r="F6" s="209"/>
      <c r="G6" s="209"/>
      <c r="H6" s="209"/>
      <c r="I6" s="209"/>
      <c r="J6" s="209"/>
      <c r="K6" s="209"/>
      <c r="L6" s="209"/>
      <c r="M6" s="209"/>
      <c r="N6" s="209"/>
      <c r="O6" s="209"/>
      <c r="P6" s="209"/>
      <c r="Q6" s="209"/>
      <c r="R6" s="209"/>
      <c r="S6" s="209"/>
      <c r="T6" s="209"/>
      <c r="U6" s="209"/>
      <c r="V6" s="209"/>
      <c r="W6" s="209"/>
      <c r="X6" s="210" t="s">
        <v>925</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926</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927</v>
      </c>
      <c r="D7" s="38" t="s">
        <v>928</v>
      </c>
      <c r="E7" s="38" t="s">
        <v>929</v>
      </c>
      <c r="F7" s="38" t="s">
        <v>930</v>
      </c>
      <c r="G7" s="38" t="s">
        <v>931</v>
      </c>
      <c r="H7" s="38" t="s">
        <v>932</v>
      </c>
      <c r="I7" s="38" t="s">
        <v>933</v>
      </c>
      <c r="J7" s="38" t="s">
        <v>934</v>
      </c>
      <c r="K7" s="38" t="s">
        <v>935</v>
      </c>
      <c r="L7" s="38" t="s">
        <v>936</v>
      </c>
      <c r="M7" s="38" t="s">
        <v>937</v>
      </c>
      <c r="N7" s="38" t="s">
        <v>938</v>
      </c>
      <c r="O7" s="38" t="s">
        <v>939</v>
      </c>
      <c r="P7" s="38" t="s">
        <v>940</v>
      </c>
      <c r="Q7" s="38" t="s">
        <v>941</v>
      </c>
      <c r="R7" s="38" t="s">
        <v>942</v>
      </c>
      <c r="S7" s="38" t="s">
        <v>943</v>
      </c>
      <c r="T7" s="38" t="s">
        <v>944</v>
      </c>
      <c r="U7" s="38" t="s">
        <v>945</v>
      </c>
      <c r="V7" s="38" t="s">
        <v>946</v>
      </c>
      <c r="W7" s="38" t="s">
        <v>947</v>
      </c>
      <c r="X7" s="39" t="s">
        <v>948</v>
      </c>
      <c r="Y7" s="39" t="s">
        <v>949</v>
      </c>
      <c r="Z7" s="39" t="s">
        <v>950</v>
      </c>
      <c r="AA7" s="39" t="s">
        <v>927</v>
      </c>
      <c r="AB7" s="39" t="s">
        <v>928</v>
      </c>
      <c r="AC7" s="39" t="s">
        <v>951</v>
      </c>
      <c r="AD7" s="39" t="s">
        <v>931</v>
      </c>
      <c r="AE7" s="39" t="s">
        <v>932</v>
      </c>
      <c r="AF7" s="39" t="s">
        <v>952</v>
      </c>
      <c r="AG7" s="39" t="s">
        <v>933</v>
      </c>
      <c r="AH7" s="39" t="s">
        <v>953</v>
      </c>
      <c r="AI7" s="39" t="s">
        <v>954</v>
      </c>
      <c r="AJ7" s="39" t="s">
        <v>955</v>
      </c>
      <c r="AK7" s="39" t="s">
        <v>956</v>
      </c>
      <c r="AL7" s="39" t="s">
        <v>957</v>
      </c>
      <c r="AM7" s="39" t="s">
        <v>958</v>
      </c>
      <c r="AN7" s="39" t="s">
        <v>416</v>
      </c>
      <c r="AO7" s="39" t="s">
        <v>959</v>
      </c>
      <c r="AP7" s="39" t="s">
        <v>420</v>
      </c>
      <c r="AQ7" s="39" t="s">
        <v>960</v>
      </c>
      <c r="AR7" s="39" t="s">
        <v>961</v>
      </c>
      <c r="AS7" s="39" t="s">
        <v>962</v>
      </c>
      <c r="AT7" s="39" t="s">
        <v>963</v>
      </c>
      <c r="AU7" s="39" t="s">
        <v>964</v>
      </c>
      <c r="AV7" s="39" t="s">
        <v>965</v>
      </c>
      <c r="AW7" s="39" t="s">
        <v>966</v>
      </c>
      <c r="AX7" s="39" t="s">
        <v>940</v>
      </c>
      <c r="AY7" s="39" t="s">
        <v>967</v>
      </c>
      <c r="AZ7" s="39" t="s">
        <v>968</v>
      </c>
      <c r="BA7" s="39" t="s">
        <v>969</v>
      </c>
      <c r="BB7" s="39" t="s">
        <v>941</v>
      </c>
      <c r="BC7" s="39" t="s">
        <v>970</v>
      </c>
      <c r="BD7" s="39" t="s">
        <v>943</v>
      </c>
      <c r="BE7" s="39" t="s">
        <v>971</v>
      </c>
      <c r="BF7" s="39" t="s">
        <v>972</v>
      </c>
      <c r="BG7" s="39" t="s">
        <v>973</v>
      </c>
      <c r="BH7" s="39" t="s">
        <v>974</v>
      </c>
      <c r="BI7" s="39" t="s">
        <v>975</v>
      </c>
      <c r="BJ7" s="39" t="s">
        <v>945</v>
      </c>
      <c r="BK7" s="39" t="s">
        <v>976</v>
      </c>
      <c r="BL7" s="39" t="s">
        <v>977</v>
      </c>
      <c r="BM7" s="39" t="s">
        <v>946</v>
      </c>
      <c r="BN7" s="39" t="s">
        <v>691</v>
      </c>
      <c r="BO7" s="39" t="s">
        <v>947</v>
      </c>
      <c r="BP7" s="38" t="s">
        <v>226</v>
      </c>
      <c r="BQ7" s="38" t="s">
        <v>927</v>
      </c>
      <c r="BR7" s="38" t="s">
        <v>978</v>
      </c>
      <c r="BS7" s="38" t="s">
        <v>979</v>
      </c>
      <c r="BT7" s="38" t="s">
        <v>980</v>
      </c>
      <c r="BU7" s="38" t="s">
        <v>981</v>
      </c>
      <c r="BV7" s="38" t="s">
        <v>982</v>
      </c>
      <c r="BW7" s="38" t="s">
        <v>983</v>
      </c>
      <c r="BX7" s="38" t="s">
        <v>984</v>
      </c>
      <c r="BY7" s="38" t="s">
        <v>933</v>
      </c>
      <c r="BZ7" s="38" t="s">
        <v>985</v>
      </c>
      <c r="CA7" s="38" t="s">
        <v>986</v>
      </c>
      <c r="CB7" s="38" t="s">
        <v>957</v>
      </c>
      <c r="CC7" s="38" t="s">
        <v>959</v>
      </c>
      <c r="CD7" s="38" t="s">
        <v>420</v>
      </c>
      <c r="CE7" s="38" t="s">
        <v>424</v>
      </c>
      <c r="CF7" s="38" t="s">
        <v>987</v>
      </c>
      <c r="CG7" s="38" t="s">
        <v>988</v>
      </c>
      <c r="CH7" s="38" t="s">
        <v>962</v>
      </c>
      <c r="CI7" s="38" t="s">
        <v>963</v>
      </c>
      <c r="CJ7" s="38" t="s">
        <v>964</v>
      </c>
      <c r="CK7" s="38" t="s">
        <v>966</v>
      </c>
      <c r="CL7" s="38" t="s">
        <v>989</v>
      </c>
      <c r="CM7" s="38" t="s">
        <v>941</v>
      </c>
      <c r="CN7" s="38" t="s">
        <v>943</v>
      </c>
      <c r="CO7" s="38" t="s">
        <v>990</v>
      </c>
      <c r="CP7" s="38" t="s">
        <v>557</v>
      </c>
      <c r="CQ7" s="38" t="s">
        <v>945</v>
      </c>
      <c r="CR7" s="38" t="s">
        <v>691</v>
      </c>
      <c r="CS7" s="38" t="s">
        <v>947</v>
      </c>
      <c r="CT7" s="38" t="s">
        <v>991</v>
      </c>
    </row>
    <row r="8" spans="1:98" ht="15.6" x14ac:dyDescent="0.3">
      <c r="A8" s="1"/>
      <c r="B8" s="40" t="s">
        <v>858</v>
      </c>
      <c r="C8" s="41"/>
      <c r="D8" s="41"/>
      <c r="E8" s="41">
        <v>41.881239999999998</v>
      </c>
      <c r="F8" s="41">
        <v>9.3719999999999999</v>
      </c>
      <c r="G8" s="41"/>
      <c r="H8" s="41"/>
      <c r="I8" s="41"/>
      <c r="J8" s="41"/>
      <c r="K8" s="41">
        <v>21.460899999999999</v>
      </c>
      <c r="L8" s="41">
        <v>24.8522</v>
      </c>
      <c r="M8" s="41">
        <v>15.1381</v>
      </c>
      <c r="N8" s="41">
        <v>7.99</v>
      </c>
      <c r="O8" s="41">
        <v>32.417999999999999</v>
      </c>
      <c r="P8" s="41"/>
      <c r="Q8" s="41"/>
      <c r="R8" s="41">
        <v>40.786000000000001</v>
      </c>
      <c r="S8" s="41"/>
      <c r="T8" s="41">
        <v>43.5944</v>
      </c>
      <c r="U8" s="41"/>
      <c r="V8" s="41">
        <v>8.5</v>
      </c>
      <c r="W8" s="41"/>
      <c r="X8" s="41">
        <v>172.92823000000001</v>
      </c>
      <c r="Y8" s="41"/>
      <c r="Z8" s="41">
        <v>7.3475099999999998</v>
      </c>
      <c r="AA8" s="41"/>
      <c r="AB8" s="41"/>
      <c r="AC8" s="41">
        <v>15.03</v>
      </c>
      <c r="AD8" s="41"/>
      <c r="AE8" s="41"/>
      <c r="AF8" s="41">
        <v>6.1</v>
      </c>
      <c r="AG8" s="41"/>
      <c r="AH8" s="41">
        <v>0.27160000000000001</v>
      </c>
      <c r="AI8" s="41"/>
      <c r="AJ8" s="41"/>
      <c r="AK8" s="41">
        <v>0</v>
      </c>
      <c r="AL8" s="41"/>
      <c r="AM8" s="41">
        <v>52.086359999999999</v>
      </c>
      <c r="AN8" s="41">
        <v>121.07</v>
      </c>
      <c r="AO8" s="41">
        <v>29.12</v>
      </c>
      <c r="AP8" s="41">
        <v>0.81</v>
      </c>
      <c r="AQ8" s="41">
        <v>108.67</v>
      </c>
      <c r="AR8" s="41"/>
      <c r="AS8" s="41">
        <v>35.384999999999998</v>
      </c>
      <c r="AT8" s="41">
        <v>36.33</v>
      </c>
      <c r="AU8" s="41"/>
      <c r="AV8" s="41">
        <v>194.52227999999999</v>
      </c>
      <c r="AW8" s="41">
        <v>31.282699999999998</v>
      </c>
      <c r="AX8" s="41"/>
      <c r="AY8" s="41"/>
      <c r="AZ8" s="41"/>
      <c r="BA8" s="41">
        <v>2.4</v>
      </c>
      <c r="BB8" s="41"/>
      <c r="BC8" s="41">
        <v>68.681489999999997</v>
      </c>
      <c r="BD8" s="41"/>
      <c r="BE8" s="41">
        <v>16.899999999999999</v>
      </c>
      <c r="BF8" s="41"/>
      <c r="BG8" s="41"/>
      <c r="BH8" s="41"/>
      <c r="BI8" s="41">
        <v>18.985140000000001</v>
      </c>
      <c r="BJ8" s="41"/>
      <c r="BK8" s="41">
        <v>5.1522399999999999</v>
      </c>
      <c r="BL8" s="41"/>
      <c r="BM8" s="41">
        <v>6.3250000000000002</v>
      </c>
      <c r="BN8" s="41">
        <v>52.948999999999998</v>
      </c>
      <c r="BO8" s="41">
        <v>2.33</v>
      </c>
      <c r="BP8" s="41">
        <v>139.00254000000001</v>
      </c>
      <c r="BQ8" s="41"/>
      <c r="BR8" s="41">
        <v>4.2681699999999996</v>
      </c>
      <c r="BS8" s="41">
        <v>135.74841000000001</v>
      </c>
      <c r="BT8" s="41">
        <v>11.239710000000001</v>
      </c>
      <c r="BU8" s="41"/>
      <c r="BV8" s="41">
        <v>36.000100000000003</v>
      </c>
      <c r="BW8" s="41">
        <v>3.85819</v>
      </c>
      <c r="BX8" s="41"/>
      <c r="BY8" s="41"/>
      <c r="BZ8" s="41">
        <v>89.037199999999999</v>
      </c>
      <c r="CA8" s="41">
        <v>24.035550000000001</v>
      </c>
      <c r="CB8" s="41"/>
      <c r="CC8" s="41">
        <v>0.59</v>
      </c>
      <c r="CD8" s="41">
        <v>27.427099999999999</v>
      </c>
      <c r="CE8" s="41">
        <v>444.43508000000003</v>
      </c>
      <c r="CF8" s="41"/>
      <c r="CG8" s="41">
        <v>161.62690000000001</v>
      </c>
      <c r="CH8" s="41">
        <v>18.313610000000001</v>
      </c>
      <c r="CI8" s="41"/>
      <c r="CJ8" s="41"/>
      <c r="CK8" s="41">
        <v>15.02</v>
      </c>
      <c r="CL8" s="41">
        <v>5.0057700000000001</v>
      </c>
      <c r="CM8" s="41"/>
      <c r="CN8" s="41"/>
      <c r="CO8" s="41">
        <v>16.778479999999998</v>
      </c>
      <c r="CP8" s="41">
        <v>284.47000000000003</v>
      </c>
      <c r="CQ8" s="41"/>
      <c r="CR8" s="41">
        <v>40.137</v>
      </c>
      <c r="CS8" s="41"/>
      <c r="CT8" s="41">
        <v>31.488</v>
      </c>
    </row>
    <row r="9" spans="1:98" ht="15.6" x14ac:dyDescent="0.3">
      <c r="A9" s="1"/>
      <c r="B9" s="42" t="s">
        <v>859</v>
      </c>
      <c r="C9" s="43"/>
      <c r="D9" s="43"/>
      <c r="E9" s="43">
        <v>42.833480000000002</v>
      </c>
      <c r="F9" s="43">
        <v>9.7620000000000005</v>
      </c>
      <c r="G9" s="43"/>
      <c r="H9" s="43"/>
      <c r="I9" s="43"/>
      <c r="J9" s="43"/>
      <c r="K9" s="43">
        <v>21.31</v>
      </c>
      <c r="L9" s="43">
        <v>25.118500000000001</v>
      </c>
      <c r="M9" s="43">
        <v>15.388</v>
      </c>
      <c r="N9" s="43">
        <v>11.95</v>
      </c>
      <c r="O9" s="43">
        <v>32.421999999999997</v>
      </c>
      <c r="P9" s="43"/>
      <c r="Q9" s="43"/>
      <c r="R9" s="43">
        <v>40.677</v>
      </c>
      <c r="S9" s="43"/>
      <c r="T9" s="43">
        <v>52.436</v>
      </c>
      <c r="U9" s="43"/>
      <c r="V9" s="43">
        <v>8.6999999999999993</v>
      </c>
      <c r="W9" s="43"/>
      <c r="X9" s="43">
        <v>156.27762999999999</v>
      </c>
      <c r="Y9" s="43"/>
      <c r="Z9" s="43">
        <v>7.6029600000000004</v>
      </c>
      <c r="AA9" s="43"/>
      <c r="AB9" s="43"/>
      <c r="AC9" s="43">
        <v>14.86</v>
      </c>
      <c r="AD9" s="43"/>
      <c r="AE9" s="43"/>
      <c r="AF9" s="43">
        <v>7.8</v>
      </c>
      <c r="AG9" s="43"/>
      <c r="AH9" s="43">
        <v>0.26019999999999999</v>
      </c>
      <c r="AI9" s="43"/>
      <c r="AJ9" s="43"/>
      <c r="AK9" s="43">
        <v>0</v>
      </c>
      <c r="AL9" s="43"/>
      <c r="AM9" s="43">
        <v>52.782870000000003</v>
      </c>
      <c r="AN9" s="43">
        <v>120.28</v>
      </c>
      <c r="AO9" s="43">
        <v>28.352599999999999</v>
      </c>
      <c r="AP9" s="43">
        <v>0.7</v>
      </c>
      <c r="AQ9" s="43">
        <v>105.14</v>
      </c>
      <c r="AR9" s="43"/>
      <c r="AS9" s="43">
        <v>35.716349999999998</v>
      </c>
      <c r="AT9" s="43">
        <v>35.549999999999997</v>
      </c>
      <c r="AU9" s="43"/>
      <c r="AV9" s="43">
        <v>194.45358999999999</v>
      </c>
      <c r="AW9" s="43">
        <v>30.1797</v>
      </c>
      <c r="AX9" s="43"/>
      <c r="AY9" s="43"/>
      <c r="AZ9" s="43"/>
      <c r="BA9" s="43">
        <v>2.5</v>
      </c>
      <c r="BB9" s="43"/>
      <c r="BC9" s="43">
        <v>68.865030000000004</v>
      </c>
      <c r="BD9" s="43"/>
      <c r="BE9" s="43">
        <v>16.899999999999999</v>
      </c>
      <c r="BF9" s="43"/>
      <c r="BG9" s="43"/>
      <c r="BH9" s="43"/>
      <c r="BI9" s="43">
        <v>19.31636</v>
      </c>
      <c r="BJ9" s="43"/>
      <c r="BK9" s="43">
        <v>5.0362799999999996</v>
      </c>
      <c r="BL9" s="43"/>
      <c r="BM9" s="43">
        <v>6.5209999999999999</v>
      </c>
      <c r="BN9" s="43">
        <v>52.883000000000003</v>
      </c>
      <c r="BO9" s="43">
        <v>2.14</v>
      </c>
      <c r="BP9" s="43">
        <v>140.5574</v>
      </c>
      <c r="BQ9" s="43"/>
      <c r="BR9" s="43">
        <v>4.2000900000000003</v>
      </c>
      <c r="BS9" s="43">
        <v>132.93634</v>
      </c>
      <c r="BT9" s="43">
        <v>11.601739999999999</v>
      </c>
      <c r="BU9" s="43"/>
      <c r="BV9" s="43">
        <v>35.624600000000001</v>
      </c>
      <c r="BW9" s="43">
        <v>3.9634800000000001</v>
      </c>
      <c r="BX9" s="43"/>
      <c r="BY9" s="43"/>
      <c r="BZ9" s="43">
        <v>89.641499999999994</v>
      </c>
      <c r="CA9" s="43">
        <v>24.174240000000001</v>
      </c>
      <c r="CB9" s="43"/>
      <c r="CC9" s="43">
        <v>0.59</v>
      </c>
      <c r="CD9" s="43">
        <v>26.44595</v>
      </c>
      <c r="CE9" s="43">
        <v>443.97608000000002</v>
      </c>
      <c r="CF9" s="43"/>
      <c r="CG9" s="43">
        <v>164.10900000000001</v>
      </c>
      <c r="CH9" s="43">
        <v>18.11618</v>
      </c>
      <c r="CI9" s="43"/>
      <c r="CJ9" s="43"/>
      <c r="CK9" s="43">
        <v>14.69</v>
      </c>
      <c r="CL9" s="43">
        <v>5.06128</v>
      </c>
      <c r="CM9" s="43"/>
      <c r="CN9" s="43"/>
      <c r="CO9" s="43">
        <v>17.098210000000002</v>
      </c>
      <c r="CP9" s="43">
        <v>287.18</v>
      </c>
      <c r="CQ9" s="43"/>
      <c r="CR9" s="43">
        <v>40.213999999999999</v>
      </c>
      <c r="CS9" s="43"/>
      <c r="CT9" s="43">
        <v>31.638999999999999</v>
      </c>
    </row>
    <row r="10" spans="1:98" ht="15.6" x14ac:dyDescent="0.3">
      <c r="A10" s="1"/>
      <c r="B10" s="42" t="s">
        <v>860</v>
      </c>
      <c r="C10" s="43"/>
      <c r="D10" s="43"/>
      <c r="E10" s="43">
        <v>46.695689999999999</v>
      </c>
      <c r="F10" s="43">
        <v>9.968</v>
      </c>
      <c r="G10" s="43"/>
      <c r="H10" s="43"/>
      <c r="I10" s="43"/>
      <c r="J10" s="43"/>
      <c r="K10" s="43">
        <v>21.206099999999999</v>
      </c>
      <c r="L10" s="43">
        <v>25.265599999999999</v>
      </c>
      <c r="M10" s="43">
        <v>14.923400000000001</v>
      </c>
      <c r="N10" s="43">
        <v>12.46</v>
      </c>
      <c r="O10" s="43">
        <v>32.630000000000003</v>
      </c>
      <c r="P10" s="43"/>
      <c r="Q10" s="43"/>
      <c r="R10" s="43">
        <v>40.738</v>
      </c>
      <c r="S10" s="43"/>
      <c r="T10" s="43">
        <v>52.5901</v>
      </c>
      <c r="U10" s="43"/>
      <c r="V10" s="43">
        <v>8.6999999999999993</v>
      </c>
      <c r="W10" s="43"/>
      <c r="X10" s="43">
        <v>132.35836</v>
      </c>
      <c r="Y10" s="43"/>
      <c r="Z10" s="43">
        <v>7.2178800000000001</v>
      </c>
      <c r="AA10" s="43"/>
      <c r="AB10" s="43"/>
      <c r="AC10" s="43">
        <v>16.260000000000002</v>
      </c>
      <c r="AD10" s="43"/>
      <c r="AE10" s="43"/>
      <c r="AF10" s="43">
        <v>5.5</v>
      </c>
      <c r="AG10" s="43"/>
      <c r="AH10" s="43">
        <v>0.25090000000000001</v>
      </c>
      <c r="AI10" s="43"/>
      <c r="AJ10" s="43"/>
      <c r="AK10" s="43">
        <v>0</v>
      </c>
      <c r="AL10" s="43"/>
      <c r="AM10" s="43">
        <v>52.786799999999999</v>
      </c>
      <c r="AN10" s="43">
        <v>120.32</v>
      </c>
      <c r="AO10" s="43">
        <v>28.347000000000001</v>
      </c>
      <c r="AP10" s="43">
        <v>0.64</v>
      </c>
      <c r="AQ10" s="43">
        <v>103.77</v>
      </c>
      <c r="AR10" s="43"/>
      <c r="AS10" s="43">
        <v>36.135570000000001</v>
      </c>
      <c r="AT10" s="43">
        <v>35.090000000000003</v>
      </c>
      <c r="AU10" s="43"/>
      <c r="AV10" s="43">
        <v>195.07766000000001</v>
      </c>
      <c r="AW10" s="43">
        <v>29.511800000000001</v>
      </c>
      <c r="AX10" s="43"/>
      <c r="AY10" s="43"/>
      <c r="AZ10" s="43"/>
      <c r="BA10" s="43">
        <v>2.5</v>
      </c>
      <c r="BB10" s="43"/>
      <c r="BC10" s="43">
        <v>69.341319999999996</v>
      </c>
      <c r="BD10" s="43"/>
      <c r="BE10" s="43">
        <v>16.899999999999999</v>
      </c>
      <c r="BF10" s="43"/>
      <c r="BG10" s="43"/>
      <c r="BH10" s="43"/>
      <c r="BI10" s="43">
        <v>19.563939999999999</v>
      </c>
      <c r="BJ10" s="43"/>
      <c r="BK10" s="43">
        <v>4.9812500000000002</v>
      </c>
      <c r="BL10" s="43"/>
      <c r="BM10" s="43">
        <v>6.4210000000000003</v>
      </c>
      <c r="BN10" s="43">
        <v>56.216999999999999</v>
      </c>
      <c r="BO10" s="43">
        <v>2.23</v>
      </c>
      <c r="BP10" s="43">
        <v>140.92923999999999</v>
      </c>
      <c r="BQ10" s="43"/>
      <c r="BR10" s="43">
        <v>4.2579200000000004</v>
      </c>
      <c r="BS10" s="43">
        <v>134.55573000000001</v>
      </c>
      <c r="BT10" s="43">
        <v>11.37128</v>
      </c>
      <c r="BU10" s="43"/>
      <c r="BV10" s="43">
        <v>36.040599999999998</v>
      </c>
      <c r="BW10" s="43">
        <v>4.0072999999999999</v>
      </c>
      <c r="BX10" s="43"/>
      <c r="BY10" s="43"/>
      <c r="BZ10" s="43">
        <v>89.781899999999993</v>
      </c>
      <c r="CA10" s="43">
        <v>24.106739999999999</v>
      </c>
      <c r="CB10" s="43"/>
      <c r="CC10" s="43">
        <v>0.53</v>
      </c>
      <c r="CD10" s="43">
        <v>27.021930000000001</v>
      </c>
      <c r="CE10" s="43">
        <v>444.36613999999997</v>
      </c>
      <c r="CF10" s="43"/>
      <c r="CG10" s="43">
        <v>166.78639999999999</v>
      </c>
      <c r="CH10" s="43">
        <v>17.999980000000001</v>
      </c>
      <c r="CI10" s="43"/>
      <c r="CJ10" s="43"/>
      <c r="CK10" s="43">
        <v>14.62</v>
      </c>
      <c r="CL10" s="43">
        <v>4.9950999999999999</v>
      </c>
      <c r="CM10" s="43"/>
      <c r="CN10" s="43"/>
      <c r="CO10" s="43">
        <v>16.862400000000001</v>
      </c>
      <c r="CP10" s="43">
        <v>283.98</v>
      </c>
      <c r="CQ10" s="43"/>
      <c r="CR10" s="43">
        <v>40.587000000000003</v>
      </c>
      <c r="CS10" s="43"/>
      <c r="CT10" s="43">
        <v>31.716999999999999</v>
      </c>
    </row>
    <row r="11" spans="1:98" ht="15.6" x14ac:dyDescent="0.3">
      <c r="A11" s="1"/>
      <c r="B11" s="42" t="s">
        <v>861</v>
      </c>
      <c r="C11" s="43"/>
      <c r="D11" s="43"/>
      <c r="E11" s="43">
        <v>49.181469999999997</v>
      </c>
      <c r="F11" s="43">
        <v>9.6850000000000005</v>
      </c>
      <c r="G11" s="43"/>
      <c r="H11" s="43"/>
      <c r="I11" s="43"/>
      <c r="J11" s="43"/>
      <c r="K11" s="43">
        <v>21.392099999999999</v>
      </c>
      <c r="L11" s="43">
        <v>25.331499999999998</v>
      </c>
      <c r="M11" s="43">
        <v>14.8047</v>
      </c>
      <c r="N11" s="43">
        <v>12.53</v>
      </c>
      <c r="O11" s="43">
        <v>32.235999999999997</v>
      </c>
      <c r="P11" s="43"/>
      <c r="Q11" s="43"/>
      <c r="R11" s="43">
        <v>40.878</v>
      </c>
      <c r="S11" s="43"/>
      <c r="T11" s="43">
        <v>33.2331</v>
      </c>
      <c r="U11" s="43"/>
      <c r="V11" s="43">
        <v>8.8000000000000007</v>
      </c>
      <c r="W11" s="43"/>
      <c r="X11" s="43">
        <v>121.43245</v>
      </c>
      <c r="Y11" s="43"/>
      <c r="Z11" s="43">
        <v>7.3276700000000003</v>
      </c>
      <c r="AA11" s="43"/>
      <c r="AB11" s="43"/>
      <c r="AC11" s="43">
        <v>15.6</v>
      </c>
      <c r="AD11" s="43"/>
      <c r="AE11" s="43"/>
      <c r="AF11" s="43">
        <v>2.5</v>
      </c>
      <c r="AG11" s="43"/>
      <c r="AH11" s="43">
        <v>0.255</v>
      </c>
      <c r="AI11" s="43"/>
      <c r="AJ11" s="43"/>
      <c r="AK11" s="43">
        <v>0</v>
      </c>
      <c r="AL11" s="43"/>
      <c r="AM11" s="43">
        <v>52.933860000000003</v>
      </c>
      <c r="AN11" s="43">
        <v>118.52</v>
      </c>
      <c r="AO11" s="43">
        <v>28.5885</v>
      </c>
      <c r="AP11" s="43">
        <v>0.44</v>
      </c>
      <c r="AQ11" s="43">
        <v>103.36</v>
      </c>
      <c r="AR11" s="43"/>
      <c r="AS11" s="43">
        <v>35.38212</v>
      </c>
      <c r="AT11" s="43">
        <v>36.090000000000003</v>
      </c>
      <c r="AU11" s="43"/>
      <c r="AV11" s="43">
        <v>195.13963000000001</v>
      </c>
      <c r="AW11" s="43">
        <v>31.1083</v>
      </c>
      <c r="AX11" s="43"/>
      <c r="AY11" s="43"/>
      <c r="AZ11" s="43"/>
      <c r="BA11" s="43">
        <v>2.5</v>
      </c>
      <c r="BB11" s="43"/>
      <c r="BC11" s="43">
        <v>69.788870000000003</v>
      </c>
      <c r="BD11" s="43"/>
      <c r="BE11" s="43">
        <v>16.899999999999999</v>
      </c>
      <c r="BF11" s="43"/>
      <c r="BG11" s="43"/>
      <c r="BH11" s="43"/>
      <c r="BI11" s="43">
        <v>19.401309999999999</v>
      </c>
      <c r="BJ11" s="43"/>
      <c r="BK11" s="43">
        <v>5.0113700000000003</v>
      </c>
      <c r="BL11" s="43"/>
      <c r="BM11" s="43">
        <v>6.3250000000000002</v>
      </c>
      <c r="BN11" s="43">
        <v>56.787999999999997</v>
      </c>
      <c r="BO11" s="43">
        <v>2.29</v>
      </c>
      <c r="BP11" s="43">
        <v>140.00993</v>
      </c>
      <c r="BQ11" s="43"/>
      <c r="BR11" s="43">
        <v>4.2969200000000001</v>
      </c>
      <c r="BS11" s="43">
        <v>133.64697000000001</v>
      </c>
      <c r="BT11" s="43">
        <v>11.371230000000001</v>
      </c>
      <c r="BU11" s="43"/>
      <c r="BV11" s="43">
        <v>36.768500000000003</v>
      </c>
      <c r="BW11" s="43">
        <v>3.7307000000000001</v>
      </c>
      <c r="BX11" s="43"/>
      <c r="BY11" s="43"/>
      <c r="BZ11" s="43">
        <v>91.192899999999995</v>
      </c>
      <c r="CA11" s="43">
        <v>24.135000000000002</v>
      </c>
      <c r="CB11" s="43"/>
      <c r="CC11" s="43">
        <v>0.53</v>
      </c>
      <c r="CD11" s="43">
        <v>26.461480000000002</v>
      </c>
      <c r="CE11" s="43">
        <v>434.05982999999998</v>
      </c>
      <c r="CF11" s="43"/>
      <c r="CG11" s="43">
        <v>156.9796</v>
      </c>
      <c r="CH11" s="43">
        <v>17.74821</v>
      </c>
      <c r="CI11" s="43"/>
      <c r="CJ11" s="43"/>
      <c r="CK11" s="43">
        <v>14.41</v>
      </c>
      <c r="CL11" s="43">
        <v>5.0106900000000003</v>
      </c>
      <c r="CM11" s="43"/>
      <c r="CN11" s="43"/>
      <c r="CO11" s="43">
        <v>16.22167</v>
      </c>
      <c r="CP11" s="43">
        <v>275.60000000000002</v>
      </c>
      <c r="CQ11" s="43"/>
      <c r="CR11" s="43">
        <v>39.488</v>
      </c>
      <c r="CS11" s="43"/>
      <c r="CT11" s="43">
        <v>31.794</v>
      </c>
    </row>
    <row r="12" spans="1:98" ht="15.6" x14ac:dyDescent="0.3">
      <c r="A12" s="1"/>
      <c r="B12" s="42" t="s">
        <v>862</v>
      </c>
      <c r="C12" s="43"/>
      <c r="D12" s="43"/>
      <c r="E12" s="43">
        <v>49.585009999999997</v>
      </c>
      <c r="F12" s="43">
        <v>9.3179999999999996</v>
      </c>
      <c r="G12" s="43"/>
      <c r="H12" s="43"/>
      <c r="I12" s="43"/>
      <c r="J12" s="43"/>
      <c r="K12" s="43">
        <v>21.2912</v>
      </c>
      <c r="L12" s="43">
        <v>25.205500000000001</v>
      </c>
      <c r="M12" s="43">
        <v>14.4651</v>
      </c>
      <c r="N12" s="43">
        <v>13.76</v>
      </c>
      <c r="O12" s="43">
        <v>32.671999999999997</v>
      </c>
      <c r="P12" s="43"/>
      <c r="Q12" s="43"/>
      <c r="R12" s="43">
        <v>40.866999999999997</v>
      </c>
      <c r="S12" s="43"/>
      <c r="T12" s="43">
        <v>18.373799999999999</v>
      </c>
      <c r="U12" s="43"/>
      <c r="V12" s="43">
        <v>8.8000000000000007</v>
      </c>
      <c r="W12" s="43"/>
      <c r="X12" s="43">
        <v>120.24399</v>
      </c>
      <c r="Y12" s="43"/>
      <c r="Z12" s="43">
        <v>7.3015600000000003</v>
      </c>
      <c r="AA12" s="43"/>
      <c r="AB12" s="43"/>
      <c r="AC12" s="43">
        <v>15.37</v>
      </c>
      <c r="AD12" s="43"/>
      <c r="AE12" s="43"/>
      <c r="AF12" s="43">
        <v>5</v>
      </c>
      <c r="AG12" s="43"/>
      <c r="AH12" s="43">
        <v>0.251</v>
      </c>
      <c r="AI12" s="43"/>
      <c r="AJ12" s="43"/>
      <c r="AK12" s="43">
        <v>0</v>
      </c>
      <c r="AL12" s="43"/>
      <c r="AM12" s="43">
        <v>53.479039999999998</v>
      </c>
      <c r="AN12" s="43">
        <v>118.66</v>
      </c>
      <c r="AO12" s="43">
        <v>28.690200000000001</v>
      </c>
      <c r="AP12" s="43">
        <v>0.41</v>
      </c>
      <c r="AQ12" s="43">
        <v>103.75</v>
      </c>
      <c r="AR12" s="43"/>
      <c r="AS12" s="43">
        <v>36.852620000000002</v>
      </c>
      <c r="AT12" s="43">
        <v>36.21</v>
      </c>
      <c r="AU12" s="43"/>
      <c r="AV12" s="43">
        <v>195.26284000000001</v>
      </c>
      <c r="AW12" s="43">
        <v>30.894300000000001</v>
      </c>
      <c r="AX12" s="43"/>
      <c r="AY12" s="43"/>
      <c r="AZ12" s="43"/>
      <c r="BA12" s="43">
        <v>2.5</v>
      </c>
      <c r="BB12" s="43"/>
      <c r="BC12" s="43">
        <v>69.195859999999996</v>
      </c>
      <c r="BD12" s="43"/>
      <c r="BE12" s="43">
        <v>16.899999999999999</v>
      </c>
      <c r="BF12" s="43"/>
      <c r="BG12" s="43"/>
      <c r="BH12" s="43"/>
      <c r="BI12" s="43">
        <v>19.170570000000001</v>
      </c>
      <c r="BJ12" s="43"/>
      <c r="BK12" s="43">
        <v>4.8322599999999998</v>
      </c>
      <c r="BL12" s="43"/>
      <c r="BM12" s="43">
        <v>6.4509999999999996</v>
      </c>
      <c r="BN12" s="43">
        <v>56.637</v>
      </c>
      <c r="BO12" s="43">
        <v>2.27</v>
      </c>
      <c r="BP12" s="43">
        <v>139.73479</v>
      </c>
      <c r="BQ12" s="43"/>
      <c r="BR12" s="43">
        <v>4.0962100000000001</v>
      </c>
      <c r="BS12" s="43">
        <v>132.72565</v>
      </c>
      <c r="BT12" s="43">
        <v>11.57414</v>
      </c>
      <c r="BU12" s="43"/>
      <c r="BV12" s="43">
        <v>34.154299999999999</v>
      </c>
      <c r="BW12" s="43">
        <v>3.87202</v>
      </c>
      <c r="BX12" s="43"/>
      <c r="BY12" s="43"/>
      <c r="BZ12" s="43">
        <v>91.828000000000003</v>
      </c>
      <c r="CA12" s="43">
        <v>24.161899999999999</v>
      </c>
      <c r="CB12" s="43"/>
      <c r="CC12" s="43">
        <v>0.54</v>
      </c>
      <c r="CD12" s="43">
        <v>26.684550000000002</v>
      </c>
      <c r="CE12" s="43">
        <v>436.75375000000003</v>
      </c>
      <c r="CF12" s="43"/>
      <c r="CG12" s="43">
        <v>162.03</v>
      </c>
      <c r="CH12" s="43">
        <v>18.243680000000001</v>
      </c>
      <c r="CI12" s="43"/>
      <c r="CJ12" s="43"/>
      <c r="CK12" s="43">
        <v>14.84</v>
      </c>
      <c r="CL12" s="43">
        <v>4.9788500000000004</v>
      </c>
      <c r="CM12" s="43"/>
      <c r="CN12" s="43"/>
      <c r="CO12" s="43">
        <v>16.800909999999998</v>
      </c>
      <c r="CP12" s="43">
        <v>275.39999999999998</v>
      </c>
      <c r="CQ12" s="43"/>
      <c r="CR12" s="43">
        <v>39.052999999999997</v>
      </c>
      <c r="CS12" s="43"/>
      <c r="CT12" s="43">
        <v>31.152000000000001</v>
      </c>
    </row>
    <row r="13" spans="1:98" ht="15.6" x14ac:dyDescent="0.3">
      <c r="A13" s="1"/>
      <c r="B13" s="42" t="s">
        <v>863</v>
      </c>
      <c r="C13" s="43"/>
      <c r="D13" s="43"/>
      <c r="E13" s="43">
        <v>49.730440000000002</v>
      </c>
      <c r="F13" s="43">
        <v>9.6069999999999993</v>
      </c>
      <c r="G13" s="43"/>
      <c r="H13" s="43"/>
      <c r="I13" s="43"/>
      <c r="J13" s="43"/>
      <c r="K13" s="43">
        <v>21.0533</v>
      </c>
      <c r="L13" s="43">
        <v>25.064699999999998</v>
      </c>
      <c r="M13" s="43">
        <v>14.1761</v>
      </c>
      <c r="N13" s="43">
        <v>14</v>
      </c>
      <c r="O13" s="43">
        <v>32.432000000000002</v>
      </c>
      <c r="P13" s="43"/>
      <c r="Q13" s="43"/>
      <c r="R13" s="43">
        <v>40.94</v>
      </c>
      <c r="S13" s="43"/>
      <c r="T13" s="43">
        <v>17.072800000000001</v>
      </c>
      <c r="U13" s="43"/>
      <c r="V13" s="43">
        <v>9</v>
      </c>
      <c r="W13" s="43"/>
      <c r="X13" s="43">
        <v>129.4333</v>
      </c>
      <c r="Y13" s="43"/>
      <c r="Z13" s="43">
        <v>7.5375300000000003</v>
      </c>
      <c r="AA13" s="43"/>
      <c r="AB13" s="43"/>
      <c r="AC13" s="43">
        <v>15.44</v>
      </c>
      <c r="AD13" s="43"/>
      <c r="AE13" s="43"/>
      <c r="AF13" s="43">
        <v>6</v>
      </c>
      <c r="AG13" s="43"/>
      <c r="AH13" s="43">
        <v>0.25530000000000003</v>
      </c>
      <c r="AI13" s="43"/>
      <c r="AJ13" s="43"/>
      <c r="AK13" s="43">
        <v>0</v>
      </c>
      <c r="AL13" s="43"/>
      <c r="AM13" s="43">
        <v>52.994480000000003</v>
      </c>
      <c r="AN13" s="43">
        <v>120.88</v>
      </c>
      <c r="AO13" s="43">
        <v>28.253299999999999</v>
      </c>
      <c r="AP13" s="43">
        <v>0.67</v>
      </c>
      <c r="AQ13" s="43">
        <v>102.88</v>
      </c>
      <c r="AR13" s="43"/>
      <c r="AS13" s="43">
        <v>36.888820000000003</v>
      </c>
      <c r="AT13" s="43">
        <v>36.07</v>
      </c>
      <c r="AU13" s="43"/>
      <c r="AV13" s="43">
        <v>194.47758999999999</v>
      </c>
      <c r="AW13" s="43">
        <v>30.9574</v>
      </c>
      <c r="AX13" s="43"/>
      <c r="AY13" s="43"/>
      <c r="AZ13" s="43"/>
      <c r="BA13" s="43">
        <v>2.5</v>
      </c>
      <c r="BB13" s="43"/>
      <c r="BC13" s="43">
        <v>69.517870000000002</v>
      </c>
      <c r="BD13" s="43"/>
      <c r="BE13" s="43">
        <v>16.899999999999999</v>
      </c>
      <c r="BF13" s="43"/>
      <c r="BG13" s="43"/>
      <c r="BH13" s="43"/>
      <c r="BI13" s="43">
        <v>19.518059999999998</v>
      </c>
      <c r="BJ13" s="43"/>
      <c r="BK13" s="43">
        <v>4.7560900000000004</v>
      </c>
      <c r="BL13" s="43"/>
      <c r="BM13" s="43">
        <v>6.6321000000000003</v>
      </c>
      <c r="BN13" s="43">
        <v>56.006</v>
      </c>
      <c r="BO13" s="43">
        <v>2.0699999999999998</v>
      </c>
      <c r="BP13" s="43">
        <v>139.09463</v>
      </c>
      <c r="BQ13" s="43"/>
      <c r="BR13" s="43">
        <v>4.1896399999999998</v>
      </c>
      <c r="BS13" s="43">
        <v>131.66144</v>
      </c>
      <c r="BT13" s="43">
        <v>11.773429999999999</v>
      </c>
      <c r="BU13" s="43"/>
      <c r="BV13" s="43">
        <v>34.175400000000003</v>
      </c>
      <c r="BW13" s="43">
        <v>3.9659300000000002</v>
      </c>
      <c r="BX13" s="43"/>
      <c r="BY13" s="43"/>
      <c r="BZ13" s="43">
        <v>91.624499999999998</v>
      </c>
      <c r="CA13" s="43">
        <v>24.18402</v>
      </c>
      <c r="CB13" s="43"/>
      <c r="CC13" s="43">
        <v>0.55000000000000004</v>
      </c>
      <c r="CD13" s="43">
        <v>26.322199999999999</v>
      </c>
      <c r="CE13" s="43">
        <v>438.63842</v>
      </c>
      <c r="CF13" s="43"/>
      <c r="CG13" s="43">
        <v>162.59010000000001</v>
      </c>
      <c r="CH13" s="43">
        <v>17.943069999999999</v>
      </c>
      <c r="CI13" s="43"/>
      <c r="CJ13" s="43"/>
      <c r="CK13" s="43">
        <v>15.18</v>
      </c>
      <c r="CL13" s="43">
        <v>4.7544500000000003</v>
      </c>
      <c r="CM13" s="43"/>
      <c r="CN13" s="43"/>
      <c r="CO13" s="43">
        <v>17.26763</v>
      </c>
      <c r="CP13" s="43">
        <v>281.75</v>
      </c>
      <c r="CQ13" s="43"/>
      <c r="CR13" s="43">
        <v>39.162999999999997</v>
      </c>
      <c r="CS13" s="43"/>
      <c r="CT13" s="43">
        <v>31.021000000000001</v>
      </c>
    </row>
    <row r="14" spans="1:98" ht="15.6" x14ac:dyDescent="0.3">
      <c r="A14" s="1"/>
      <c r="B14" s="42" t="s">
        <v>864</v>
      </c>
      <c r="C14" s="43"/>
      <c r="D14" s="43"/>
      <c r="E14" s="43">
        <v>49.823880000000003</v>
      </c>
      <c r="F14" s="43">
        <v>10.263999999999999</v>
      </c>
      <c r="G14" s="43"/>
      <c r="H14" s="43"/>
      <c r="I14" s="43"/>
      <c r="J14" s="43"/>
      <c r="K14" s="43">
        <v>20.6693</v>
      </c>
      <c r="L14" s="43">
        <v>25.277999999999999</v>
      </c>
      <c r="M14" s="43">
        <v>14.8141</v>
      </c>
      <c r="N14" s="43">
        <v>14.27</v>
      </c>
      <c r="O14" s="43">
        <v>32.49</v>
      </c>
      <c r="P14" s="43"/>
      <c r="Q14" s="43"/>
      <c r="R14" s="43">
        <v>40.872</v>
      </c>
      <c r="S14" s="43"/>
      <c r="T14" s="43">
        <v>25.406300000000002</v>
      </c>
      <c r="U14" s="43"/>
      <c r="V14" s="43">
        <v>9</v>
      </c>
      <c r="W14" s="43"/>
      <c r="X14" s="43">
        <v>162.0787</v>
      </c>
      <c r="Y14" s="43"/>
      <c r="Z14" s="43">
        <v>7.4664099999999998</v>
      </c>
      <c r="AA14" s="43"/>
      <c r="AB14" s="43"/>
      <c r="AC14" s="43">
        <v>15.1</v>
      </c>
      <c r="AD14" s="43"/>
      <c r="AE14" s="43"/>
      <c r="AF14" s="43">
        <v>3.1</v>
      </c>
      <c r="AG14" s="43"/>
      <c r="AH14" s="43">
        <v>0.2666</v>
      </c>
      <c r="AI14" s="43"/>
      <c r="AJ14" s="43"/>
      <c r="AK14" s="43">
        <v>0</v>
      </c>
      <c r="AL14" s="43"/>
      <c r="AM14" s="43">
        <v>52.789439999999999</v>
      </c>
      <c r="AN14" s="43">
        <v>119.79</v>
      </c>
      <c r="AO14" s="43">
        <v>28.464300000000001</v>
      </c>
      <c r="AP14" s="43">
        <v>0.48</v>
      </c>
      <c r="AQ14" s="43">
        <v>103.53</v>
      </c>
      <c r="AR14" s="43"/>
      <c r="AS14" s="43">
        <v>36.470469999999999</v>
      </c>
      <c r="AT14" s="43">
        <v>35.14</v>
      </c>
      <c r="AU14" s="43"/>
      <c r="AV14" s="43">
        <v>194.80614</v>
      </c>
      <c r="AW14" s="43">
        <v>30.190300000000001</v>
      </c>
      <c r="AX14" s="43"/>
      <c r="AY14" s="43"/>
      <c r="AZ14" s="43"/>
      <c r="BA14" s="43">
        <v>2.4</v>
      </c>
      <c r="BB14" s="43"/>
      <c r="BC14" s="43">
        <v>69.371549999999999</v>
      </c>
      <c r="BD14" s="43"/>
      <c r="BE14" s="43">
        <v>16.899999999999999</v>
      </c>
      <c r="BF14" s="43"/>
      <c r="BG14" s="43"/>
      <c r="BH14" s="43"/>
      <c r="BI14" s="43">
        <v>19.39124</v>
      </c>
      <c r="BJ14" s="43"/>
      <c r="BK14" s="43">
        <v>4.8393899999999999</v>
      </c>
      <c r="BL14" s="43"/>
      <c r="BM14" s="43">
        <v>6.2130000000000001</v>
      </c>
      <c r="BN14" s="43">
        <v>56.701999999999998</v>
      </c>
      <c r="BO14" s="43">
        <v>2.11</v>
      </c>
      <c r="BP14" s="43">
        <v>140.07971000000001</v>
      </c>
      <c r="BQ14" s="43"/>
      <c r="BR14" s="43">
        <v>4.31752</v>
      </c>
      <c r="BS14" s="43">
        <v>133.27609000000001</v>
      </c>
      <c r="BT14" s="43">
        <v>11.31636</v>
      </c>
      <c r="BU14" s="43"/>
      <c r="BV14" s="43">
        <v>34.975099999999998</v>
      </c>
      <c r="BW14" s="43">
        <v>4.0273599999999998</v>
      </c>
      <c r="BX14" s="43"/>
      <c r="BY14" s="43"/>
      <c r="BZ14" s="43">
        <v>91.837500000000006</v>
      </c>
      <c r="CA14" s="43">
        <v>24.182310000000001</v>
      </c>
      <c r="CB14" s="43"/>
      <c r="CC14" s="43">
        <v>0.54</v>
      </c>
      <c r="CD14" s="43">
        <v>26.30791</v>
      </c>
      <c r="CE14" s="43">
        <v>433.41230000000002</v>
      </c>
      <c r="CF14" s="43"/>
      <c r="CG14" s="43">
        <v>162.66409999999999</v>
      </c>
      <c r="CH14" s="43">
        <v>18.372060000000001</v>
      </c>
      <c r="CI14" s="43"/>
      <c r="CJ14" s="43"/>
      <c r="CK14" s="43">
        <v>15.09</v>
      </c>
      <c r="CL14" s="43">
        <v>4.7725400000000002</v>
      </c>
      <c r="CM14" s="43"/>
      <c r="CN14" s="43"/>
      <c r="CO14" s="43">
        <v>17.327089999999998</v>
      </c>
      <c r="CP14" s="43">
        <v>272.92</v>
      </c>
      <c r="CQ14" s="43"/>
      <c r="CR14" s="43">
        <v>40.076999999999998</v>
      </c>
      <c r="CS14" s="43"/>
      <c r="CT14" s="43">
        <v>31.190999999999999</v>
      </c>
    </row>
    <row r="15" spans="1:98" ht="15.6" x14ac:dyDescent="0.3">
      <c r="A15" s="1"/>
      <c r="B15" s="42" t="s">
        <v>865</v>
      </c>
      <c r="C15" s="43"/>
      <c r="D15" s="43"/>
      <c r="E15" s="43">
        <v>49.677880000000002</v>
      </c>
      <c r="F15" s="43">
        <v>9.9420000000000002</v>
      </c>
      <c r="G15" s="43"/>
      <c r="H15" s="43"/>
      <c r="I15" s="43"/>
      <c r="J15" s="43"/>
      <c r="K15" s="43">
        <v>21.049299999999999</v>
      </c>
      <c r="L15" s="43">
        <v>25.6938</v>
      </c>
      <c r="M15" s="43">
        <v>14.649900000000001</v>
      </c>
      <c r="N15" s="43">
        <v>14.32</v>
      </c>
      <c r="O15" s="43">
        <v>32.014000000000003</v>
      </c>
      <c r="P15" s="43"/>
      <c r="Q15" s="43"/>
      <c r="R15" s="43">
        <v>40.796999999999997</v>
      </c>
      <c r="S15" s="43"/>
      <c r="T15" s="43">
        <v>35.565399999999997</v>
      </c>
      <c r="U15" s="43"/>
      <c r="V15" s="43">
        <v>9.1999999999999993</v>
      </c>
      <c r="W15" s="43"/>
      <c r="X15" s="43">
        <v>147.25386</v>
      </c>
      <c r="Y15" s="43"/>
      <c r="Z15" s="43">
        <v>7.06121</v>
      </c>
      <c r="AA15" s="43"/>
      <c r="AB15" s="43"/>
      <c r="AC15" s="43">
        <v>15.33</v>
      </c>
      <c r="AD15" s="43"/>
      <c r="AE15" s="43"/>
      <c r="AF15" s="43">
        <v>1.9</v>
      </c>
      <c r="AG15" s="43"/>
      <c r="AH15" s="43">
        <v>0.2717</v>
      </c>
      <c r="AI15" s="43"/>
      <c r="AJ15" s="43"/>
      <c r="AK15" s="43">
        <v>0</v>
      </c>
      <c r="AL15" s="43"/>
      <c r="AM15" s="43">
        <v>52.661110000000001</v>
      </c>
      <c r="AN15" s="43">
        <v>120.09</v>
      </c>
      <c r="AO15" s="43">
        <v>29.113199999999999</v>
      </c>
      <c r="AP15" s="43">
        <v>0.18</v>
      </c>
      <c r="AQ15" s="43">
        <v>103.4</v>
      </c>
      <c r="AR15" s="43"/>
      <c r="AS15" s="43">
        <v>37.960970000000003</v>
      </c>
      <c r="AT15" s="43">
        <v>34.96</v>
      </c>
      <c r="AU15" s="43"/>
      <c r="AV15" s="43">
        <v>194.53522000000001</v>
      </c>
      <c r="AW15" s="43">
        <v>30.154599999999999</v>
      </c>
      <c r="AX15" s="43"/>
      <c r="AY15" s="43"/>
      <c r="AZ15" s="43"/>
      <c r="BA15" s="43">
        <v>2.5</v>
      </c>
      <c r="BB15" s="43"/>
      <c r="BC15" s="43">
        <v>69.457999999999998</v>
      </c>
      <c r="BD15" s="43"/>
      <c r="BE15" s="43">
        <v>16.899999999999999</v>
      </c>
      <c r="BF15" s="43"/>
      <c r="BG15" s="43"/>
      <c r="BH15" s="43"/>
      <c r="BI15" s="43">
        <v>19.402740000000001</v>
      </c>
      <c r="BJ15" s="43"/>
      <c r="BK15" s="43">
        <v>4.9939900000000002</v>
      </c>
      <c r="BL15" s="43"/>
      <c r="BM15" s="43">
        <v>6.2309999999999999</v>
      </c>
      <c r="BN15" s="43">
        <v>56.063000000000002</v>
      </c>
      <c r="BO15" s="43">
        <v>2.19</v>
      </c>
      <c r="BP15" s="43">
        <v>139.95992000000001</v>
      </c>
      <c r="BQ15" s="43"/>
      <c r="BR15" s="43">
        <v>4.2801400000000003</v>
      </c>
      <c r="BS15" s="43">
        <v>133.33080000000001</v>
      </c>
      <c r="BT15" s="43">
        <v>11.119730000000001</v>
      </c>
      <c r="BU15" s="43"/>
      <c r="BV15" s="43">
        <v>31.398199999999999</v>
      </c>
      <c r="BW15" s="43">
        <v>3.8865599999999998</v>
      </c>
      <c r="BX15" s="43"/>
      <c r="BY15" s="43"/>
      <c r="BZ15" s="43">
        <v>92.082999999999998</v>
      </c>
      <c r="CA15" s="43">
        <v>24.113299999999999</v>
      </c>
      <c r="CB15" s="43"/>
      <c r="CC15" s="43">
        <v>0.55000000000000004</v>
      </c>
      <c r="CD15" s="43">
        <v>27.383330000000001</v>
      </c>
      <c r="CE15" s="43">
        <v>436.62855999999999</v>
      </c>
      <c r="CF15" s="43"/>
      <c r="CG15" s="43">
        <v>159.54949999999999</v>
      </c>
      <c r="CH15" s="43">
        <v>18.014030000000002</v>
      </c>
      <c r="CI15" s="43"/>
      <c r="CJ15" s="43"/>
      <c r="CK15" s="43">
        <v>15.05</v>
      </c>
      <c r="CL15" s="43">
        <v>4.7011500000000002</v>
      </c>
      <c r="CM15" s="43"/>
      <c r="CN15" s="43"/>
      <c r="CO15" s="43">
        <v>16.71876</v>
      </c>
      <c r="CP15" s="43">
        <v>264.56</v>
      </c>
      <c r="CQ15" s="43"/>
      <c r="CR15" s="43">
        <v>39.591000000000001</v>
      </c>
      <c r="CS15" s="43"/>
      <c r="CT15" s="43">
        <v>31.164000000000001</v>
      </c>
    </row>
    <row r="16" spans="1:98" ht="15.6" x14ac:dyDescent="0.3">
      <c r="A16" s="1"/>
      <c r="B16" s="42" t="s">
        <v>866</v>
      </c>
      <c r="C16" s="43"/>
      <c r="D16" s="43"/>
      <c r="E16" s="43">
        <v>49.06447</v>
      </c>
      <c r="F16" s="43">
        <v>9.3539999999999992</v>
      </c>
      <c r="G16" s="43"/>
      <c r="H16" s="43"/>
      <c r="I16" s="43"/>
      <c r="J16" s="43"/>
      <c r="K16" s="43">
        <v>20.4178</v>
      </c>
      <c r="L16" s="43">
        <v>25.617899999999999</v>
      </c>
      <c r="M16" s="43">
        <v>16.041</v>
      </c>
      <c r="N16" s="43">
        <v>12.7</v>
      </c>
      <c r="O16" s="43">
        <v>32.235999999999997</v>
      </c>
      <c r="P16" s="43"/>
      <c r="Q16" s="43"/>
      <c r="R16" s="43">
        <v>40.573</v>
      </c>
      <c r="S16" s="43"/>
      <c r="T16" s="43">
        <v>52.038600000000002</v>
      </c>
      <c r="U16" s="43"/>
      <c r="V16" s="43">
        <v>9.1999999999999993</v>
      </c>
      <c r="W16" s="43"/>
      <c r="X16" s="43">
        <v>149.99211</v>
      </c>
      <c r="Y16" s="43"/>
      <c r="Z16" s="43">
        <v>6.9113300000000004</v>
      </c>
      <c r="AA16" s="43"/>
      <c r="AB16" s="43"/>
      <c r="AC16" s="43">
        <v>14.5</v>
      </c>
      <c r="AD16" s="43"/>
      <c r="AE16" s="43"/>
      <c r="AF16" s="43">
        <v>2.7</v>
      </c>
      <c r="AG16" s="43"/>
      <c r="AH16" s="43">
        <v>0.26640000000000003</v>
      </c>
      <c r="AI16" s="43"/>
      <c r="AJ16" s="43"/>
      <c r="AK16" s="43">
        <v>0</v>
      </c>
      <c r="AL16" s="43"/>
      <c r="AM16" s="43">
        <v>50.990459999999999</v>
      </c>
      <c r="AN16" s="43">
        <v>119.09</v>
      </c>
      <c r="AO16" s="43">
        <v>28.764700000000001</v>
      </c>
      <c r="AP16" s="43">
        <v>1.65</v>
      </c>
      <c r="AQ16" s="43">
        <v>102.8</v>
      </c>
      <c r="AR16" s="43"/>
      <c r="AS16" s="43">
        <v>37.73639</v>
      </c>
      <c r="AT16" s="43">
        <v>33.979999999999997</v>
      </c>
      <c r="AU16" s="43"/>
      <c r="AV16" s="43">
        <v>194.31338</v>
      </c>
      <c r="AW16" s="43">
        <v>32.070900000000002</v>
      </c>
      <c r="AX16" s="43"/>
      <c r="AY16" s="43"/>
      <c r="AZ16" s="43"/>
      <c r="BA16" s="43">
        <v>2.44</v>
      </c>
      <c r="BB16" s="43"/>
      <c r="BC16" s="43">
        <v>68.696340000000006</v>
      </c>
      <c r="BD16" s="43"/>
      <c r="BE16" s="43">
        <v>16.899999999999999</v>
      </c>
      <c r="BF16" s="43"/>
      <c r="BG16" s="43"/>
      <c r="BH16" s="43"/>
      <c r="BI16" s="43">
        <v>19.265239999999999</v>
      </c>
      <c r="BJ16" s="43"/>
      <c r="BK16" s="43">
        <v>5.0064500000000001</v>
      </c>
      <c r="BL16" s="43"/>
      <c r="BM16" s="43">
        <v>6.5209999999999999</v>
      </c>
      <c r="BN16" s="43">
        <v>56.161999999999999</v>
      </c>
      <c r="BO16" s="43">
        <v>2.19</v>
      </c>
      <c r="BP16" s="43">
        <v>127.71256</v>
      </c>
      <c r="BQ16" s="43"/>
      <c r="BR16" s="43">
        <v>4.3051500000000003</v>
      </c>
      <c r="BS16" s="43">
        <v>132.81434999999999</v>
      </c>
      <c r="BT16" s="43">
        <v>10.72711</v>
      </c>
      <c r="BU16" s="43"/>
      <c r="BV16" s="43">
        <v>31.499099999999999</v>
      </c>
      <c r="BW16" s="43">
        <v>3.9036599999999999</v>
      </c>
      <c r="BX16" s="43"/>
      <c r="BY16" s="43"/>
      <c r="BZ16" s="43">
        <v>92.5715</v>
      </c>
      <c r="CA16" s="43">
        <v>24.15812</v>
      </c>
      <c r="CB16" s="43"/>
      <c r="CC16" s="43">
        <v>0.53</v>
      </c>
      <c r="CD16" s="43">
        <v>25.67062</v>
      </c>
      <c r="CE16" s="43">
        <v>438.50673999999998</v>
      </c>
      <c r="CF16" s="43"/>
      <c r="CG16" s="43">
        <v>160.1388</v>
      </c>
      <c r="CH16" s="43">
        <v>17.7803</v>
      </c>
      <c r="CI16" s="43"/>
      <c r="CJ16" s="43"/>
      <c r="CK16" s="43">
        <v>14.37</v>
      </c>
      <c r="CL16" s="43">
        <v>4.7289000000000003</v>
      </c>
      <c r="CM16" s="43"/>
      <c r="CN16" s="43"/>
      <c r="CO16" s="43">
        <v>17.518660000000001</v>
      </c>
      <c r="CP16" s="43">
        <v>274.2</v>
      </c>
      <c r="CQ16" s="43"/>
      <c r="CR16" s="43">
        <v>39.863</v>
      </c>
      <c r="CS16" s="43"/>
      <c r="CT16" s="43">
        <v>31.707000000000001</v>
      </c>
    </row>
    <row r="17" spans="1:98" ht="15.6" x14ac:dyDescent="0.3">
      <c r="A17" s="1"/>
      <c r="B17" s="42" t="s">
        <v>867</v>
      </c>
      <c r="C17" s="43"/>
      <c r="D17" s="43"/>
      <c r="E17" s="43">
        <v>49.656089999999999</v>
      </c>
      <c r="F17" s="43">
        <v>8.9410000000000007</v>
      </c>
      <c r="G17" s="43"/>
      <c r="H17" s="43"/>
      <c r="I17" s="43"/>
      <c r="J17" s="43"/>
      <c r="K17" s="43">
        <v>20.8065</v>
      </c>
      <c r="L17" s="43">
        <v>25.721900000000002</v>
      </c>
      <c r="M17" s="43">
        <v>16.060400000000001</v>
      </c>
      <c r="N17" s="43">
        <v>14.2</v>
      </c>
      <c r="O17" s="43">
        <v>32.567999999999998</v>
      </c>
      <c r="P17" s="43"/>
      <c r="Q17" s="43"/>
      <c r="R17" s="43">
        <v>40.706000000000003</v>
      </c>
      <c r="S17" s="43"/>
      <c r="T17" s="43">
        <v>34.959800000000001</v>
      </c>
      <c r="U17" s="43"/>
      <c r="V17" s="43">
        <v>9.4</v>
      </c>
      <c r="W17" s="43"/>
      <c r="X17" s="43">
        <v>135.56301999999999</v>
      </c>
      <c r="Y17" s="43"/>
      <c r="Z17" s="43">
        <v>7.27508</v>
      </c>
      <c r="AA17" s="43"/>
      <c r="AB17" s="43"/>
      <c r="AC17" s="43">
        <v>15.03</v>
      </c>
      <c r="AD17" s="43"/>
      <c r="AE17" s="43"/>
      <c r="AF17" s="43">
        <v>2.9</v>
      </c>
      <c r="AG17" s="43"/>
      <c r="AH17" s="43">
        <v>0.26919999999999999</v>
      </c>
      <c r="AI17" s="43"/>
      <c r="AJ17" s="43"/>
      <c r="AK17" s="43">
        <v>0</v>
      </c>
      <c r="AL17" s="43"/>
      <c r="AM17" s="43">
        <v>50.895099999999999</v>
      </c>
      <c r="AN17" s="43">
        <v>120.3</v>
      </c>
      <c r="AO17" s="43">
        <v>28.9346</v>
      </c>
      <c r="AP17" s="43">
        <v>2.1</v>
      </c>
      <c r="AQ17" s="43">
        <v>105</v>
      </c>
      <c r="AR17" s="43"/>
      <c r="AS17" s="43">
        <v>36.460180000000001</v>
      </c>
      <c r="AT17" s="43">
        <v>33.93</v>
      </c>
      <c r="AU17" s="43"/>
      <c r="AV17" s="43">
        <v>194.3329</v>
      </c>
      <c r="AW17" s="43">
        <v>32.796700000000001</v>
      </c>
      <c r="AX17" s="43"/>
      <c r="AY17" s="43"/>
      <c r="AZ17" s="43"/>
      <c r="BA17" s="43">
        <v>2.4</v>
      </c>
      <c r="BB17" s="43"/>
      <c r="BC17" s="43">
        <v>69.337289999999996</v>
      </c>
      <c r="BD17" s="43"/>
      <c r="BE17" s="43">
        <v>16.899999999999999</v>
      </c>
      <c r="BF17" s="43"/>
      <c r="BG17" s="43"/>
      <c r="BH17" s="43"/>
      <c r="BI17" s="43">
        <v>19.201260000000001</v>
      </c>
      <c r="BJ17" s="43"/>
      <c r="BK17" s="43">
        <v>4.8711799999999998</v>
      </c>
      <c r="BL17" s="43"/>
      <c r="BM17" s="43">
        <v>6.3559999999999999</v>
      </c>
      <c r="BN17" s="43">
        <v>56.131999999999998</v>
      </c>
      <c r="BO17" s="43">
        <v>2.17</v>
      </c>
      <c r="BP17" s="43">
        <v>137.07076000000001</v>
      </c>
      <c r="BQ17" s="43"/>
      <c r="BR17" s="43">
        <v>4.3531399999999998</v>
      </c>
      <c r="BS17" s="43">
        <v>134.08011999999999</v>
      </c>
      <c r="BT17" s="43">
        <v>9.8210599999999992</v>
      </c>
      <c r="BU17" s="43"/>
      <c r="BV17" s="43">
        <v>31.800899999999999</v>
      </c>
      <c r="BW17" s="43">
        <v>4.3754099999999996</v>
      </c>
      <c r="BX17" s="43"/>
      <c r="BY17" s="43"/>
      <c r="BZ17" s="43">
        <v>92.094700000000003</v>
      </c>
      <c r="CA17" s="43">
        <v>24.153199999999998</v>
      </c>
      <c r="CB17" s="43"/>
      <c r="CC17" s="43">
        <v>0.54</v>
      </c>
      <c r="CD17" s="43">
        <v>25.727260000000001</v>
      </c>
      <c r="CE17" s="43">
        <v>439.59971999999999</v>
      </c>
      <c r="CF17" s="43"/>
      <c r="CG17" s="43">
        <v>161.54599999999999</v>
      </c>
      <c r="CH17" s="43">
        <v>18.110579999999999</v>
      </c>
      <c r="CI17" s="43"/>
      <c r="CJ17" s="43"/>
      <c r="CK17" s="43">
        <v>14.06</v>
      </c>
      <c r="CL17" s="43">
        <v>4.7756100000000004</v>
      </c>
      <c r="CM17" s="43"/>
      <c r="CN17" s="43"/>
      <c r="CO17" s="43">
        <v>16.902629999999998</v>
      </c>
      <c r="CP17" s="43">
        <v>274.68</v>
      </c>
      <c r="CQ17" s="43"/>
      <c r="CR17" s="43">
        <v>40.26</v>
      </c>
      <c r="CS17" s="43"/>
      <c r="CT17" s="43">
        <v>31.738</v>
      </c>
    </row>
    <row r="18" spans="1:98" ht="15.6" x14ac:dyDescent="0.3">
      <c r="A18" s="1"/>
      <c r="B18" s="42" t="s">
        <v>868</v>
      </c>
      <c r="C18" s="43"/>
      <c r="D18" s="43"/>
      <c r="E18" s="43">
        <v>44.922600000000003</v>
      </c>
      <c r="F18" s="43">
        <v>8.2080000000000002</v>
      </c>
      <c r="G18" s="43"/>
      <c r="H18" s="43"/>
      <c r="I18" s="43"/>
      <c r="J18" s="43"/>
      <c r="K18" s="43">
        <v>21.0261</v>
      </c>
      <c r="L18" s="43">
        <v>25.791799999999999</v>
      </c>
      <c r="M18" s="43">
        <v>15.833299999999999</v>
      </c>
      <c r="N18" s="43">
        <v>13.76</v>
      </c>
      <c r="O18" s="43">
        <v>33.33</v>
      </c>
      <c r="P18" s="43"/>
      <c r="Q18" s="43"/>
      <c r="R18" s="43">
        <v>40.466999999999999</v>
      </c>
      <c r="S18" s="43"/>
      <c r="T18" s="43">
        <v>41.307400000000001</v>
      </c>
      <c r="U18" s="43"/>
      <c r="V18" s="43">
        <v>9.4</v>
      </c>
      <c r="W18" s="43"/>
      <c r="X18" s="43">
        <v>123.27938</v>
      </c>
      <c r="Y18" s="43"/>
      <c r="Z18" s="43">
        <v>7.4965900000000003</v>
      </c>
      <c r="AA18" s="43"/>
      <c r="AB18" s="43"/>
      <c r="AC18" s="43">
        <v>15.39</v>
      </c>
      <c r="AD18" s="43"/>
      <c r="AE18" s="43"/>
      <c r="AF18" s="43">
        <v>5.4</v>
      </c>
      <c r="AG18" s="43"/>
      <c r="AH18" s="43">
        <v>0.26040000000000002</v>
      </c>
      <c r="AI18" s="43"/>
      <c r="AJ18" s="43"/>
      <c r="AK18" s="43">
        <v>0</v>
      </c>
      <c r="AL18" s="43"/>
      <c r="AM18" s="43">
        <v>51.844560000000001</v>
      </c>
      <c r="AN18" s="43">
        <v>118.24</v>
      </c>
      <c r="AO18" s="43">
        <v>28.121200000000002</v>
      </c>
      <c r="AP18" s="43">
        <v>1.93</v>
      </c>
      <c r="AQ18" s="43">
        <v>107.82</v>
      </c>
      <c r="AR18" s="43"/>
      <c r="AS18" s="43">
        <v>34.540790000000001</v>
      </c>
      <c r="AT18" s="43">
        <v>34.380000000000003</v>
      </c>
      <c r="AU18" s="43"/>
      <c r="AV18" s="43">
        <v>194.23482999999999</v>
      </c>
      <c r="AW18" s="43">
        <v>31.6066</v>
      </c>
      <c r="AX18" s="43"/>
      <c r="AY18" s="43"/>
      <c r="AZ18" s="43"/>
      <c r="BA18" s="43">
        <v>2.5</v>
      </c>
      <c r="BB18" s="43"/>
      <c r="BC18" s="43">
        <v>69.997649999999993</v>
      </c>
      <c r="BD18" s="43"/>
      <c r="BE18" s="43">
        <v>16.899999999999999</v>
      </c>
      <c r="BF18" s="43"/>
      <c r="BG18" s="43"/>
      <c r="BH18" s="43"/>
      <c r="BI18" s="43">
        <v>19.085719999999998</v>
      </c>
      <c r="BJ18" s="43"/>
      <c r="BK18" s="43">
        <v>4.7055699999999998</v>
      </c>
      <c r="BL18" s="43"/>
      <c r="BM18" s="43">
        <v>6.5229999999999997</v>
      </c>
      <c r="BN18" s="43">
        <v>55.593000000000004</v>
      </c>
      <c r="BO18" s="43">
        <v>2.21</v>
      </c>
      <c r="BP18" s="43">
        <v>138.82114000000001</v>
      </c>
      <c r="BQ18" s="43"/>
      <c r="BR18" s="43">
        <v>4.2919200000000002</v>
      </c>
      <c r="BS18" s="43">
        <v>133.16074</v>
      </c>
      <c r="BT18" s="43">
        <v>10.151070000000001</v>
      </c>
      <c r="BU18" s="43"/>
      <c r="BV18" s="43">
        <v>31.828099999999999</v>
      </c>
      <c r="BW18" s="43">
        <v>3.85894</v>
      </c>
      <c r="BX18" s="43"/>
      <c r="BY18" s="43"/>
      <c r="BZ18" s="43">
        <v>92.345200000000006</v>
      </c>
      <c r="CA18" s="43">
        <v>24.149180000000001</v>
      </c>
      <c r="CB18" s="43"/>
      <c r="CC18" s="43">
        <v>0.53</v>
      </c>
      <c r="CD18" s="43">
        <v>26.082930000000001</v>
      </c>
      <c r="CE18" s="43">
        <v>440.65082999999998</v>
      </c>
      <c r="CF18" s="43"/>
      <c r="CG18" s="43">
        <v>159.4289</v>
      </c>
      <c r="CH18" s="43">
        <v>18.275089999999999</v>
      </c>
      <c r="CI18" s="43"/>
      <c r="CJ18" s="43"/>
      <c r="CK18" s="43">
        <v>14.19</v>
      </c>
      <c r="CL18" s="43">
        <v>4.71896</v>
      </c>
      <c r="CM18" s="43"/>
      <c r="CN18" s="43"/>
      <c r="CO18" s="43">
        <v>15.22049</v>
      </c>
      <c r="CP18" s="43">
        <v>277.32</v>
      </c>
      <c r="CQ18" s="43"/>
      <c r="CR18" s="43">
        <v>40.826000000000001</v>
      </c>
      <c r="CS18" s="43"/>
      <c r="CT18" s="43">
        <v>29.814</v>
      </c>
    </row>
    <row r="19" spans="1:98" ht="15.6" x14ac:dyDescent="0.3">
      <c r="A19" s="1"/>
      <c r="B19" s="42" t="s">
        <v>869</v>
      </c>
      <c r="C19" s="43"/>
      <c r="D19" s="43"/>
      <c r="E19" s="43">
        <v>43.81532</v>
      </c>
      <c r="F19" s="43">
        <v>7.8860000000000001</v>
      </c>
      <c r="G19" s="43"/>
      <c r="H19" s="43"/>
      <c r="I19" s="43"/>
      <c r="J19" s="43"/>
      <c r="K19" s="43">
        <v>21.073</v>
      </c>
      <c r="L19" s="43">
        <v>25.702000000000002</v>
      </c>
      <c r="M19" s="43">
        <v>15.1699</v>
      </c>
      <c r="N19" s="43">
        <v>13.81</v>
      </c>
      <c r="O19" s="43">
        <v>33.462000000000003</v>
      </c>
      <c r="P19" s="43"/>
      <c r="Q19" s="43"/>
      <c r="R19" s="43">
        <v>40.811</v>
      </c>
      <c r="S19" s="43"/>
      <c r="T19" s="43">
        <v>51.243000000000002</v>
      </c>
      <c r="U19" s="43"/>
      <c r="V19" s="43">
        <v>8.6</v>
      </c>
      <c r="W19" s="43"/>
      <c r="X19" s="43">
        <v>125.33555</v>
      </c>
      <c r="Y19" s="43"/>
      <c r="Z19" s="43">
        <v>7.6525299999999996</v>
      </c>
      <c r="AA19" s="43"/>
      <c r="AB19" s="43"/>
      <c r="AC19" s="43">
        <v>16.02</v>
      </c>
      <c r="AD19" s="43"/>
      <c r="AE19" s="43"/>
      <c r="AF19" s="43">
        <v>6.6</v>
      </c>
      <c r="AG19" s="43"/>
      <c r="AH19" s="43">
        <v>0.255</v>
      </c>
      <c r="AI19" s="43"/>
      <c r="AJ19" s="43"/>
      <c r="AK19" s="43">
        <v>0</v>
      </c>
      <c r="AL19" s="43"/>
      <c r="AM19" s="43">
        <v>51.363289999999999</v>
      </c>
      <c r="AN19" s="43">
        <v>117.51</v>
      </c>
      <c r="AO19" s="43">
        <v>22.616499999999998</v>
      </c>
      <c r="AP19" s="43">
        <v>1.54</v>
      </c>
      <c r="AQ19" s="43">
        <v>107.17</v>
      </c>
      <c r="AR19" s="43"/>
      <c r="AS19" s="43">
        <v>34.349670000000003</v>
      </c>
      <c r="AT19" s="43">
        <v>33.67</v>
      </c>
      <c r="AU19" s="43"/>
      <c r="AV19" s="43">
        <v>194.6129</v>
      </c>
      <c r="AW19" s="43">
        <v>31.181999999999999</v>
      </c>
      <c r="AX19" s="43"/>
      <c r="AY19" s="43"/>
      <c r="AZ19" s="43"/>
      <c r="BA19" s="43">
        <v>2.4</v>
      </c>
      <c r="BB19" s="43"/>
      <c r="BC19" s="43">
        <v>70.076920000000001</v>
      </c>
      <c r="BD19" s="43"/>
      <c r="BE19" s="43">
        <v>16.899999999999999</v>
      </c>
      <c r="BF19" s="43"/>
      <c r="BG19" s="43"/>
      <c r="BH19" s="43"/>
      <c r="BI19" s="43">
        <v>19.329540000000001</v>
      </c>
      <c r="BJ19" s="43"/>
      <c r="BK19" s="43">
        <v>4.6697699999999998</v>
      </c>
      <c r="BL19" s="43"/>
      <c r="BM19" s="43">
        <v>6.3250999999999999</v>
      </c>
      <c r="BN19" s="43">
        <v>53.862000000000002</v>
      </c>
      <c r="BO19" s="43">
        <v>2.16</v>
      </c>
      <c r="BP19" s="43">
        <v>139.44596999999999</v>
      </c>
      <c r="BQ19" s="43"/>
      <c r="BR19" s="43">
        <v>4.2267999999999999</v>
      </c>
      <c r="BS19" s="43">
        <v>133.05811</v>
      </c>
      <c r="BT19" s="43">
        <v>9.8380600000000005</v>
      </c>
      <c r="BU19" s="43"/>
      <c r="BV19" s="43">
        <v>31.355799999999999</v>
      </c>
      <c r="BW19" s="43">
        <v>3.6508500000000002</v>
      </c>
      <c r="BX19" s="43"/>
      <c r="BY19" s="43"/>
      <c r="BZ19" s="43">
        <v>92.066900000000004</v>
      </c>
      <c r="CA19" s="43">
        <v>24.12623</v>
      </c>
      <c r="CB19" s="43"/>
      <c r="CC19" s="43">
        <v>0.62</v>
      </c>
      <c r="CD19" s="43">
        <v>25.462230000000002</v>
      </c>
      <c r="CE19" s="43">
        <v>438.01024000000001</v>
      </c>
      <c r="CF19" s="43"/>
      <c r="CG19" s="43">
        <v>159.48560000000001</v>
      </c>
      <c r="CH19" s="43">
        <v>18.19725</v>
      </c>
      <c r="CI19" s="43"/>
      <c r="CJ19" s="43"/>
      <c r="CK19" s="43">
        <v>14.18</v>
      </c>
      <c r="CL19" s="43">
        <v>4.7184299999999997</v>
      </c>
      <c r="CM19" s="43"/>
      <c r="CN19" s="43"/>
      <c r="CO19" s="43">
        <v>14.38083</v>
      </c>
      <c r="CP19" s="43">
        <v>269.02999999999997</v>
      </c>
      <c r="CQ19" s="43"/>
      <c r="CR19" s="43">
        <v>40.459000000000003</v>
      </c>
      <c r="CS19" s="43"/>
      <c r="CT19" s="43">
        <v>30.547000000000001</v>
      </c>
    </row>
    <row r="20" spans="1:98" ht="15.6" x14ac:dyDescent="0.3">
      <c r="A20" s="1"/>
      <c r="B20" s="42" t="s">
        <v>870</v>
      </c>
      <c r="C20" s="43"/>
      <c r="D20" s="43"/>
      <c r="E20" s="43">
        <v>28.98611</v>
      </c>
      <c r="F20" s="43">
        <v>7.8419999999999996</v>
      </c>
      <c r="G20" s="43"/>
      <c r="H20" s="43"/>
      <c r="I20" s="43"/>
      <c r="J20" s="43"/>
      <c r="K20" s="43">
        <v>19.7241</v>
      </c>
      <c r="L20" s="43">
        <v>25.614999999999998</v>
      </c>
      <c r="M20" s="43">
        <v>14.501099999999999</v>
      </c>
      <c r="N20" s="43">
        <v>13.94</v>
      </c>
      <c r="O20" s="43">
        <v>32.905999999999999</v>
      </c>
      <c r="P20" s="43"/>
      <c r="Q20" s="43"/>
      <c r="R20" s="43">
        <v>40.481000000000002</v>
      </c>
      <c r="S20" s="43"/>
      <c r="T20" s="43">
        <v>53.7468</v>
      </c>
      <c r="U20" s="43"/>
      <c r="V20" s="43">
        <v>8.6</v>
      </c>
      <c r="W20" s="43"/>
      <c r="X20" s="43">
        <v>156.55019999999999</v>
      </c>
      <c r="Y20" s="43"/>
      <c r="Z20" s="43">
        <v>7.3543099999999999</v>
      </c>
      <c r="AA20" s="43"/>
      <c r="AB20" s="43"/>
      <c r="AC20" s="43">
        <v>16</v>
      </c>
      <c r="AD20" s="43"/>
      <c r="AE20" s="43"/>
      <c r="AF20" s="43">
        <v>2.5</v>
      </c>
      <c r="AG20" s="43"/>
      <c r="AH20" s="43">
        <v>0.24049999999999999</v>
      </c>
      <c r="AI20" s="43"/>
      <c r="AJ20" s="43"/>
      <c r="AK20" s="43">
        <v>0</v>
      </c>
      <c r="AL20" s="43"/>
      <c r="AM20" s="43">
        <v>49.75038</v>
      </c>
      <c r="AN20" s="43">
        <v>116.47</v>
      </c>
      <c r="AO20" s="43">
        <v>21.8597</v>
      </c>
      <c r="AP20" s="43">
        <v>0.55000000000000004</v>
      </c>
      <c r="AQ20" s="43">
        <v>106</v>
      </c>
      <c r="AR20" s="43"/>
      <c r="AS20" s="43">
        <v>33.819429999999997</v>
      </c>
      <c r="AT20" s="43">
        <v>33.69</v>
      </c>
      <c r="AU20" s="43"/>
      <c r="AV20" s="43">
        <v>194.72367</v>
      </c>
      <c r="AW20" s="43">
        <v>31.2959</v>
      </c>
      <c r="AX20" s="43"/>
      <c r="AY20" s="43"/>
      <c r="AZ20" s="43"/>
      <c r="BA20" s="43">
        <v>2.5</v>
      </c>
      <c r="BB20" s="43"/>
      <c r="BC20" s="43">
        <v>70.088430000000002</v>
      </c>
      <c r="BD20" s="43"/>
      <c r="BE20" s="43">
        <v>16.899999999999999</v>
      </c>
      <c r="BF20" s="43"/>
      <c r="BG20" s="43"/>
      <c r="BH20" s="43"/>
      <c r="BI20" s="43">
        <v>19.230989999999998</v>
      </c>
      <c r="BJ20" s="43"/>
      <c r="BK20" s="43">
        <v>4.5828899999999999</v>
      </c>
      <c r="BL20" s="43"/>
      <c r="BM20" s="43">
        <v>6.5209999999999999</v>
      </c>
      <c r="BN20" s="43">
        <v>51.252000000000002</v>
      </c>
      <c r="BO20" s="43">
        <v>2.2400000000000002</v>
      </c>
      <c r="BP20" s="43">
        <v>141.80099999999999</v>
      </c>
      <c r="BQ20" s="43"/>
      <c r="BR20" s="43">
        <v>4.12636</v>
      </c>
      <c r="BS20" s="43">
        <v>128.4308</v>
      </c>
      <c r="BT20" s="43">
        <v>9.3444699999999994</v>
      </c>
      <c r="BU20" s="43"/>
      <c r="BV20" s="43">
        <v>31.653099999999998</v>
      </c>
      <c r="BW20" s="43">
        <v>3.6075599999999999</v>
      </c>
      <c r="BX20" s="43"/>
      <c r="BY20" s="43"/>
      <c r="BZ20" s="43">
        <v>93.019599999999997</v>
      </c>
      <c r="CA20" s="43">
        <v>24.115480000000002</v>
      </c>
      <c r="CB20" s="43"/>
      <c r="CC20" s="43">
        <v>0.62</v>
      </c>
      <c r="CD20" s="43">
        <v>25.938009999999998</v>
      </c>
      <c r="CE20" s="43">
        <v>438.41861999999998</v>
      </c>
      <c r="CF20" s="43"/>
      <c r="CG20" s="43">
        <v>157.8895</v>
      </c>
      <c r="CH20" s="43">
        <v>17.83493</v>
      </c>
      <c r="CI20" s="43"/>
      <c r="CJ20" s="43"/>
      <c r="CK20" s="43">
        <v>13.66</v>
      </c>
      <c r="CL20" s="43">
        <v>4.7283900000000001</v>
      </c>
      <c r="CM20" s="43"/>
      <c r="CN20" s="43"/>
      <c r="CO20" s="43">
        <v>13.14437</v>
      </c>
      <c r="CP20" s="43">
        <v>265.5</v>
      </c>
      <c r="CQ20" s="43"/>
      <c r="CR20" s="43">
        <v>39.856999999999999</v>
      </c>
      <c r="CS20" s="43"/>
      <c r="CT20" s="43">
        <v>28.774000000000001</v>
      </c>
    </row>
    <row r="21" spans="1:98" ht="15.6" x14ac:dyDescent="0.3">
      <c r="A21" s="1"/>
      <c r="B21" s="42" t="s">
        <v>871</v>
      </c>
      <c r="C21" s="43"/>
      <c r="D21" s="43"/>
      <c r="E21" s="43">
        <v>28.913920000000001</v>
      </c>
      <c r="F21" s="43">
        <v>8.0500000000000007</v>
      </c>
      <c r="G21" s="43"/>
      <c r="H21" s="43"/>
      <c r="I21" s="43"/>
      <c r="J21" s="43"/>
      <c r="K21" s="43">
        <v>19.4239</v>
      </c>
      <c r="L21" s="43">
        <v>25.925000000000001</v>
      </c>
      <c r="M21" s="43">
        <v>11.7995</v>
      </c>
      <c r="N21" s="43">
        <v>14.01</v>
      </c>
      <c r="O21" s="43">
        <v>32.973999999999997</v>
      </c>
      <c r="P21" s="43"/>
      <c r="Q21" s="43"/>
      <c r="R21" s="43">
        <v>39.807000000000002</v>
      </c>
      <c r="S21" s="43"/>
      <c r="T21" s="43">
        <v>46.178899999999999</v>
      </c>
      <c r="U21" s="43"/>
      <c r="V21" s="43">
        <v>8.5</v>
      </c>
      <c r="W21" s="43"/>
      <c r="X21" s="43">
        <v>151.73043999999999</v>
      </c>
      <c r="Y21" s="43"/>
      <c r="Z21" s="43">
        <v>7.1164899999999998</v>
      </c>
      <c r="AA21" s="43"/>
      <c r="AB21" s="43"/>
      <c r="AC21" s="43">
        <v>15.2</v>
      </c>
      <c r="AD21" s="43"/>
      <c r="AE21" s="43"/>
      <c r="AF21" s="43">
        <v>1.9</v>
      </c>
      <c r="AG21" s="43"/>
      <c r="AH21" s="43">
        <v>0.23169999999999999</v>
      </c>
      <c r="AI21" s="43"/>
      <c r="AJ21" s="43"/>
      <c r="AK21" s="43">
        <v>0</v>
      </c>
      <c r="AL21" s="43"/>
      <c r="AM21" s="43">
        <v>46.582999999999998</v>
      </c>
      <c r="AN21" s="43">
        <v>114.73</v>
      </c>
      <c r="AO21" s="43">
        <v>24.065100000000001</v>
      </c>
      <c r="AP21" s="43">
        <v>0.91</v>
      </c>
      <c r="AQ21" s="43">
        <v>103.31</v>
      </c>
      <c r="AR21" s="43"/>
      <c r="AS21" s="43">
        <v>31.647549999999999</v>
      </c>
      <c r="AT21" s="43">
        <v>33.65</v>
      </c>
      <c r="AU21" s="43"/>
      <c r="AV21" s="43">
        <v>194.10764</v>
      </c>
      <c r="AW21" s="43">
        <v>30.5929</v>
      </c>
      <c r="AX21" s="43"/>
      <c r="AY21" s="43"/>
      <c r="AZ21" s="43"/>
      <c r="BA21" s="43">
        <v>2.5</v>
      </c>
      <c r="BB21" s="43"/>
      <c r="BC21" s="43">
        <v>69.358639999999994</v>
      </c>
      <c r="BD21" s="43"/>
      <c r="BE21" s="43">
        <v>16.8</v>
      </c>
      <c r="BF21" s="43"/>
      <c r="BG21" s="43"/>
      <c r="BH21" s="43"/>
      <c r="BI21" s="43">
        <v>18.932649999999999</v>
      </c>
      <c r="BJ21" s="43"/>
      <c r="BK21" s="43">
        <v>4.5736100000000004</v>
      </c>
      <c r="BL21" s="43"/>
      <c r="BM21" s="43">
        <v>6.5119999999999996</v>
      </c>
      <c r="BN21" s="43">
        <v>48.802</v>
      </c>
      <c r="BO21" s="43">
        <v>2.2200000000000002</v>
      </c>
      <c r="BP21" s="43">
        <v>140.45792</v>
      </c>
      <c r="BQ21" s="43"/>
      <c r="BR21" s="43">
        <v>4.1071099999999996</v>
      </c>
      <c r="BS21" s="43">
        <v>127.55710000000001</v>
      </c>
      <c r="BT21" s="43">
        <v>8.1349999999999998</v>
      </c>
      <c r="BU21" s="43"/>
      <c r="BV21" s="43">
        <v>30.6296</v>
      </c>
      <c r="BW21" s="43">
        <v>3.8024800000000001</v>
      </c>
      <c r="BX21" s="43"/>
      <c r="BY21" s="43"/>
      <c r="BZ21" s="43">
        <v>92.037099999999995</v>
      </c>
      <c r="CA21" s="43">
        <v>24.151720000000001</v>
      </c>
      <c r="CB21" s="43"/>
      <c r="CC21" s="43">
        <v>0.59</v>
      </c>
      <c r="CD21" s="43">
        <v>25.941210000000002</v>
      </c>
      <c r="CE21" s="43">
        <v>435.88994000000002</v>
      </c>
      <c r="CF21" s="43"/>
      <c r="CG21" s="43">
        <v>157.93879999999999</v>
      </c>
      <c r="CH21" s="43">
        <v>17.356269999999999</v>
      </c>
      <c r="CI21" s="43"/>
      <c r="CJ21" s="43"/>
      <c r="CK21" s="43">
        <v>13.13</v>
      </c>
      <c r="CL21" s="43">
        <v>4.6973500000000001</v>
      </c>
      <c r="CM21" s="43"/>
      <c r="CN21" s="43"/>
      <c r="CO21" s="43">
        <v>13.126899999999999</v>
      </c>
      <c r="CP21" s="43">
        <v>256.23</v>
      </c>
      <c r="CQ21" s="43"/>
      <c r="CR21" s="43">
        <v>39.668999999999997</v>
      </c>
      <c r="CS21" s="43"/>
      <c r="CT21" s="43">
        <v>27.568999999999999</v>
      </c>
    </row>
    <row r="22" spans="1:98" ht="15.6" x14ac:dyDescent="0.3">
      <c r="A22" s="1"/>
      <c r="B22" s="42" t="s">
        <v>872</v>
      </c>
      <c r="C22" s="43"/>
      <c r="D22" s="43"/>
      <c r="E22" s="43">
        <v>28.736049999999999</v>
      </c>
      <c r="F22" s="43">
        <v>8.1530000000000005</v>
      </c>
      <c r="G22" s="43"/>
      <c r="H22" s="43"/>
      <c r="I22" s="43"/>
      <c r="J22" s="43"/>
      <c r="K22" s="43">
        <v>19.067</v>
      </c>
      <c r="L22" s="43">
        <v>26.248200000000001</v>
      </c>
      <c r="M22" s="43">
        <v>11.5562</v>
      </c>
      <c r="N22" s="43">
        <v>14.15</v>
      </c>
      <c r="O22" s="43">
        <v>32.552</v>
      </c>
      <c r="P22" s="43"/>
      <c r="Q22" s="43"/>
      <c r="R22" s="43">
        <v>41.585000000000001</v>
      </c>
      <c r="S22" s="43"/>
      <c r="T22" s="43">
        <v>46.417400000000001</v>
      </c>
      <c r="U22" s="43"/>
      <c r="V22" s="43">
        <v>8</v>
      </c>
      <c r="W22" s="43"/>
      <c r="X22" s="43">
        <v>145.25736000000001</v>
      </c>
      <c r="Y22" s="43"/>
      <c r="Z22" s="43">
        <v>6.4314499999999999</v>
      </c>
      <c r="AA22" s="43"/>
      <c r="AB22" s="43"/>
      <c r="AC22" s="43">
        <v>11.44</v>
      </c>
      <c r="AD22" s="43"/>
      <c r="AE22" s="43"/>
      <c r="AF22" s="43">
        <v>1.6</v>
      </c>
      <c r="AG22" s="43"/>
      <c r="AH22" s="43">
        <v>0.23300000000000001</v>
      </c>
      <c r="AI22" s="43"/>
      <c r="AJ22" s="43"/>
      <c r="AK22" s="43">
        <v>0</v>
      </c>
      <c r="AL22" s="43"/>
      <c r="AM22" s="43">
        <v>49.5822</v>
      </c>
      <c r="AN22" s="43">
        <v>119.05</v>
      </c>
      <c r="AO22" s="43">
        <v>26.026399999999999</v>
      </c>
      <c r="AP22" s="43">
        <v>0.73</v>
      </c>
      <c r="AQ22" s="43">
        <v>102.45</v>
      </c>
      <c r="AR22" s="43"/>
      <c r="AS22" s="43">
        <v>31.27881</v>
      </c>
      <c r="AT22" s="43">
        <v>34.590000000000003</v>
      </c>
      <c r="AU22" s="43"/>
      <c r="AV22" s="43">
        <v>192.0472</v>
      </c>
      <c r="AW22" s="43">
        <v>29.550599999999999</v>
      </c>
      <c r="AX22" s="43"/>
      <c r="AY22" s="43"/>
      <c r="AZ22" s="43"/>
      <c r="BA22" s="43">
        <v>2.4</v>
      </c>
      <c r="BB22" s="43"/>
      <c r="BC22" s="43">
        <v>69.310829999999996</v>
      </c>
      <c r="BD22" s="43"/>
      <c r="BE22" s="43">
        <v>16.8</v>
      </c>
      <c r="BF22" s="43"/>
      <c r="BG22" s="43"/>
      <c r="BH22" s="43"/>
      <c r="BI22" s="43">
        <v>18.98799</v>
      </c>
      <c r="BJ22" s="43"/>
      <c r="BK22" s="43">
        <v>4.49</v>
      </c>
      <c r="BL22" s="43"/>
      <c r="BM22" s="43">
        <v>6.5309999999999997</v>
      </c>
      <c r="BN22" s="43">
        <v>48.622</v>
      </c>
      <c r="BO22" s="43">
        <v>2.14</v>
      </c>
      <c r="BP22" s="43">
        <v>142.23113000000001</v>
      </c>
      <c r="BQ22" s="43"/>
      <c r="BR22" s="43">
        <v>4.2098500000000003</v>
      </c>
      <c r="BS22" s="43">
        <v>127.78005</v>
      </c>
      <c r="BT22" s="43">
        <v>8.1493300000000009</v>
      </c>
      <c r="BU22" s="43"/>
      <c r="BV22" s="43">
        <v>30.759</v>
      </c>
      <c r="BW22" s="43">
        <v>3.7307000000000001</v>
      </c>
      <c r="BX22" s="43"/>
      <c r="BY22" s="43"/>
      <c r="BZ22" s="43">
        <v>92.456500000000005</v>
      </c>
      <c r="CA22" s="43">
        <v>24.15436</v>
      </c>
      <c r="CB22" s="43"/>
      <c r="CC22" s="43">
        <v>0.56999999999999995</v>
      </c>
      <c r="CD22" s="43">
        <v>25.949110000000001</v>
      </c>
      <c r="CE22" s="43">
        <v>426.00925000000001</v>
      </c>
      <c r="CF22" s="43"/>
      <c r="CG22" s="43">
        <v>157.441</v>
      </c>
      <c r="CH22" s="43">
        <v>17.287769999999998</v>
      </c>
      <c r="CI22" s="43"/>
      <c r="CJ22" s="43"/>
      <c r="CK22" s="43">
        <v>13.2</v>
      </c>
      <c r="CL22" s="43">
        <v>4.6631</v>
      </c>
      <c r="CM22" s="43"/>
      <c r="CN22" s="43"/>
      <c r="CO22" s="43">
        <v>13.284280000000001</v>
      </c>
      <c r="CP22" s="43">
        <v>256.83</v>
      </c>
      <c r="CQ22" s="43"/>
      <c r="CR22" s="43">
        <v>39.426000000000002</v>
      </c>
      <c r="CS22" s="43"/>
      <c r="CT22" s="43">
        <v>22.274000000000001</v>
      </c>
    </row>
    <row r="23" spans="1:98" ht="15.6" x14ac:dyDescent="0.3">
      <c r="A23" s="1"/>
      <c r="B23" s="42" t="s">
        <v>873</v>
      </c>
      <c r="C23" s="43"/>
      <c r="D23" s="43"/>
      <c r="E23" s="43">
        <v>29.079029999999999</v>
      </c>
      <c r="F23" s="43">
        <v>8.6739999999999995</v>
      </c>
      <c r="G23" s="43"/>
      <c r="H23" s="43"/>
      <c r="I23" s="43"/>
      <c r="J23" s="43"/>
      <c r="K23" s="43">
        <v>19.1858</v>
      </c>
      <c r="L23" s="43">
        <v>26.025400000000001</v>
      </c>
      <c r="M23" s="43">
        <v>11.152699999999999</v>
      </c>
      <c r="N23" s="43">
        <v>14.17</v>
      </c>
      <c r="O23" s="43">
        <v>32.374000000000002</v>
      </c>
      <c r="P23" s="43"/>
      <c r="Q23" s="43"/>
      <c r="R23" s="43">
        <v>41.411000000000001</v>
      </c>
      <c r="S23" s="43"/>
      <c r="T23" s="43">
        <v>18.919799999999999</v>
      </c>
      <c r="U23" s="43"/>
      <c r="V23" s="43">
        <v>7.4</v>
      </c>
      <c r="W23" s="43"/>
      <c r="X23" s="43">
        <v>114.38630000000001</v>
      </c>
      <c r="Y23" s="43"/>
      <c r="Z23" s="43">
        <v>6.4411899999999997</v>
      </c>
      <c r="AA23" s="43"/>
      <c r="AB23" s="43"/>
      <c r="AC23" s="43">
        <v>8.01</v>
      </c>
      <c r="AD23" s="43"/>
      <c r="AE23" s="43"/>
      <c r="AF23" s="43">
        <v>4.2</v>
      </c>
      <c r="AG23" s="43"/>
      <c r="AH23" s="43">
        <v>0.23419999999999999</v>
      </c>
      <c r="AI23" s="43"/>
      <c r="AJ23" s="43"/>
      <c r="AK23" s="43">
        <v>0</v>
      </c>
      <c r="AL23" s="43"/>
      <c r="AM23" s="43">
        <v>49.940289999999997</v>
      </c>
      <c r="AN23" s="43">
        <v>119.1</v>
      </c>
      <c r="AO23" s="43">
        <v>27.467199999999998</v>
      </c>
      <c r="AP23" s="43">
        <v>0.73</v>
      </c>
      <c r="AQ23" s="43">
        <v>100.62</v>
      </c>
      <c r="AR23" s="43"/>
      <c r="AS23" s="43">
        <v>32.449420000000003</v>
      </c>
      <c r="AT23" s="43">
        <v>35.520000000000003</v>
      </c>
      <c r="AU23" s="43"/>
      <c r="AV23" s="43">
        <v>189.55878000000001</v>
      </c>
      <c r="AW23" s="43">
        <v>29.3078</v>
      </c>
      <c r="AX23" s="43"/>
      <c r="AY23" s="43"/>
      <c r="AZ23" s="43"/>
      <c r="BA23" s="43">
        <v>2.4</v>
      </c>
      <c r="BB23" s="43"/>
      <c r="BC23" s="43">
        <v>69.039689999999993</v>
      </c>
      <c r="BD23" s="43"/>
      <c r="BE23" s="43">
        <v>16.8</v>
      </c>
      <c r="BF23" s="43"/>
      <c r="BG23" s="43"/>
      <c r="BH23" s="43"/>
      <c r="BI23" s="43">
        <v>18.92089</v>
      </c>
      <c r="BJ23" s="43"/>
      <c r="BK23" s="43">
        <v>4.6314399999999996</v>
      </c>
      <c r="BL23" s="43"/>
      <c r="BM23" s="43">
        <v>6.3209999999999997</v>
      </c>
      <c r="BN23" s="43">
        <v>48.744999999999997</v>
      </c>
      <c r="BO23" s="43">
        <v>2.25</v>
      </c>
      <c r="BP23" s="43">
        <v>141.30121</v>
      </c>
      <c r="BQ23" s="43"/>
      <c r="BR23" s="43">
        <v>4.1861800000000002</v>
      </c>
      <c r="BS23" s="43">
        <v>129.50511</v>
      </c>
      <c r="BT23" s="43">
        <v>8.0272600000000001</v>
      </c>
      <c r="BU23" s="43"/>
      <c r="BV23" s="43">
        <v>32.296399999999998</v>
      </c>
      <c r="BW23" s="43">
        <v>3.7307000000000001</v>
      </c>
      <c r="BX23" s="43"/>
      <c r="BY23" s="43"/>
      <c r="BZ23" s="43">
        <v>91.383700000000005</v>
      </c>
      <c r="CA23" s="43">
        <v>24.145219999999998</v>
      </c>
      <c r="CB23" s="43"/>
      <c r="CC23" s="43">
        <v>0.59</v>
      </c>
      <c r="CD23" s="43">
        <v>25.40485</v>
      </c>
      <c r="CE23" s="43">
        <v>437.79187000000002</v>
      </c>
      <c r="CF23" s="43"/>
      <c r="CG23" s="43">
        <v>163.7525</v>
      </c>
      <c r="CH23" s="43">
        <v>17.584990000000001</v>
      </c>
      <c r="CI23" s="43"/>
      <c r="CJ23" s="43"/>
      <c r="CK23" s="43">
        <v>12.82</v>
      </c>
      <c r="CL23" s="43">
        <v>4.6433900000000001</v>
      </c>
      <c r="CM23" s="43"/>
      <c r="CN23" s="43"/>
      <c r="CO23" s="43">
        <v>13.412470000000001</v>
      </c>
      <c r="CP23" s="43">
        <v>256.23</v>
      </c>
      <c r="CQ23" s="43"/>
      <c r="CR23" s="43">
        <v>40.161999999999999</v>
      </c>
      <c r="CS23" s="43"/>
      <c r="CT23" s="43">
        <v>21.863</v>
      </c>
    </row>
    <row r="24" spans="1:98" ht="15.6" x14ac:dyDescent="0.3">
      <c r="A24" s="1"/>
      <c r="B24" s="42" t="s">
        <v>874</v>
      </c>
      <c r="C24" s="43"/>
      <c r="D24" s="43"/>
      <c r="E24" s="43">
        <v>34.10528</v>
      </c>
      <c r="F24" s="43">
        <v>8.8780000000000001</v>
      </c>
      <c r="G24" s="43"/>
      <c r="H24" s="43"/>
      <c r="I24" s="43"/>
      <c r="J24" s="43"/>
      <c r="K24" s="43">
        <v>18.871600000000001</v>
      </c>
      <c r="L24" s="43">
        <v>26.071999999999999</v>
      </c>
      <c r="M24" s="43">
        <v>11.2194</v>
      </c>
      <c r="N24" s="43">
        <v>13.81</v>
      </c>
      <c r="O24" s="43">
        <v>32.274000000000001</v>
      </c>
      <c r="P24" s="43"/>
      <c r="Q24" s="43"/>
      <c r="R24" s="43">
        <v>41.307000000000002</v>
      </c>
      <c r="S24" s="43"/>
      <c r="T24" s="43">
        <v>50.263500000000001</v>
      </c>
      <c r="U24" s="43"/>
      <c r="V24" s="43">
        <v>7.4</v>
      </c>
      <c r="W24" s="43"/>
      <c r="X24" s="43">
        <v>117.83975</v>
      </c>
      <c r="Y24" s="43"/>
      <c r="Z24" s="43">
        <v>6.8416100000000002</v>
      </c>
      <c r="AA24" s="43"/>
      <c r="AB24" s="43"/>
      <c r="AC24" s="43">
        <v>7.99</v>
      </c>
      <c r="AD24" s="43"/>
      <c r="AE24" s="43"/>
      <c r="AF24" s="43">
        <v>2.4</v>
      </c>
      <c r="AG24" s="43"/>
      <c r="AH24" s="43">
        <v>0.25440000000000002</v>
      </c>
      <c r="AI24" s="43"/>
      <c r="AJ24" s="43"/>
      <c r="AK24" s="43">
        <v>0</v>
      </c>
      <c r="AL24" s="43"/>
      <c r="AM24" s="43">
        <v>50.266030000000001</v>
      </c>
      <c r="AN24" s="43">
        <v>117.89</v>
      </c>
      <c r="AO24" s="43">
        <v>27.751000000000001</v>
      </c>
      <c r="AP24" s="43">
        <v>0.72</v>
      </c>
      <c r="AQ24" s="43">
        <v>101.27</v>
      </c>
      <c r="AR24" s="43"/>
      <c r="AS24" s="43">
        <v>33.051340000000003</v>
      </c>
      <c r="AT24" s="43">
        <v>33.979999999999997</v>
      </c>
      <c r="AU24" s="43"/>
      <c r="AV24" s="43">
        <v>190.15066999999999</v>
      </c>
      <c r="AW24" s="43">
        <v>28.529199999999999</v>
      </c>
      <c r="AX24" s="43"/>
      <c r="AY24" s="43"/>
      <c r="AZ24" s="43"/>
      <c r="BA24" s="43">
        <v>2.5</v>
      </c>
      <c r="BB24" s="43"/>
      <c r="BC24" s="43">
        <v>67.974149999999995</v>
      </c>
      <c r="BD24" s="43"/>
      <c r="BE24" s="43">
        <v>16.8</v>
      </c>
      <c r="BF24" s="43"/>
      <c r="BG24" s="43"/>
      <c r="BH24" s="43"/>
      <c r="BI24" s="43">
        <v>18.12041</v>
      </c>
      <c r="BJ24" s="43"/>
      <c r="BK24" s="43">
        <v>4.6905000000000001</v>
      </c>
      <c r="BL24" s="43"/>
      <c r="BM24" s="43">
        <v>6.3209999999999997</v>
      </c>
      <c r="BN24" s="43">
        <v>48.768999999999998</v>
      </c>
      <c r="BO24" s="43">
        <v>2.16</v>
      </c>
      <c r="BP24" s="43">
        <v>145.63189</v>
      </c>
      <c r="BQ24" s="43"/>
      <c r="BR24" s="43">
        <v>4.1073399999999998</v>
      </c>
      <c r="BS24" s="43">
        <v>129.68068</v>
      </c>
      <c r="BT24" s="43">
        <v>9.2157599999999995</v>
      </c>
      <c r="BU24" s="43"/>
      <c r="BV24" s="43">
        <v>33.853900000000003</v>
      </c>
      <c r="BW24" s="43">
        <v>3.87202</v>
      </c>
      <c r="BX24" s="43"/>
      <c r="BY24" s="43"/>
      <c r="BZ24" s="43">
        <v>91.760499999999993</v>
      </c>
      <c r="CA24" s="43">
        <v>24.152080000000002</v>
      </c>
      <c r="CB24" s="43"/>
      <c r="CC24" s="43">
        <v>0.55000000000000004</v>
      </c>
      <c r="CD24" s="43">
        <v>26.796040000000001</v>
      </c>
      <c r="CE24" s="43">
        <v>429.09618999999998</v>
      </c>
      <c r="CF24" s="43"/>
      <c r="CG24" s="43">
        <v>159.26750000000001</v>
      </c>
      <c r="CH24" s="43">
        <v>17.825980000000001</v>
      </c>
      <c r="CI24" s="43"/>
      <c r="CJ24" s="43"/>
      <c r="CK24" s="43">
        <v>12.77</v>
      </c>
      <c r="CL24" s="43">
        <v>4.64297</v>
      </c>
      <c r="CM24" s="43"/>
      <c r="CN24" s="43"/>
      <c r="CO24" s="43">
        <v>14.94895</v>
      </c>
      <c r="CP24" s="43">
        <v>261.82</v>
      </c>
      <c r="CQ24" s="43"/>
      <c r="CR24" s="43">
        <v>40.322000000000003</v>
      </c>
      <c r="CS24" s="43"/>
      <c r="CT24" s="43">
        <v>15.864000000000001</v>
      </c>
    </row>
    <row r="25" spans="1:98" ht="15.6" x14ac:dyDescent="0.3">
      <c r="A25" s="1"/>
      <c r="B25" s="42" t="s">
        <v>875</v>
      </c>
      <c r="C25" s="43"/>
      <c r="D25" s="43"/>
      <c r="E25" s="43">
        <v>34.385190000000001</v>
      </c>
      <c r="F25" s="43">
        <v>11.113</v>
      </c>
      <c r="G25" s="43"/>
      <c r="H25" s="43"/>
      <c r="I25" s="43"/>
      <c r="J25" s="43"/>
      <c r="K25" s="43">
        <v>19.439900000000002</v>
      </c>
      <c r="L25" s="43">
        <v>26.130700000000001</v>
      </c>
      <c r="M25" s="43">
        <v>11.3636</v>
      </c>
      <c r="N25" s="43">
        <v>13.43</v>
      </c>
      <c r="O25" s="43">
        <v>32.244</v>
      </c>
      <c r="P25" s="43"/>
      <c r="Q25" s="43"/>
      <c r="R25" s="43">
        <v>41.203000000000003</v>
      </c>
      <c r="S25" s="43"/>
      <c r="T25" s="43">
        <v>53.8108</v>
      </c>
      <c r="U25" s="43"/>
      <c r="V25" s="43">
        <v>7.4</v>
      </c>
      <c r="W25" s="43"/>
      <c r="X25" s="43">
        <v>126.40172</v>
      </c>
      <c r="Y25" s="43"/>
      <c r="Z25" s="43">
        <v>7.2629099999999998</v>
      </c>
      <c r="AA25" s="43"/>
      <c r="AB25" s="43"/>
      <c r="AC25" s="43">
        <v>8.3699999999999992</v>
      </c>
      <c r="AD25" s="43"/>
      <c r="AE25" s="43"/>
      <c r="AF25" s="43">
        <v>2.2000000000000002</v>
      </c>
      <c r="AG25" s="43"/>
      <c r="AH25" s="43">
        <v>0.27939999999999998</v>
      </c>
      <c r="AI25" s="43"/>
      <c r="AJ25" s="43"/>
      <c r="AK25" s="43">
        <v>0</v>
      </c>
      <c r="AL25" s="43"/>
      <c r="AM25" s="43">
        <v>50.749209999999998</v>
      </c>
      <c r="AN25" s="43">
        <v>118.22</v>
      </c>
      <c r="AO25" s="43">
        <v>27.915199999999999</v>
      </c>
      <c r="AP25" s="43">
        <v>0.63</v>
      </c>
      <c r="AQ25" s="43">
        <v>105.49</v>
      </c>
      <c r="AR25" s="43"/>
      <c r="AS25" s="43">
        <v>33.835590000000003</v>
      </c>
      <c r="AT25" s="43">
        <v>33.32</v>
      </c>
      <c r="AU25" s="43"/>
      <c r="AV25" s="43">
        <v>192.49420000000001</v>
      </c>
      <c r="AW25" s="43">
        <v>28.446300000000001</v>
      </c>
      <c r="AX25" s="43"/>
      <c r="AY25" s="43"/>
      <c r="AZ25" s="43"/>
      <c r="BA25" s="43">
        <v>2.4</v>
      </c>
      <c r="BB25" s="43"/>
      <c r="BC25" s="43">
        <v>65.412199999999999</v>
      </c>
      <c r="BD25" s="43"/>
      <c r="BE25" s="43">
        <v>16.8</v>
      </c>
      <c r="BF25" s="43"/>
      <c r="BG25" s="43"/>
      <c r="BH25" s="43"/>
      <c r="BI25" s="43">
        <v>17.857430000000001</v>
      </c>
      <c r="BJ25" s="43"/>
      <c r="BK25" s="43">
        <v>4.8165899999999997</v>
      </c>
      <c r="BL25" s="43"/>
      <c r="BM25" s="43">
        <v>6.5209999999999999</v>
      </c>
      <c r="BN25" s="43">
        <v>48.976999999999997</v>
      </c>
      <c r="BO25" s="43">
        <v>2.13</v>
      </c>
      <c r="BP25" s="43">
        <v>145.06488999999999</v>
      </c>
      <c r="BQ25" s="43"/>
      <c r="BR25" s="43">
        <v>3.9937499999999999</v>
      </c>
      <c r="BS25" s="43">
        <v>131.7627</v>
      </c>
      <c r="BT25" s="43">
        <v>10.312139999999999</v>
      </c>
      <c r="BU25" s="43"/>
      <c r="BV25" s="43">
        <v>34.281199999999998</v>
      </c>
      <c r="BW25" s="43">
        <v>3.9659300000000002</v>
      </c>
      <c r="BX25" s="43"/>
      <c r="BY25" s="43"/>
      <c r="BZ25" s="43">
        <v>92.089200000000005</v>
      </c>
      <c r="CA25" s="43">
        <v>24.171330000000001</v>
      </c>
      <c r="CB25" s="43"/>
      <c r="CC25" s="43">
        <v>0.6</v>
      </c>
      <c r="CD25" s="43">
        <v>27.988890000000001</v>
      </c>
      <c r="CE25" s="43">
        <v>436.79660999999999</v>
      </c>
      <c r="CF25" s="43"/>
      <c r="CG25" s="43">
        <v>156.8245</v>
      </c>
      <c r="CH25" s="43">
        <v>17.728190000000001</v>
      </c>
      <c r="CI25" s="43"/>
      <c r="CJ25" s="43"/>
      <c r="CK25" s="43">
        <v>13.19</v>
      </c>
      <c r="CL25" s="43">
        <v>4.6137300000000003</v>
      </c>
      <c r="CM25" s="43"/>
      <c r="CN25" s="43"/>
      <c r="CO25" s="43">
        <v>14.76116</v>
      </c>
      <c r="CP25" s="43">
        <v>265.31</v>
      </c>
      <c r="CQ25" s="43"/>
      <c r="CR25" s="43">
        <v>40.753</v>
      </c>
      <c r="CS25" s="43"/>
      <c r="CT25" s="43">
        <v>15.164999999999999</v>
      </c>
    </row>
    <row r="26" spans="1:98" ht="15.6" x14ac:dyDescent="0.3">
      <c r="A26" s="1"/>
      <c r="B26" s="42" t="s">
        <v>876</v>
      </c>
      <c r="C26" s="43"/>
      <c r="D26" s="43"/>
      <c r="E26" s="43">
        <v>35.45917</v>
      </c>
      <c r="F26" s="43">
        <v>9.8759999999999994</v>
      </c>
      <c r="G26" s="43"/>
      <c r="H26" s="43"/>
      <c r="I26" s="43"/>
      <c r="J26" s="43"/>
      <c r="K26" s="43">
        <v>19.116099999999999</v>
      </c>
      <c r="L26" s="43">
        <v>26.485099999999999</v>
      </c>
      <c r="M26" s="43">
        <v>11.798500000000001</v>
      </c>
      <c r="N26" s="43">
        <v>13.45</v>
      </c>
      <c r="O26" s="43">
        <v>32.101999999999997</v>
      </c>
      <c r="P26" s="43"/>
      <c r="Q26" s="43"/>
      <c r="R26" s="43">
        <v>41.332000000000001</v>
      </c>
      <c r="S26" s="43"/>
      <c r="T26" s="43">
        <v>50.405900000000003</v>
      </c>
      <c r="U26" s="43"/>
      <c r="V26" s="43">
        <v>8</v>
      </c>
      <c r="W26" s="43"/>
      <c r="X26" s="43">
        <v>164.24146999999999</v>
      </c>
      <c r="Y26" s="43"/>
      <c r="Z26" s="43">
        <v>7.4790200000000002</v>
      </c>
      <c r="AA26" s="43"/>
      <c r="AB26" s="43"/>
      <c r="AC26" s="43">
        <v>9.0299999999999994</v>
      </c>
      <c r="AD26" s="43"/>
      <c r="AE26" s="43"/>
      <c r="AF26" s="43">
        <v>2.1</v>
      </c>
      <c r="AG26" s="43"/>
      <c r="AH26" s="43">
        <v>0.24840000000000001</v>
      </c>
      <c r="AI26" s="43"/>
      <c r="AJ26" s="43"/>
      <c r="AK26" s="43">
        <v>0</v>
      </c>
      <c r="AL26" s="43"/>
      <c r="AM26" s="43">
        <v>50.953800000000001</v>
      </c>
      <c r="AN26" s="43">
        <v>117.68</v>
      </c>
      <c r="AO26" s="43">
        <v>27.855599999999999</v>
      </c>
      <c r="AP26" s="43">
        <v>0.44</v>
      </c>
      <c r="AQ26" s="43">
        <v>106.55</v>
      </c>
      <c r="AR26" s="43"/>
      <c r="AS26" s="43">
        <v>34.301299999999998</v>
      </c>
      <c r="AT26" s="43">
        <v>34.020000000000003</v>
      </c>
      <c r="AU26" s="43"/>
      <c r="AV26" s="43">
        <v>194.49888000000001</v>
      </c>
      <c r="AW26" s="43">
        <v>29.150200000000002</v>
      </c>
      <c r="AX26" s="43"/>
      <c r="AY26" s="43"/>
      <c r="AZ26" s="43"/>
      <c r="BA26" s="43">
        <v>2.4</v>
      </c>
      <c r="BB26" s="43"/>
      <c r="BC26" s="43">
        <v>64.980270000000004</v>
      </c>
      <c r="BD26" s="43"/>
      <c r="BE26" s="43">
        <v>16.8</v>
      </c>
      <c r="BF26" s="43"/>
      <c r="BG26" s="43"/>
      <c r="BH26" s="43"/>
      <c r="BI26" s="43">
        <v>18.110130000000002</v>
      </c>
      <c r="BJ26" s="43"/>
      <c r="BK26" s="43">
        <v>4.8075999999999999</v>
      </c>
      <c r="BL26" s="43"/>
      <c r="BM26" s="43">
        <v>6.3259999999999996</v>
      </c>
      <c r="BN26" s="43">
        <v>48.84</v>
      </c>
      <c r="BO26" s="43">
        <v>2.4</v>
      </c>
      <c r="BP26" s="43">
        <v>143.006</v>
      </c>
      <c r="BQ26" s="43"/>
      <c r="BR26" s="43">
        <v>3.7022499999999998</v>
      </c>
      <c r="BS26" s="43">
        <v>133.07058000000001</v>
      </c>
      <c r="BT26" s="43">
        <v>9.7917799999999993</v>
      </c>
      <c r="BU26" s="43"/>
      <c r="BV26" s="43">
        <v>34.749000000000002</v>
      </c>
      <c r="BW26" s="43">
        <v>4.0273599999999998</v>
      </c>
      <c r="BX26" s="43"/>
      <c r="BY26" s="43"/>
      <c r="BZ26" s="43">
        <v>90.665400000000005</v>
      </c>
      <c r="CA26" s="43">
        <v>24.171379999999999</v>
      </c>
      <c r="CB26" s="43"/>
      <c r="CC26" s="43">
        <v>0.59</v>
      </c>
      <c r="CD26" s="43">
        <v>27.290669999999999</v>
      </c>
      <c r="CE26" s="43">
        <v>435.97154</v>
      </c>
      <c r="CF26" s="43"/>
      <c r="CG26" s="43">
        <v>156.69239999999999</v>
      </c>
      <c r="CH26" s="43">
        <v>17.900790000000001</v>
      </c>
      <c r="CI26" s="43"/>
      <c r="CJ26" s="43"/>
      <c r="CK26" s="43">
        <v>13.64</v>
      </c>
      <c r="CL26" s="43">
        <v>4.6032400000000004</v>
      </c>
      <c r="CM26" s="43"/>
      <c r="CN26" s="43"/>
      <c r="CO26" s="43">
        <v>15.053000000000001</v>
      </c>
      <c r="CP26" s="43">
        <v>257.12</v>
      </c>
      <c r="CQ26" s="43"/>
      <c r="CR26" s="43">
        <v>40.149000000000001</v>
      </c>
      <c r="CS26" s="43"/>
      <c r="CT26" s="43">
        <v>15.705</v>
      </c>
    </row>
    <row r="27" spans="1:98" ht="15.6" x14ac:dyDescent="0.3">
      <c r="A27" s="1"/>
      <c r="B27" s="42" t="s">
        <v>877</v>
      </c>
      <c r="C27" s="43"/>
      <c r="D27" s="43"/>
      <c r="E27" s="43">
        <v>37.562530000000002</v>
      </c>
      <c r="F27" s="43">
        <v>9.8170000000000002</v>
      </c>
      <c r="G27" s="43"/>
      <c r="H27" s="43"/>
      <c r="I27" s="43"/>
      <c r="J27" s="43"/>
      <c r="K27" s="43">
        <v>16.457699999999999</v>
      </c>
      <c r="L27" s="43">
        <v>26.077500000000001</v>
      </c>
      <c r="M27" s="43">
        <v>11.8241</v>
      </c>
      <c r="N27" s="43">
        <v>13.58</v>
      </c>
      <c r="O27" s="43">
        <v>31.11</v>
      </c>
      <c r="P27" s="43"/>
      <c r="Q27" s="43"/>
      <c r="R27" s="43">
        <v>41.664999999999999</v>
      </c>
      <c r="S27" s="43"/>
      <c r="T27" s="43">
        <v>51.901000000000003</v>
      </c>
      <c r="U27" s="43"/>
      <c r="V27" s="43">
        <v>8.5</v>
      </c>
      <c r="W27" s="43"/>
      <c r="X27" s="43">
        <v>155.71738999999999</v>
      </c>
      <c r="Y27" s="43"/>
      <c r="Z27" s="43">
        <v>7.6934399999999998</v>
      </c>
      <c r="AA27" s="43"/>
      <c r="AB27" s="43"/>
      <c r="AC27" s="43">
        <v>8.86</v>
      </c>
      <c r="AD27" s="43"/>
      <c r="AE27" s="43"/>
      <c r="AF27" s="43">
        <v>3.4</v>
      </c>
      <c r="AG27" s="43"/>
      <c r="AH27" s="43">
        <v>0.29409999999999997</v>
      </c>
      <c r="AI27" s="43"/>
      <c r="AJ27" s="43"/>
      <c r="AK27" s="43">
        <v>0</v>
      </c>
      <c r="AL27" s="43"/>
      <c r="AM27" s="43">
        <v>50.521610000000003</v>
      </c>
      <c r="AN27" s="43">
        <v>118.21</v>
      </c>
      <c r="AO27" s="43">
        <v>28.986499999999999</v>
      </c>
      <c r="AP27" s="43">
        <v>0.24</v>
      </c>
      <c r="AQ27" s="43">
        <v>105.58</v>
      </c>
      <c r="AR27" s="43"/>
      <c r="AS27" s="43">
        <v>35.354280000000003</v>
      </c>
      <c r="AT27" s="43">
        <v>33.74</v>
      </c>
      <c r="AU27" s="43"/>
      <c r="AV27" s="43">
        <v>194.29247000000001</v>
      </c>
      <c r="AW27" s="43">
        <v>30.154699999999998</v>
      </c>
      <c r="AX27" s="43"/>
      <c r="AY27" s="43"/>
      <c r="AZ27" s="43"/>
      <c r="BA27" s="43">
        <v>2.5</v>
      </c>
      <c r="BB27" s="43"/>
      <c r="BC27" s="43">
        <v>64.550359999999998</v>
      </c>
      <c r="BD27" s="43"/>
      <c r="BE27" s="43">
        <v>16.8</v>
      </c>
      <c r="BF27" s="43"/>
      <c r="BG27" s="43"/>
      <c r="BH27" s="43"/>
      <c r="BI27" s="43">
        <v>18.488669999999999</v>
      </c>
      <c r="BJ27" s="43"/>
      <c r="BK27" s="43">
        <v>4.8164300000000004</v>
      </c>
      <c r="BL27" s="43"/>
      <c r="BM27" s="43">
        <v>6.3250000000000002</v>
      </c>
      <c r="BN27" s="43">
        <v>48.728000000000002</v>
      </c>
      <c r="BO27" s="43">
        <v>2.39</v>
      </c>
      <c r="BP27" s="43">
        <v>140.39945</v>
      </c>
      <c r="BQ27" s="43"/>
      <c r="BR27" s="43">
        <v>3.29339</v>
      </c>
      <c r="BS27" s="43">
        <v>132.22650999999999</v>
      </c>
      <c r="BT27" s="43">
        <v>10.33962</v>
      </c>
      <c r="BU27" s="43"/>
      <c r="BV27" s="43">
        <v>35.005899999999997</v>
      </c>
      <c r="BW27" s="43">
        <v>3.8865599999999998</v>
      </c>
      <c r="BX27" s="43"/>
      <c r="BY27" s="43"/>
      <c r="BZ27" s="43">
        <v>90.264099999999999</v>
      </c>
      <c r="CA27" s="43">
        <v>24.06758</v>
      </c>
      <c r="CB27" s="43"/>
      <c r="CC27" s="43">
        <v>0.6</v>
      </c>
      <c r="CD27" s="43">
        <v>26.84986</v>
      </c>
      <c r="CE27" s="43">
        <v>436.17714000000001</v>
      </c>
      <c r="CF27" s="43"/>
      <c r="CG27" s="43">
        <v>163.32390000000001</v>
      </c>
      <c r="CH27" s="43">
        <v>18.05462</v>
      </c>
      <c r="CI27" s="43"/>
      <c r="CJ27" s="43"/>
      <c r="CK27" s="43">
        <v>13.85</v>
      </c>
      <c r="CL27" s="43">
        <v>4.6505799999999997</v>
      </c>
      <c r="CM27" s="43"/>
      <c r="CN27" s="43"/>
      <c r="CO27" s="43">
        <v>15.912699999999999</v>
      </c>
      <c r="CP27" s="43">
        <v>257.07</v>
      </c>
      <c r="CQ27" s="43"/>
      <c r="CR27" s="43">
        <v>40.872</v>
      </c>
      <c r="CS27" s="43"/>
      <c r="CT27" s="43">
        <v>17.052</v>
      </c>
    </row>
    <row r="28" spans="1:98" ht="15.6" x14ac:dyDescent="0.3">
      <c r="A28" s="1"/>
      <c r="B28" s="42" t="s">
        <v>878</v>
      </c>
      <c r="C28" s="43"/>
      <c r="D28" s="43"/>
      <c r="E28" s="43">
        <v>38.811369999999997</v>
      </c>
      <c r="F28" s="43">
        <v>10.406000000000001</v>
      </c>
      <c r="G28" s="43"/>
      <c r="H28" s="43"/>
      <c r="I28" s="43"/>
      <c r="J28" s="43"/>
      <c r="K28" s="43">
        <v>14.2029</v>
      </c>
      <c r="L28" s="43">
        <v>26.150600000000001</v>
      </c>
      <c r="M28" s="43">
        <v>11.847899999999999</v>
      </c>
      <c r="N28" s="43">
        <v>14.15</v>
      </c>
      <c r="O28" s="43">
        <v>31.036000000000001</v>
      </c>
      <c r="P28" s="43"/>
      <c r="Q28" s="43"/>
      <c r="R28" s="43">
        <v>41.679000000000002</v>
      </c>
      <c r="S28" s="43"/>
      <c r="T28" s="43">
        <v>45.266399999999997</v>
      </c>
      <c r="U28" s="43"/>
      <c r="V28" s="43">
        <v>5.4</v>
      </c>
      <c r="W28" s="43"/>
      <c r="X28" s="43">
        <v>78.612459999999999</v>
      </c>
      <c r="Y28" s="43"/>
      <c r="Z28" s="43">
        <v>7.9712699999999996</v>
      </c>
      <c r="AA28" s="43"/>
      <c r="AB28" s="43"/>
      <c r="AC28" s="43">
        <v>9.94</v>
      </c>
      <c r="AD28" s="43"/>
      <c r="AE28" s="43"/>
      <c r="AF28" s="43">
        <v>4.9000000000000004</v>
      </c>
      <c r="AG28" s="43"/>
      <c r="AH28" s="43">
        <v>0.27160000000000001</v>
      </c>
      <c r="AI28" s="43"/>
      <c r="AJ28" s="43"/>
      <c r="AK28" s="43">
        <v>0</v>
      </c>
      <c r="AL28" s="43"/>
      <c r="AM28" s="43">
        <v>52.087769999999999</v>
      </c>
      <c r="AN28" s="43">
        <v>118.21</v>
      </c>
      <c r="AO28" s="43">
        <v>28.525600000000001</v>
      </c>
      <c r="AP28" s="43">
        <v>0.57999999999999996</v>
      </c>
      <c r="AQ28" s="43">
        <v>106.09</v>
      </c>
      <c r="AR28" s="43"/>
      <c r="AS28" s="43">
        <v>36.616630000000001</v>
      </c>
      <c r="AT28" s="43">
        <v>34.26</v>
      </c>
      <c r="AU28" s="43"/>
      <c r="AV28" s="43">
        <v>192.14619999999999</v>
      </c>
      <c r="AW28" s="43">
        <v>31.034800000000001</v>
      </c>
      <c r="AX28" s="43"/>
      <c r="AY28" s="43"/>
      <c r="AZ28" s="43"/>
      <c r="BA28" s="43">
        <v>2.4</v>
      </c>
      <c r="BB28" s="43"/>
      <c r="BC28" s="43">
        <v>64.67304</v>
      </c>
      <c r="BD28" s="43"/>
      <c r="BE28" s="43">
        <v>16.8</v>
      </c>
      <c r="BF28" s="43"/>
      <c r="BG28" s="43"/>
      <c r="BH28" s="43"/>
      <c r="BI28" s="43">
        <v>18.293399999999998</v>
      </c>
      <c r="BJ28" s="43"/>
      <c r="BK28" s="43">
        <v>4.7942200000000001</v>
      </c>
      <c r="BL28" s="43"/>
      <c r="BM28" s="43">
        <v>6.5209999999999999</v>
      </c>
      <c r="BN28" s="43">
        <v>48.954999999999998</v>
      </c>
      <c r="BO28" s="43">
        <v>2.12</v>
      </c>
      <c r="BP28" s="43">
        <v>143.66157000000001</v>
      </c>
      <c r="BQ28" s="43"/>
      <c r="BR28" s="43">
        <v>3.2781099999999999</v>
      </c>
      <c r="BS28" s="43">
        <v>131.73665</v>
      </c>
      <c r="BT28" s="43">
        <v>10.82441</v>
      </c>
      <c r="BU28" s="43"/>
      <c r="BV28" s="43">
        <v>35.109000000000002</v>
      </c>
      <c r="BW28" s="43">
        <v>3.7307000000000001</v>
      </c>
      <c r="BX28" s="43"/>
      <c r="BY28" s="43"/>
      <c r="BZ28" s="43">
        <v>90.0167</v>
      </c>
      <c r="CA28" s="43">
        <v>24.057980000000001</v>
      </c>
      <c r="CB28" s="43"/>
      <c r="CC28" s="43">
        <v>0.6</v>
      </c>
      <c r="CD28" s="43">
        <v>27.440899999999999</v>
      </c>
      <c r="CE28" s="43">
        <v>433.44427999999999</v>
      </c>
      <c r="CF28" s="43"/>
      <c r="CG28" s="43">
        <v>159.01509999999999</v>
      </c>
      <c r="CH28" s="43">
        <v>18.059670000000001</v>
      </c>
      <c r="CI28" s="43"/>
      <c r="CJ28" s="43"/>
      <c r="CK28" s="43">
        <v>14.52</v>
      </c>
      <c r="CL28" s="43">
        <v>4.7203999999999997</v>
      </c>
      <c r="CM28" s="43"/>
      <c r="CN28" s="43"/>
      <c r="CO28" s="43">
        <v>16.86806</v>
      </c>
      <c r="CP28" s="43">
        <v>265.2</v>
      </c>
      <c r="CQ28" s="43"/>
      <c r="CR28" s="43">
        <v>40.863</v>
      </c>
      <c r="CS28" s="43"/>
      <c r="CT28" s="43">
        <v>20.584</v>
      </c>
    </row>
    <row r="29" spans="1:98" ht="15.6" x14ac:dyDescent="0.3">
      <c r="A29" s="1"/>
      <c r="B29" s="42" t="s">
        <v>879</v>
      </c>
      <c r="C29" s="43"/>
      <c r="D29" s="43"/>
      <c r="E29" s="43">
        <v>42.789360000000002</v>
      </c>
      <c r="F29" s="43">
        <v>10.295999999999999</v>
      </c>
      <c r="G29" s="43"/>
      <c r="H29" s="43"/>
      <c r="I29" s="43"/>
      <c r="J29" s="43"/>
      <c r="K29" s="43">
        <v>14.0905</v>
      </c>
      <c r="L29" s="43">
        <v>26.1919</v>
      </c>
      <c r="M29" s="43">
        <v>10.8918</v>
      </c>
      <c r="N29" s="43">
        <v>13.91</v>
      </c>
      <c r="O29" s="43">
        <v>31.207999999999998</v>
      </c>
      <c r="P29" s="43"/>
      <c r="Q29" s="43"/>
      <c r="R29" s="43">
        <v>41.307000000000002</v>
      </c>
      <c r="S29" s="43"/>
      <c r="T29" s="43">
        <v>38.938200000000002</v>
      </c>
      <c r="U29" s="43"/>
      <c r="V29" s="43">
        <v>4</v>
      </c>
      <c r="W29" s="43"/>
      <c r="X29" s="43">
        <v>57.78031</v>
      </c>
      <c r="Y29" s="43"/>
      <c r="Z29" s="43">
        <v>7.6650200000000002</v>
      </c>
      <c r="AA29" s="43"/>
      <c r="AB29" s="43"/>
      <c r="AC29" s="43">
        <v>13.84</v>
      </c>
      <c r="AD29" s="43"/>
      <c r="AE29" s="43"/>
      <c r="AF29" s="43">
        <v>7</v>
      </c>
      <c r="AG29" s="43"/>
      <c r="AH29" s="43">
        <v>0.29799999999999999</v>
      </c>
      <c r="AI29" s="43"/>
      <c r="AJ29" s="43"/>
      <c r="AK29" s="43">
        <v>0</v>
      </c>
      <c r="AL29" s="43"/>
      <c r="AM29" s="43">
        <v>52.699069999999999</v>
      </c>
      <c r="AN29" s="43">
        <v>117.28</v>
      </c>
      <c r="AO29" s="43">
        <v>29.103000000000002</v>
      </c>
      <c r="AP29" s="43">
        <v>1</v>
      </c>
      <c r="AQ29" s="43">
        <v>107.54</v>
      </c>
      <c r="AR29" s="43"/>
      <c r="AS29" s="43">
        <v>36.810879999999997</v>
      </c>
      <c r="AT29" s="43">
        <v>32.92</v>
      </c>
      <c r="AU29" s="43"/>
      <c r="AV29" s="43">
        <v>194.74540999999999</v>
      </c>
      <c r="AW29" s="43">
        <v>31.348199999999999</v>
      </c>
      <c r="AX29" s="43"/>
      <c r="AY29" s="43"/>
      <c r="AZ29" s="43"/>
      <c r="BA29" s="43">
        <v>2.5</v>
      </c>
      <c r="BB29" s="43"/>
      <c r="BC29" s="43">
        <v>64.757310000000004</v>
      </c>
      <c r="BD29" s="43"/>
      <c r="BE29" s="43">
        <v>16.8</v>
      </c>
      <c r="BF29" s="43"/>
      <c r="BG29" s="43"/>
      <c r="BH29" s="43"/>
      <c r="BI29" s="43">
        <v>18.06859</v>
      </c>
      <c r="BJ29" s="43"/>
      <c r="BK29" s="43">
        <v>4.86327</v>
      </c>
      <c r="BL29" s="43"/>
      <c r="BM29" s="43">
        <v>6.4210000000000003</v>
      </c>
      <c r="BN29" s="43">
        <v>55.515999999999998</v>
      </c>
      <c r="BO29" s="43">
        <v>2.39</v>
      </c>
      <c r="BP29" s="43">
        <v>141.88202000000001</v>
      </c>
      <c r="BQ29" s="43"/>
      <c r="BR29" s="43">
        <v>3.3193199999999998</v>
      </c>
      <c r="BS29" s="43">
        <v>130.49735000000001</v>
      </c>
      <c r="BT29" s="43">
        <v>10.284000000000001</v>
      </c>
      <c r="BU29" s="43"/>
      <c r="BV29" s="43">
        <v>35.868499999999997</v>
      </c>
      <c r="BW29" s="43">
        <v>3.87202</v>
      </c>
      <c r="BX29" s="43"/>
      <c r="BY29" s="43"/>
      <c r="BZ29" s="43">
        <v>90.051699999999997</v>
      </c>
      <c r="CA29" s="43">
        <v>24.099209999999999</v>
      </c>
      <c r="CB29" s="43"/>
      <c r="CC29" s="43">
        <v>0.6</v>
      </c>
      <c r="CD29" s="43">
        <v>28.42173</v>
      </c>
      <c r="CE29" s="43">
        <v>427.73491999999999</v>
      </c>
      <c r="CF29" s="43"/>
      <c r="CG29" s="43">
        <v>160.5839</v>
      </c>
      <c r="CH29" s="43">
        <v>17.91461</v>
      </c>
      <c r="CI29" s="43"/>
      <c r="CJ29" s="43"/>
      <c r="CK29" s="43">
        <v>15.01</v>
      </c>
      <c r="CL29" s="43">
        <v>4.9035099999999998</v>
      </c>
      <c r="CM29" s="43"/>
      <c r="CN29" s="43"/>
      <c r="CO29" s="43">
        <v>16.396930000000001</v>
      </c>
      <c r="CP29" s="43">
        <v>265.49</v>
      </c>
      <c r="CQ29" s="43"/>
      <c r="CR29" s="43">
        <v>40.005000000000003</v>
      </c>
      <c r="CS29" s="43"/>
      <c r="CT29" s="43">
        <v>20.628</v>
      </c>
    </row>
    <row r="30" spans="1:98" ht="15.6" x14ac:dyDescent="0.3">
      <c r="A30" s="1"/>
      <c r="B30" s="42" t="s">
        <v>880</v>
      </c>
      <c r="C30" s="43"/>
      <c r="D30" s="43"/>
      <c r="E30" s="43">
        <v>39.3979</v>
      </c>
      <c r="F30" s="43">
        <v>10.353</v>
      </c>
      <c r="G30" s="43"/>
      <c r="H30" s="43"/>
      <c r="I30" s="43"/>
      <c r="J30" s="43"/>
      <c r="K30" s="43">
        <v>14.3588</v>
      </c>
      <c r="L30" s="43">
        <v>25.773800000000001</v>
      </c>
      <c r="M30" s="43">
        <v>10.9603</v>
      </c>
      <c r="N30" s="43">
        <v>13.67</v>
      </c>
      <c r="O30" s="43">
        <v>30.702000000000002</v>
      </c>
      <c r="P30" s="43"/>
      <c r="Q30" s="43"/>
      <c r="R30" s="43">
        <v>41.523000000000003</v>
      </c>
      <c r="S30" s="43"/>
      <c r="T30" s="43">
        <v>40.353900000000003</v>
      </c>
      <c r="U30" s="43"/>
      <c r="V30" s="43">
        <v>3.8</v>
      </c>
      <c r="W30" s="43"/>
      <c r="X30" s="43">
        <v>109.25179</v>
      </c>
      <c r="Y30" s="43"/>
      <c r="Z30" s="43">
        <v>7.2242199999999999</v>
      </c>
      <c r="AA30" s="43"/>
      <c r="AB30" s="43"/>
      <c r="AC30" s="43">
        <v>15.06</v>
      </c>
      <c r="AD30" s="43"/>
      <c r="AE30" s="43"/>
      <c r="AF30" s="43">
        <v>8.3000000000000007</v>
      </c>
      <c r="AG30" s="43"/>
      <c r="AH30" s="43">
        <v>0.31069999999999998</v>
      </c>
      <c r="AI30" s="43"/>
      <c r="AJ30" s="43"/>
      <c r="AK30" s="43">
        <v>0</v>
      </c>
      <c r="AL30" s="43"/>
      <c r="AM30" s="43">
        <v>52.354179999999999</v>
      </c>
      <c r="AN30" s="43">
        <v>117.52</v>
      </c>
      <c r="AO30" s="43">
        <v>28.192900000000002</v>
      </c>
      <c r="AP30" s="43">
        <v>0.9</v>
      </c>
      <c r="AQ30" s="43">
        <v>106.39</v>
      </c>
      <c r="AR30" s="43"/>
      <c r="AS30" s="43">
        <v>35.675750000000001</v>
      </c>
      <c r="AT30" s="43">
        <v>33.42</v>
      </c>
      <c r="AU30" s="43"/>
      <c r="AV30" s="43">
        <v>194.97269</v>
      </c>
      <c r="AW30" s="43">
        <v>30.9313</v>
      </c>
      <c r="AX30" s="43"/>
      <c r="AY30" s="43"/>
      <c r="AZ30" s="43"/>
      <c r="BA30" s="43">
        <v>2.4</v>
      </c>
      <c r="BB30" s="43"/>
      <c r="BC30" s="43">
        <v>64.107330000000005</v>
      </c>
      <c r="BD30" s="43"/>
      <c r="BE30" s="43">
        <v>16.8</v>
      </c>
      <c r="BF30" s="43"/>
      <c r="BG30" s="43"/>
      <c r="BH30" s="43"/>
      <c r="BI30" s="43">
        <v>18.28669</v>
      </c>
      <c r="BJ30" s="43"/>
      <c r="BK30" s="43">
        <v>4.8447699999999996</v>
      </c>
      <c r="BL30" s="43"/>
      <c r="BM30" s="43">
        <v>6.3250000000000002</v>
      </c>
      <c r="BN30" s="43">
        <v>54.465000000000003</v>
      </c>
      <c r="BO30" s="43">
        <v>2.4</v>
      </c>
      <c r="BP30" s="43">
        <v>140.14845</v>
      </c>
      <c r="BQ30" s="43"/>
      <c r="BR30" s="43">
        <v>3.4487999999999999</v>
      </c>
      <c r="BS30" s="43">
        <v>131.37501</v>
      </c>
      <c r="BT30" s="43">
        <v>9.7317499999999999</v>
      </c>
      <c r="BU30" s="43"/>
      <c r="BV30" s="43">
        <v>35.889800000000001</v>
      </c>
      <c r="BW30" s="43">
        <v>3.9659300000000002</v>
      </c>
      <c r="BX30" s="43"/>
      <c r="BY30" s="43"/>
      <c r="BZ30" s="43">
        <v>89.641400000000004</v>
      </c>
      <c r="CA30" s="43">
        <v>24.14639</v>
      </c>
      <c r="CB30" s="43"/>
      <c r="CC30" s="43">
        <v>0.53</v>
      </c>
      <c r="CD30" s="43">
        <v>27.14181</v>
      </c>
      <c r="CE30" s="43">
        <v>402.61811999999998</v>
      </c>
      <c r="CF30" s="43"/>
      <c r="CG30" s="43">
        <v>158.98570000000001</v>
      </c>
      <c r="CH30" s="43">
        <v>17.63402</v>
      </c>
      <c r="CI30" s="43"/>
      <c r="CJ30" s="43"/>
      <c r="CK30" s="43">
        <v>14.8</v>
      </c>
      <c r="CL30" s="43">
        <v>4.8260199999999998</v>
      </c>
      <c r="CM30" s="43"/>
      <c r="CN30" s="43"/>
      <c r="CO30" s="43">
        <v>17.197479999999999</v>
      </c>
      <c r="CP30" s="43">
        <v>268.37</v>
      </c>
      <c r="CQ30" s="43"/>
      <c r="CR30" s="43">
        <v>40.81</v>
      </c>
      <c r="CS30" s="43"/>
      <c r="CT30" s="43">
        <v>15.315</v>
      </c>
    </row>
    <row r="31" spans="1:98" ht="15.6" x14ac:dyDescent="0.3">
      <c r="A31" s="1"/>
      <c r="B31" s="42" t="s">
        <v>881</v>
      </c>
      <c r="C31" s="43"/>
      <c r="D31" s="43"/>
      <c r="E31" s="43">
        <v>40.223520000000001</v>
      </c>
      <c r="F31" s="43">
        <v>9.7750000000000004</v>
      </c>
      <c r="G31" s="43"/>
      <c r="H31" s="43"/>
      <c r="I31" s="43"/>
      <c r="J31" s="43"/>
      <c r="K31" s="43">
        <v>16.656600000000001</v>
      </c>
      <c r="L31" s="43">
        <v>24.697500000000002</v>
      </c>
      <c r="M31" s="43">
        <v>11.2493</v>
      </c>
      <c r="N31" s="43">
        <v>13.31</v>
      </c>
      <c r="O31" s="43">
        <v>30.92</v>
      </c>
      <c r="P31" s="43"/>
      <c r="Q31" s="43"/>
      <c r="R31" s="43">
        <v>41.656999999999996</v>
      </c>
      <c r="S31" s="43"/>
      <c r="T31" s="43">
        <v>52.581299999999999</v>
      </c>
      <c r="U31" s="43"/>
      <c r="V31" s="43">
        <v>3.6</v>
      </c>
      <c r="W31" s="43"/>
      <c r="X31" s="43">
        <v>120.86564</v>
      </c>
      <c r="Y31" s="43"/>
      <c r="Z31" s="43">
        <v>7.6284599999999996</v>
      </c>
      <c r="AA31" s="43"/>
      <c r="AB31" s="43"/>
      <c r="AC31" s="43">
        <v>14.78</v>
      </c>
      <c r="AD31" s="43"/>
      <c r="AE31" s="43"/>
      <c r="AF31" s="43">
        <v>3</v>
      </c>
      <c r="AG31" s="43"/>
      <c r="AH31" s="43">
        <v>0.28660000000000002</v>
      </c>
      <c r="AI31" s="43"/>
      <c r="AJ31" s="43"/>
      <c r="AK31" s="43">
        <v>0</v>
      </c>
      <c r="AL31" s="43"/>
      <c r="AM31" s="43">
        <v>52.074210000000001</v>
      </c>
      <c r="AN31" s="43">
        <v>116.2</v>
      </c>
      <c r="AO31" s="43">
        <v>28.195599999999999</v>
      </c>
      <c r="AP31" s="43">
        <v>0.73</v>
      </c>
      <c r="AQ31" s="43">
        <v>104.86</v>
      </c>
      <c r="AR31" s="43"/>
      <c r="AS31" s="43">
        <v>33.844589999999997</v>
      </c>
      <c r="AT31" s="43">
        <v>32.590000000000003</v>
      </c>
      <c r="AU31" s="43"/>
      <c r="AV31" s="43">
        <v>193.86172999999999</v>
      </c>
      <c r="AW31" s="43">
        <v>30.072299999999998</v>
      </c>
      <c r="AX31" s="43"/>
      <c r="AY31" s="43"/>
      <c r="AZ31" s="43"/>
      <c r="BA31" s="43">
        <v>2.5</v>
      </c>
      <c r="BB31" s="43"/>
      <c r="BC31" s="43">
        <v>64.201189999999997</v>
      </c>
      <c r="BD31" s="43"/>
      <c r="BE31" s="43">
        <v>16.8</v>
      </c>
      <c r="BF31" s="43"/>
      <c r="BG31" s="43"/>
      <c r="BH31" s="43"/>
      <c r="BI31" s="43">
        <v>18.379049999999999</v>
      </c>
      <c r="BJ31" s="43"/>
      <c r="BK31" s="43">
        <v>4.7054799999999997</v>
      </c>
      <c r="BL31" s="43"/>
      <c r="BM31" s="43">
        <v>6.4509999999999996</v>
      </c>
      <c r="BN31" s="43">
        <v>54.838999999999999</v>
      </c>
      <c r="BO31" s="43">
        <v>2.0099999999999998</v>
      </c>
      <c r="BP31" s="43">
        <v>119.13592</v>
      </c>
      <c r="BQ31" s="43"/>
      <c r="BR31" s="43">
        <v>3.6065200000000002</v>
      </c>
      <c r="BS31" s="43">
        <v>133.23065</v>
      </c>
      <c r="BT31" s="43">
        <v>9.5159699999999994</v>
      </c>
      <c r="BU31" s="43"/>
      <c r="BV31" s="43">
        <v>34.901499999999999</v>
      </c>
      <c r="BW31" s="43">
        <v>3.9659300000000002</v>
      </c>
      <c r="BX31" s="43"/>
      <c r="BY31" s="43"/>
      <c r="BZ31" s="43">
        <v>89.479299999999995</v>
      </c>
      <c r="CA31" s="43">
        <v>24.192139999999998</v>
      </c>
      <c r="CB31" s="43"/>
      <c r="CC31" s="43">
        <v>0.6</v>
      </c>
      <c r="CD31" s="43">
        <v>26.622599999999998</v>
      </c>
      <c r="CE31" s="43">
        <v>387.67628000000002</v>
      </c>
      <c r="CF31" s="43"/>
      <c r="CG31" s="43">
        <v>156.8169</v>
      </c>
      <c r="CH31" s="43">
        <v>17.953869999999998</v>
      </c>
      <c r="CI31" s="43"/>
      <c r="CJ31" s="43"/>
      <c r="CK31" s="43">
        <v>15.03</v>
      </c>
      <c r="CL31" s="43">
        <v>4.6467499999999999</v>
      </c>
      <c r="CM31" s="43"/>
      <c r="CN31" s="43"/>
      <c r="CO31" s="43">
        <v>16.78246</v>
      </c>
      <c r="CP31" s="43">
        <v>274.19</v>
      </c>
      <c r="CQ31" s="43"/>
      <c r="CR31" s="43">
        <v>40.335000000000001</v>
      </c>
      <c r="CS31" s="43"/>
      <c r="CT31" s="43">
        <v>16.428000000000001</v>
      </c>
    </row>
    <row r="32" spans="1:98" ht="15.6" x14ac:dyDescent="0.3">
      <c r="A32" s="1"/>
      <c r="B32" s="42" t="s">
        <v>882</v>
      </c>
      <c r="C32" s="43"/>
      <c r="D32" s="43"/>
      <c r="E32" s="43">
        <v>45.969160000000002</v>
      </c>
      <c r="F32" s="43">
        <v>8.9469999999999992</v>
      </c>
      <c r="G32" s="43"/>
      <c r="H32" s="43"/>
      <c r="I32" s="43"/>
      <c r="J32" s="43"/>
      <c r="K32" s="43">
        <v>18.470300000000002</v>
      </c>
      <c r="L32" s="43">
        <v>25.041599999999999</v>
      </c>
      <c r="M32" s="43">
        <v>11.6462</v>
      </c>
      <c r="N32" s="43">
        <v>12.69</v>
      </c>
      <c r="O32" s="43">
        <v>31.103999999999999</v>
      </c>
      <c r="P32" s="43"/>
      <c r="Q32" s="43"/>
      <c r="R32" s="43">
        <v>40.252000000000002</v>
      </c>
      <c r="S32" s="43"/>
      <c r="T32" s="43">
        <v>44.070500000000003</v>
      </c>
      <c r="U32" s="43"/>
      <c r="V32" s="43">
        <v>3.8</v>
      </c>
      <c r="W32" s="43"/>
      <c r="X32" s="43">
        <v>91.356570000000005</v>
      </c>
      <c r="Y32" s="43"/>
      <c r="Z32" s="43">
        <v>7.3920599999999999</v>
      </c>
      <c r="AA32" s="43"/>
      <c r="AB32" s="43"/>
      <c r="AC32" s="43">
        <v>16.3</v>
      </c>
      <c r="AD32" s="43"/>
      <c r="AE32" s="43"/>
      <c r="AF32" s="43">
        <v>2.2999999999999998</v>
      </c>
      <c r="AG32" s="43"/>
      <c r="AH32" s="43">
        <v>0.29830000000000001</v>
      </c>
      <c r="AI32" s="43"/>
      <c r="AJ32" s="43"/>
      <c r="AK32" s="43">
        <v>0</v>
      </c>
      <c r="AL32" s="43"/>
      <c r="AM32" s="43">
        <v>49.35718</v>
      </c>
      <c r="AN32" s="43">
        <v>114.7</v>
      </c>
      <c r="AO32" s="43">
        <v>28.285900000000002</v>
      </c>
      <c r="AP32" s="43">
        <v>0.78</v>
      </c>
      <c r="AQ32" s="43">
        <v>105.1</v>
      </c>
      <c r="AR32" s="43"/>
      <c r="AS32" s="43">
        <v>35.484749999999998</v>
      </c>
      <c r="AT32" s="43">
        <v>32.93</v>
      </c>
      <c r="AU32" s="43"/>
      <c r="AV32" s="43">
        <v>192.25738000000001</v>
      </c>
      <c r="AW32" s="43">
        <v>29.6538</v>
      </c>
      <c r="AX32" s="43"/>
      <c r="AY32" s="43"/>
      <c r="AZ32" s="43"/>
      <c r="BA32" s="43">
        <v>2.5</v>
      </c>
      <c r="BB32" s="43"/>
      <c r="BC32" s="43">
        <v>63.841920000000002</v>
      </c>
      <c r="BD32" s="43"/>
      <c r="BE32" s="43">
        <v>16.8</v>
      </c>
      <c r="BF32" s="43"/>
      <c r="BG32" s="43"/>
      <c r="BH32" s="43"/>
      <c r="BI32" s="43">
        <v>18.55181</v>
      </c>
      <c r="BJ32" s="43"/>
      <c r="BK32" s="43">
        <v>4.7412999999999998</v>
      </c>
      <c r="BL32" s="43"/>
      <c r="BM32" s="43">
        <v>6.6321000000000003</v>
      </c>
      <c r="BN32" s="43">
        <v>55.475999999999999</v>
      </c>
      <c r="BO32" s="43">
        <v>2.48</v>
      </c>
      <c r="BP32" s="43">
        <v>133.37119999999999</v>
      </c>
      <c r="BQ32" s="43"/>
      <c r="BR32" s="43">
        <v>3.2879</v>
      </c>
      <c r="BS32" s="43">
        <v>132.81088</v>
      </c>
      <c r="BT32" s="43">
        <v>9.0069900000000001</v>
      </c>
      <c r="BU32" s="43"/>
      <c r="BV32" s="43">
        <v>32.377899999999997</v>
      </c>
      <c r="BW32" s="43">
        <v>3.87202</v>
      </c>
      <c r="BX32" s="43"/>
      <c r="BY32" s="43"/>
      <c r="BZ32" s="43">
        <v>90.920199999999994</v>
      </c>
      <c r="CA32" s="43">
        <v>24.197890000000001</v>
      </c>
      <c r="CB32" s="43"/>
      <c r="CC32" s="43">
        <v>0.6</v>
      </c>
      <c r="CD32" s="43">
        <v>26.78612</v>
      </c>
      <c r="CE32" s="43">
        <v>420.22928000000002</v>
      </c>
      <c r="CF32" s="43"/>
      <c r="CG32" s="43">
        <v>157.44839999999999</v>
      </c>
      <c r="CH32" s="43">
        <v>17.75506</v>
      </c>
      <c r="CI32" s="43"/>
      <c r="CJ32" s="43"/>
      <c r="CK32" s="43">
        <v>14.53</v>
      </c>
      <c r="CL32" s="43">
        <v>4.5605599999999997</v>
      </c>
      <c r="CM32" s="43"/>
      <c r="CN32" s="43"/>
      <c r="CO32" s="43">
        <v>16.55979</v>
      </c>
      <c r="CP32" s="43">
        <v>273.67</v>
      </c>
      <c r="CQ32" s="43"/>
      <c r="CR32" s="43">
        <v>39.835999999999999</v>
      </c>
      <c r="CS32" s="43"/>
      <c r="CT32" s="43">
        <v>14.624000000000001</v>
      </c>
    </row>
    <row r="33" spans="1:98" ht="15.6" x14ac:dyDescent="0.3">
      <c r="A33" s="1"/>
      <c r="B33" s="42" t="s">
        <v>883</v>
      </c>
      <c r="C33" s="43"/>
      <c r="D33" s="43"/>
      <c r="E33" s="43">
        <v>44.048850000000002</v>
      </c>
      <c r="F33" s="43">
        <v>9.5139999999999993</v>
      </c>
      <c r="G33" s="43"/>
      <c r="H33" s="43"/>
      <c r="I33" s="43"/>
      <c r="J33" s="43"/>
      <c r="K33" s="43">
        <v>20.922799999999999</v>
      </c>
      <c r="L33" s="43">
        <v>24.848400000000002</v>
      </c>
      <c r="M33" s="43">
        <v>15.0373</v>
      </c>
      <c r="N33" s="43">
        <v>13.62</v>
      </c>
      <c r="O33" s="43">
        <v>31.673999999999999</v>
      </c>
      <c r="P33" s="43"/>
      <c r="Q33" s="43"/>
      <c r="R33" s="43">
        <v>41.329000000000001</v>
      </c>
      <c r="S33" s="43"/>
      <c r="T33" s="43">
        <v>45.367600000000003</v>
      </c>
      <c r="U33" s="43"/>
      <c r="V33" s="43">
        <v>4.0999999999999996</v>
      </c>
      <c r="W33" s="43"/>
      <c r="X33" s="43">
        <v>120.50248000000001</v>
      </c>
      <c r="Y33" s="43"/>
      <c r="Z33" s="43">
        <v>7.8881100000000002</v>
      </c>
      <c r="AA33" s="43"/>
      <c r="AB33" s="43"/>
      <c r="AC33" s="43">
        <v>16.09</v>
      </c>
      <c r="AD33" s="43"/>
      <c r="AE33" s="43"/>
      <c r="AF33" s="43">
        <v>3.1</v>
      </c>
      <c r="AG33" s="43"/>
      <c r="AH33" s="43">
        <v>0.25530000000000003</v>
      </c>
      <c r="AI33" s="43"/>
      <c r="AJ33" s="43"/>
      <c r="AK33" s="43">
        <v>0</v>
      </c>
      <c r="AL33" s="43"/>
      <c r="AM33" s="43">
        <v>49.483429999999998</v>
      </c>
      <c r="AN33" s="43">
        <v>114.96</v>
      </c>
      <c r="AO33" s="43">
        <v>27.651</v>
      </c>
      <c r="AP33" s="43">
        <v>0.64</v>
      </c>
      <c r="AQ33" s="43">
        <v>107.63</v>
      </c>
      <c r="AR33" s="43"/>
      <c r="AS33" s="43">
        <v>36.235819999999997</v>
      </c>
      <c r="AT33" s="43">
        <v>32.33</v>
      </c>
      <c r="AU33" s="43"/>
      <c r="AV33" s="43">
        <v>192.47677999999999</v>
      </c>
      <c r="AW33" s="43">
        <v>29.645800000000001</v>
      </c>
      <c r="AX33" s="43"/>
      <c r="AY33" s="43"/>
      <c r="AZ33" s="43"/>
      <c r="BA33" s="43">
        <v>2.5</v>
      </c>
      <c r="BB33" s="43"/>
      <c r="BC33" s="43">
        <v>63.94426</v>
      </c>
      <c r="BD33" s="43"/>
      <c r="BE33" s="43">
        <v>16.8</v>
      </c>
      <c r="BF33" s="43"/>
      <c r="BG33" s="43"/>
      <c r="BH33" s="43"/>
      <c r="BI33" s="43">
        <v>18.48742</v>
      </c>
      <c r="BJ33" s="43"/>
      <c r="BK33" s="43">
        <v>4.8295500000000002</v>
      </c>
      <c r="BL33" s="43"/>
      <c r="BM33" s="43">
        <v>6.2130000000000001</v>
      </c>
      <c r="BN33" s="43">
        <v>59.145000000000003</v>
      </c>
      <c r="BO33" s="43">
        <v>2.5299999999999998</v>
      </c>
      <c r="BP33" s="43">
        <v>139.08781999999999</v>
      </c>
      <c r="BQ33" s="43"/>
      <c r="BR33" s="43">
        <v>3.3423500000000002</v>
      </c>
      <c r="BS33" s="43">
        <v>132.89646999999999</v>
      </c>
      <c r="BT33" s="43">
        <v>9.19604</v>
      </c>
      <c r="BU33" s="43"/>
      <c r="BV33" s="43">
        <v>32.446800000000003</v>
      </c>
      <c r="BW33" s="43">
        <v>4.0072999999999999</v>
      </c>
      <c r="BX33" s="43"/>
      <c r="BY33" s="43"/>
      <c r="BZ33" s="43">
        <v>91.686199999999999</v>
      </c>
      <c r="CA33" s="43">
        <v>24.193809999999999</v>
      </c>
      <c r="CB33" s="43"/>
      <c r="CC33" s="43">
        <v>0.59</v>
      </c>
      <c r="CD33" s="43">
        <v>26.49315</v>
      </c>
      <c r="CE33" s="43">
        <v>427.80730999999997</v>
      </c>
      <c r="CF33" s="43"/>
      <c r="CG33" s="43">
        <v>158.99850000000001</v>
      </c>
      <c r="CH33" s="43">
        <v>17.826509999999999</v>
      </c>
      <c r="CI33" s="43"/>
      <c r="CJ33" s="43"/>
      <c r="CK33" s="43">
        <v>14.15</v>
      </c>
      <c r="CL33" s="43">
        <v>4.6127500000000001</v>
      </c>
      <c r="CM33" s="43"/>
      <c r="CN33" s="43"/>
      <c r="CO33" s="43">
        <v>15.79313</v>
      </c>
      <c r="CP33" s="43">
        <v>270.25</v>
      </c>
      <c r="CQ33" s="43"/>
      <c r="CR33" s="43">
        <v>39.927999999999997</v>
      </c>
      <c r="CS33" s="43"/>
      <c r="CT33" s="43">
        <v>26.303999999999998</v>
      </c>
    </row>
    <row r="34" spans="1:98" ht="15.6" x14ac:dyDescent="0.3">
      <c r="A34" s="1"/>
      <c r="B34" s="42" t="s">
        <v>884</v>
      </c>
      <c r="C34" s="43"/>
      <c r="D34" s="43"/>
      <c r="E34" s="43">
        <v>43.15522</v>
      </c>
      <c r="F34" s="43">
        <v>9.8290000000000006</v>
      </c>
      <c r="G34" s="43"/>
      <c r="H34" s="43"/>
      <c r="I34" s="43"/>
      <c r="J34" s="43"/>
      <c r="K34" s="43">
        <v>20.7715</v>
      </c>
      <c r="L34" s="43">
        <v>25.1709</v>
      </c>
      <c r="M34" s="43">
        <v>15.1311</v>
      </c>
      <c r="N34" s="43">
        <v>13.7</v>
      </c>
      <c r="O34" s="43">
        <v>30.884</v>
      </c>
      <c r="P34" s="43"/>
      <c r="Q34" s="43"/>
      <c r="R34" s="43">
        <v>40.764000000000003</v>
      </c>
      <c r="S34" s="43"/>
      <c r="T34" s="43">
        <v>25.021699999999999</v>
      </c>
      <c r="U34" s="43"/>
      <c r="V34" s="43">
        <v>3.9</v>
      </c>
      <c r="W34" s="43"/>
      <c r="X34" s="43">
        <v>155.30803</v>
      </c>
      <c r="Y34" s="43"/>
      <c r="Z34" s="43">
        <v>7.8955799999999998</v>
      </c>
      <c r="AA34" s="43"/>
      <c r="AB34" s="43"/>
      <c r="AC34" s="43">
        <v>15.72</v>
      </c>
      <c r="AD34" s="43"/>
      <c r="AE34" s="43"/>
      <c r="AF34" s="43">
        <v>3.2</v>
      </c>
      <c r="AG34" s="43"/>
      <c r="AH34" s="43">
        <v>0.26369999999999999</v>
      </c>
      <c r="AI34" s="43"/>
      <c r="AJ34" s="43"/>
      <c r="AK34" s="43">
        <v>0</v>
      </c>
      <c r="AL34" s="43"/>
      <c r="AM34" s="43">
        <v>49.062109999999997</v>
      </c>
      <c r="AN34" s="43">
        <v>114.02</v>
      </c>
      <c r="AO34" s="43">
        <v>28.006900000000002</v>
      </c>
      <c r="AP34" s="43">
        <v>0.45</v>
      </c>
      <c r="AQ34" s="43">
        <v>107.58</v>
      </c>
      <c r="AR34" s="43"/>
      <c r="AS34" s="43">
        <v>35.282299999999999</v>
      </c>
      <c r="AT34" s="43">
        <v>33.53</v>
      </c>
      <c r="AU34" s="43"/>
      <c r="AV34" s="43">
        <v>192.21277000000001</v>
      </c>
      <c r="AW34" s="43">
        <v>29.144600000000001</v>
      </c>
      <c r="AX34" s="43"/>
      <c r="AY34" s="43"/>
      <c r="AZ34" s="43"/>
      <c r="BA34" s="43">
        <v>2.5</v>
      </c>
      <c r="BB34" s="43"/>
      <c r="BC34" s="43">
        <v>63.27852</v>
      </c>
      <c r="BD34" s="43"/>
      <c r="BE34" s="43">
        <v>16.8</v>
      </c>
      <c r="BF34" s="43"/>
      <c r="BG34" s="43"/>
      <c r="BH34" s="43"/>
      <c r="BI34" s="43">
        <v>18.584409999999998</v>
      </c>
      <c r="BJ34" s="43"/>
      <c r="BK34" s="43">
        <v>4.8794500000000003</v>
      </c>
      <c r="BL34" s="43"/>
      <c r="BM34" s="43">
        <v>6.2309999999999999</v>
      </c>
      <c r="BN34" s="43">
        <v>59.072000000000003</v>
      </c>
      <c r="BO34" s="43">
        <v>2.5099999999999998</v>
      </c>
      <c r="BP34" s="43">
        <v>145.14487</v>
      </c>
      <c r="BQ34" s="43"/>
      <c r="BR34" s="43">
        <v>3.3782800000000002</v>
      </c>
      <c r="BS34" s="43">
        <v>130.69990000000001</v>
      </c>
      <c r="BT34" s="43">
        <v>8.6777200000000008</v>
      </c>
      <c r="BU34" s="43"/>
      <c r="BV34" s="43">
        <v>32.485799999999998</v>
      </c>
      <c r="BW34" s="43">
        <v>3.7307000000000001</v>
      </c>
      <c r="BX34" s="43"/>
      <c r="BY34" s="43"/>
      <c r="BZ34" s="43">
        <v>91.384200000000007</v>
      </c>
      <c r="CA34" s="43">
        <v>24.194109999999998</v>
      </c>
      <c r="CB34" s="43"/>
      <c r="CC34" s="43">
        <v>0.61</v>
      </c>
      <c r="CD34" s="43">
        <v>26.954350000000002</v>
      </c>
      <c r="CE34" s="43">
        <v>425.27947</v>
      </c>
      <c r="CF34" s="43"/>
      <c r="CG34" s="43">
        <v>162.48699999999999</v>
      </c>
      <c r="CH34" s="43">
        <v>17.991029999999999</v>
      </c>
      <c r="CI34" s="43"/>
      <c r="CJ34" s="43"/>
      <c r="CK34" s="43">
        <v>14.25</v>
      </c>
      <c r="CL34" s="43">
        <v>4.7553900000000002</v>
      </c>
      <c r="CM34" s="43"/>
      <c r="CN34" s="43"/>
      <c r="CO34" s="43">
        <v>17.047979999999999</v>
      </c>
      <c r="CP34" s="43">
        <v>260.81</v>
      </c>
      <c r="CQ34" s="43"/>
      <c r="CR34" s="43">
        <v>40.073999999999998</v>
      </c>
      <c r="CS34" s="43"/>
      <c r="CT34" s="43">
        <v>34.353000000000002</v>
      </c>
    </row>
    <row r="35" spans="1:98" ht="15.6" x14ac:dyDescent="0.3">
      <c r="A35" s="1"/>
      <c r="B35" s="42" t="s">
        <v>885</v>
      </c>
      <c r="C35" s="43"/>
      <c r="D35" s="43"/>
      <c r="E35" s="43">
        <v>43.901400000000002</v>
      </c>
      <c r="F35" s="43">
        <v>10.297000000000001</v>
      </c>
      <c r="G35" s="43"/>
      <c r="H35" s="43"/>
      <c r="I35" s="43"/>
      <c r="J35" s="43"/>
      <c r="K35" s="43">
        <v>21.2057</v>
      </c>
      <c r="L35" s="43">
        <v>25.549199999999999</v>
      </c>
      <c r="M35" s="43">
        <v>15.5745</v>
      </c>
      <c r="N35" s="43">
        <v>13.85</v>
      </c>
      <c r="O35" s="43">
        <v>30.643999999999998</v>
      </c>
      <c r="P35" s="43"/>
      <c r="Q35" s="43"/>
      <c r="R35" s="43">
        <v>40.793999999999997</v>
      </c>
      <c r="S35" s="43"/>
      <c r="T35" s="43">
        <v>41.9054</v>
      </c>
      <c r="U35" s="43"/>
      <c r="V35" s="43">
        <v>3.8</v>
      </c>
      <c r="W35" s="43"/>
      <c r="X35" s="43">
        <v>147.37952999999999</v>
      </c>
      <c r="Y35" s="43"/>
      <c r="Z35" s="43">
        <v>8.3218800000000002</v>
      </c>
      <c r="AA35" s="43"/>
      <c r="AB35" s="43"/>
      <c r="AC35" s="43">
        <v>15.56</v>
      </c>
      <c r="AD35" s="43"/>
      <c r="AE35" s="43"/>
      <c r="AF35" s="43">
        <v>3.3</v>
      </c>
      <c r="AG35" s="43"/>
      <c r="AH35" s="43">
        <v>0.28360000000000002</v>
      </c>
      <c r="AI35" s="43"/>
      <c r="AJ35" s="43"/>
      <c r="AK35" s="43">
        <v>0</v>
      </c>
      <c r="AL35" s="43"/>
      <c r="AM35" s="43">
        <v>50.082169999999998</v>
      </c>
      <c r="AN35" s="43">
        <v>114.92</v>
      </c>
      <c r="AO35" s="43">
        <v>27.9832</v>
      </c>
      <c r="AP35" s="43">
        <v>0.73</v>
      </c>
      <c r="AQ35" s="43">
        <v>107.81</v>
      </c>
      <c r="AR35" s="43"/>
      <c r="AS35" s="43">
        <v>35.875489999999999</v>
      </c>
      <c r="AT35" s="43">
        <v>35.14</v>
      </c>
      <c r="AU35" s="43"/>
      <c r="AV35" s="43">
        <v>192.42314999999999</v>
      </c>
      <c r="AW35" s="43">
        <v>30.557500000000001</v>
      </c>
      <c r="AX35" s="43"/>
      <c r="AY35" s="43"/>
      <c r="AZ35" s="43"/>
      <c r="BA35" s="43">
        <v>2.5</v>
      </c>
      <c r="BB35" s="43"/>
      <c r="BC35" s="43">
        <v>55.120190000000001</v>
      </c>
      <c r="BD35" s="43"/>
      <c r="BE35" s="43">
        <v>16.8</v>
      </c>
      <c r="BF35" s="43"/>
      <c r="BG35" s="43"/>
      <c r="BH35" s="43"/>
      <c r="BI35" s="43">
        <v>18.57978</v>
      </c>
      <c r="BJ35" s="43"/>
      <c r="BK35" s="43">
        <v>4.9950299999999999</v>
      </c>
      <c r="BL35" s="43"/>
      <c r="BM35" s="43">
        <v>6.5209999999999999</v>
      </c>
      <c r="BN35" s="43">
        <v>57.484999999999999</v>
      </c>
      <c r="BO35" s="43">
        <v>2.5299999999999998</v>
      </c>
      <c r="BP35" s="43">
        <v>146.93942000000001</v>
      </c>
      <c r="BQ35" s="43"/>
      <c r="BR35" s="43">
        <v>3.3695200000000001</v>
      </c>
      <c r="BS35" s="43">
        <v>129.50973999999999</v>
      </c>
      <c r="BT35" s="43">
        <v>9.5502599999999997</v>
      </c>
      <c r="BU35" s="43"/>
      <c r="BV35" s="43">
        <v>33.071800000000003</v>
      </c>
      <c r="BW35" s="43">
        <v>3.87202</v>
      </c>
      <c r="BX35" s="43"/>
      <c r="BY35" s="43"/>
      <c r="BZ35" s="43">
        <v>90.852099999999993</v>
      </c>
      <c r="CA35" s="43">
        <v>24.201309999999999</v>
      </c>
      <c r="CB35" s="43"/>
      <c r="CC35" s="43">
        <v>0.63</v>
      </c>
      <c r="CD35" s="43">
        <v>27.16309</v>
      </c>
      <c r="CE35" s="43">
        <v>425.74043999999998</v>
      </c>
      <c r="CF35" s="43"/>
      <c r="CG35" s="43">
        <v>161.7791</v>
      </c>
      <c r="CH35" s="43">
        <v>17.66498</v>
      </c>
      <c r="CI35" s="43"/>
      <c r="CJ35" s="43"/>
      <c r="CK35" s="43">
        <v>13.28</v>
      </c>
      <c r="CL35" s="43">
        <v>4.7883300000000002</v>
      </c>
      <c r="CM35" s="43"/>
      <c r="CN35" s="43"/>
      <c r="CO35" s="43">
        <v>17.28689</v>
      </c>
      <c r="CP35" s="43">
        <v>270.95999999999998</v>
      </c>
      <c r="CQ35" s="43"/>
      <c r="CR35" s="43">
        <v>40.537999999999997</v>
      </c>
      <c r="CS35" s="43"/>
      <c r="CT35" s="43">
        <v>36.874000000000002</v>
      </c>
    </row>
    <row r="36" spans="1:98" ht="15.6" x14ac:dyDescent="0.3">
      <c r="A36" s="1"/>
      <c r="B36" s="42" t="s">
        <v>886</v>
      </c>
      <c r="C36" s="43"/>
      <c r="D36" s="43"/>
      <c r="E36" s="43">
        <v>44.08464</v>
      </c>
      <c r="F36" s="43">
        <v>10.868</v>
      </c>
      <c r="G36" s="43"/>
      <c r="H36" s="43"/>
      <c r="I36" s="43"/>
      <c r="J36" s="43"/>
      <c r="K36" s="43">
        <v>21.290900000000001</v>
      </c>
      <c r="L36" s="43">
        <v>25.650200000000002</v>
      </c>
      <c r="M36" s="43">
        <v>15.333</v>
      </c>
      <c r="N36" s="43">
        <v>13.29</v>
      </c>
      <c r="O36" s="43">
        <v>30.341999999999999</v>
      </c>
      <c r="P36" s="43"/>
      <c r="Q36" s="43"/>
      <c r="R36" s="43">
        <v>40.658000000000001</v>
      </c>
      <c r="S36" s="43"/>
      <c r="T36" s="43">
        <v>52.314399999999999</v>
      </c>
      <c r="U36" s="43"/>
      <c r="V36" s="43">
        <v>3.5</v>
      </c>
      <c r="W36" s="43"/>
      <c r="X36" s="43">
        <v>136.57981000000001</v>
      </c>
      <c r="Y36" s="43"/>
      <c r="Z36" s="43">
        <v>8.3699700000000004</v>
      </c>
      <c r="AA36" s="43"/>
      <c r="AB36" s="43"/>
      <c r="AC36" s="43">
        <v>14.11</v>
      </c>
      <c r="AD36" s="43"/>
      <c r="AE36" s="43"/>
      <c r="AF36" s="43">
        <v>4.4000000000000004</v>
      </c>
      <c r="AG36" s="43"/>
      <c r="AH36" s="43">
        <v>0.2656</v>
      </c>
      <c r="AI36" s="43"/>
      <c r="AJ36" s="43"/>
      <c r="AK36" s="43">
        <v>0</v>
      </c>
      <c r="AL36" s="43"/>
      <c r="AM36" s="43">
        <v>50.341059999999999</v>
      </c>
      <c r="AN36" s="43">
        <v>115.07</v>
      </c>
      <c r="AO36" s="43">
        <v>28.505199999999999</v>
      </c>
      <c r="AP36" s="43">
        <v>0.86</v>
      </c>
      <c r="AQ36" s="43">
        <v>109.98</v>
      </c>
      <c r="AR36" s="43"/>
      <c r="AS36" s="43">
        <v>36.596209999999999</v>
      </c>
      <c r="AT36" s="43">
        <v>35.46</v>
      </c>
      <c r="AU36" s="43"/>
      <c r="AV36" s="43">
        <v>194.77468999999999</v>
      </c>
      <c r="AW36" s="43">
        <v>31.5684</v>
      </c>
      <c r="AX36" s="43"/>
      <c r="AY36" s="43"/>
      <c r="AZ36" s="43"/>
      <c r="BA36" s="43">
        <v>2.4</v>
      </c>
      <c r="BB36" s="43"/>
      <c r="BC36" s="43">
        <v>53.889789999999998</v>
      </c>
      <c r="BD36" s="43"/>
      <c r="BE36" s="43">
        <v>16.8</v>
      </c>
      <c r="BF36" s="43"/>
      <c r="BG36" s="43"/>
      <c r="BH36" s="43"/>
      <c r="BI36" s="43">
        <v>18.482379999999999</v>
      </c>
      <c r="BJ36" s="43"/>
      <c r="BK36" s="43">
        <v>4.8913700000000002</v>
      </c>
      <c r="BL36" s="43"/>
      <c r="BM36" s="43">
        <v>6.3559999999999999</v>
      </c>
      <c r="BN36" s="43">
        <v>48.765000000000001</v>
      </c>
      <c r="BO36" s="43">
        <v>2.5299999999999998</v>
      </c>
      <c r="BP36" s="43">
        <v>143.63941</v>
      </c>
      <c r="BQ36" s="43"/>
      <c r="BR36" s="43">
        <v>3.5597400000000001</v>
      </c>
      <c r="BS36" s="43">
        <v>131.24601999999999</v>
      </c>
      <c r="BT36" s="43">
        <v>8.9726900000000001</v>
      </c>
      <c r="BU36" s="43"/>
      <c r="BV36" s="43">
        <v>33.210599999999999</v>
      </c>
      <c r="BW36" s="43">
        <v>3.9659300000000002</v>
      </c>
      <c r="BX36" s="43"/>
      <c r="BY36" s="43"/>
      <c r="BZ36" s="43">
        <v>90.363799999999998</v>
      </c>
      <c r="CA36" s="43">
        <v>24.189260000000001</v>
      </c>
      <c r="CB36" s="43"/>
      <c r="CC36" s="43">
        <v>0.64</v>
      </c>
      <c r="CD36" s="43">
        <v>27.455729999999999</v>
      </c>
      <c r="CE36" s="43">
        <v>428.71717000000001</v>
      </c>
      <c r="CF36" s="43"/>
      <c r="CG36" s="43">
        <v>158.15309999999999</v>
      </c>
      <c r="CH36" s="43">
        <v>17.228090000000002</v>
      </c>
      <c r="CI36" s="43"/>
      <c r="CJ36" s="43"/>
      <c r="CK36" s="43">
        <v>12.62</v>
      </c>
      <c r="CL36" s="43">
        <v>4.5985699999999996</v>
      </c>
      <c r="CM36" s="43"/>
      <c r="CN36" s="43"/>
      <c r="CO36" s="43">
        <v>16.819559999999999</v>
      </c>
      <c r="CP36" s="43">
        <v>269.74</v>
      </c>
      <c r="CQ36" s="43"/>
      <c r="CR36" s="43">
        <v>40.070999999999998</v>
      </c>
      <c r="CS36" s="43"/>
      <c r="CT36" s="43">
        <v>36.271000000000001</v>
      </c>
    </row>
    <row r="37" spans="1:98" ht="15.6" x14ac:dyDescent="0.3">
      <c r="A37" s="1"/>
      <c r="B37" s="42" t="s">
        <v>887</v>
      </c>
      <c r="C37" s="43"/>
      <c r="D37" s="43"/>
      <c r="E37" s="43">
        <v>43.419800000000002</v>
      </c>
      <c r="F37" s="43">
        <v>10.786</v>
      </c>
      <c r="G37" s="43"/>
      <c r="H37" s="43"/>
      <c r="I37" s="43"/>
      <c r="J37" s="43"/>
      <c r="K37" s="43">
        <v>21.171800000000001</v>
      </c>
      <c r="L37" s="43">
        <v>25.780999999999999</v>
      </c>
      <c r="M37" s="43">
        <v>15.770300000000001</v>
      </c>
      <c r="N37" s="43">
        <v>13.8</v>
      </c>
      <c r="O37" s="43">
        <v>30.62</v>
      </c>
      <c r="P37" s="43"/>
      <c r="Q37" s="43"/>
      <c r="R37" s="43">
        <v>39.750999999999998</v>
      </c>
      <c r="S37" s="43"/>
      <c r="T37" s="43">
        <v>30.537600000000001</v>
      </c>
      <c r="U37" s="43"/>
      <c r="V37" s="43">
        <v>3.4</v>
      </c>
      <c r="W37" s="43"/>
      <c r="X37" s="43">
        <v>98.656480000000002</v>
      </c>
      <c r="Y37" s="43"/>
      <c r="Z37" s="43">
        <v>8.0484600000000004</v>
      </c>
      <c r="AA37" s="43"/>
      <c r="AB37" s="43"/>
      <c r="AC37" s="43">
        <v>13.3</v>
      </c>
      <c r="AD37" s="43"/>
      <c r="AE37" s="43"/>
      <c r="AF37" s="43">
        <v>4.9000000000000004</v>
      </c>
      <c r="AG37" s="43"/>
      <c r="AH37" s="43">
        <v>0.24809999999999999</v>
      </c>
      <c r="AI37" s="43"/>
      <c r="AJ37" s="43"/>
      <c r="AK37" s="43">
        <v>0</v>
      </c>
      <c r="AL37" s="43"/>
      <c r="AM37" s="43">
        <v>50.549160000000001</v>
      </c>
      <c r="AN37" s="43">
        <v>116.55</v>
      </c>
      <c r="AO37" s="43">
        <v>28.495100000000001</v>
      </c>
      <c r="AP37" s="43">
        <v>0.97</v>
      </c>
      <c r="AQ37" s="43">
        <v>34.6</v>
      </c>
      <c r="AR37" s="43"/>
      <c r="AS37" s="43">
        <v>34.407040000000002</v>
      </c>
      <c r="AT37" s="43">
        <v>35</v>
      </c>
      <c r="AU37" s="43"/>
      <c r="AV37" s="43">
        <v>193.61956000000001</v>
      </c>
      <c r="AW37" s="43">
        <v>32.433799999999998</v>
      </c>
      <c r="AX37" s="43"/>
      <c r="AY37" s="43"/>
      <c r="AZ37" s="43"/>
      <c r="BA37" s="43">
        <v>2.6</v>
      </c>
      <c r="BB37" s="43"/>
      <c r="BC37" s="43">
        <v>54.76876</v>
      </c>
      <c r="BD37" s="43"/>
      <c r="BE37" s="43">
        <v>16.8</v>
      </c>
      <c r="BF37" s="43"/>
      <c r="BG37" s="43"/>
      <c r="BH37" s="43"/>
      <c r="BI37" s="43">
        <v>18.991599999999998</v>
      </c>
      <c r="BJ37" s="43"/>
      <c r="BK37" s="43">
        <v>4.9310200000000002</v>
      </c>
      <c r="BL37" s="43"/>
      <c r="BM37" s="43">
        <v>6.5229999999999997</v>
      </c>
      <c r="BN37" s="43">
        <v>46.286000000000001</v>
      </c>
      <c r="BO37" s="43">
        <v>2.4500000000000002</v>
      </c>
      <c r="BP37" s="43">
        <v>142.61485999999999</v>
      </c>
      <c r="BQ37" s="43"/>
      <c r="BR37" s="43">
        <v>3.5720000000000001</v>
      </c>
      <c r="BS37" s="43">
        <v>132.96630999999999</v>
      </c>
      <c r="BT37" s="43">
        <v>9.7454800000000006</v>
      </c>
      <c r="BU37" s="43"/>
      <c r="BV37" s="43">
        <v>34.080199999999998</v>
      </c>
      <c r="BW37" s="43">
        <v>4.0273599999999998</v>
      </c>
      <c r="BX37" s="43"/>
      <c r="BY37" s="43"/>
      <c r="BZ37" s="43">
        <v>90.905100000000004</v>
      </c>
      <c r="CA37" s="43">
        <v>24.169589999999999</v>
      </c>
      <c r="CB37" s="43"/>
      <c r="CC37" s="43">
        <v>0.62</v>
      </c>
      <c r="CD37" s="43">
        <v>27.585940000000001</v>
      </c>
      <c r="CE37" s="43">
        <v>431.22325000000001</v>
      </c>
      <c r="CF37" s="43"/>
      <c r="CG37" s="43">
        <v>158.85429999999999</v>
      </c>
      <c r="CH37" s="43">
        <v>17.374230000000001</v>
      </c>
      <c r="CI37" s="43"/>
      <c r="CJ37" s="43"/>
      <c r="CK37" s="43">
        <v>12.93</v>
      </c>
      <c r="CL37" s="43">
        <v>4.5743799999999997</v>
      </c>
      <c r="CM37" s="43"/>
      <c r="CN37" s="43"/>
      <c r="CO37" s="43">
        <v>16.971769999999999</v>
      </c>
      <c r="CP37" s="43">
        <v>265.5</v>
      </c>
      <c r="CQ37" s="43"/>
      <c r="CR37" s="43">
        <v>39.665999999999997</v>
      </c>
      <c r="CS37" s="43"/>
      <c r="CT37" s="43">
        <v>38.511000000000003</v>
      </c>
    </row>
    <row r="38" spans="1:98" ht="15.6" x14ac:dyDescent="0.3">
      <c r="A38" s="1"/>
      <c r="B38" s="42" t="s">
        <v>888</v>
      </c>
      <c r="C38" s="43"/>
      <c r="D38" s="43"/>
      <c r="E38" s="43">
        <v>43.286749999999998</v>
      </c>
      <c r="F38" s="43">
        <v>9.9109999999999996</v>
      </c>
      <c r="G38" s="43"/>
      <c r="H38" s="43"/>
      <c r="I38" s="43"/>
      <c r="J38" s="43"/>
      <c r="K38" s="43">
        <v>21.031600000000001</v>
      </c>
      <c r="L38" s="43">
        <v>26.1356</v>
      </c>
      <c r="M38" s="43">
        <v>15.5131</v>
      </c>
      <c r="N38" s="43">
        <v>13.32</v>
      </c>
      <c r="O38" s="43">
        <v>30.47</v>
      </c>
      <c r="P38" s="43"/>
      <c r="Q38" s="43"/>
      <c r="R38" s="43">
        <v>39.634999999999998</v>
      </c>
      <c r="S38" s="43"/>
      <c r="T38" s="43">
        <v>45.935099999999998</v>
      </c>
      <c r="U38" s="43"/>
      <c r="V38" s="43">
        <v>3.7</v>
      </c>
      <c r="W38" s="43"/>
      <c r="X38" s="43">
        <v>57.39528</v>
      </c>
      <c r="Y38" s="43"/>
      <c r="Z38" s="43">
        <v>8.0002300000000002</v>
      </c>
      <c r="AA38" s="43"/>
      <c r="AB38" s="43"/>
      <c r="AC38" s="43">
        <v>13.18</v>
      </c>
      <c r="AD38" s="43"/>
      <c r="AE38" s="43"/>
      <c r="AF38" s="43">
        <v>4.7</v>
      </c>
      <c r="AG38" s="43"/>
      <c r="AH38" s="43">
        <v>0.25750000000000001</v>
      </c>
      <c r="AI38" s="43"/>
      <c r="AJ38" s="43"/>
      <c r="AK38" s="43">
        <v>0</v>
      </c>
      <c r="AL38" s="43"/>
      <c r="AM38" s="43">
        <v>51.19061</v>
      </c>
      <c r="AN38" s="43">
        <v>116.9</v>
      </c>
      <c r="AO38" s="43">
        <v>28.149899999999999</v>
      </c>
      <c r="AP38" s="43">
        <v>0.6</v>
      </c>
      <c r="AQ38" s="43">
        <v>44.31</v>
      </c>
      <c r="AR38" s="43"/>
      <c r="AS38" s="43">
        <v>34.118870000000001</v>
      </c>
      <c r="AT38" s="43">
        <v>35.21</v>
      </c>
      <c r="AU38" s="43"/>
      <c r="AV38" s="43">
        <v>193.81542999999999</v>
      </c>
      <c r="AW38" s="43">
        <v>32.2654</v>
      </c>
      <c r="AX38" s="43"/>
      <c r="AY38" s="43"/>
      <c r="AZ38" s="43"/>
      <c r="BA38" s="43">
        <v>2.5</v>
      </c>
      <c r="BB38" s="43"/>
      <c r="BC38" s="43">
        <v>57.442540000000001</v>
      </c>
      <c r="BD38" s="43"/>
      <c r="BE38" s="43">
        <v>16.8</v>
      </c>
      <c r="BF38" s="43"/>
      <c r="BG38" s="43"/>
      <c r="BH38" s="43"/>
      <c r="BI38" s="43">
        <v>18.644659999999998</v>
      </c>
      <c r="BJ38" s="43"/>
      <c r="BK38" s="43">
        <v>4.8950899999999997</v>
      </c>
      <c r="BL38" s="43"/>
      <c r="BM38" s="43">
        <v>6.3250999999999999</v>
      </c>
      <c r="BN38" s="43">
        <v>44.991</v>
      </c>
      <c r="BO38" s="43">
        <v>2.52</v>
      </c>
      <c r="BP38" s="43">
        <v>138.91383999999999</v>
      </c>
      <c r="BQ38" s="43"/>
      <c r="BR38" s="43">
        <v>3.4841700000000002</v>
      </c>
      <c r="BS38" s="43">
        <v>132.08394000000001</v>
      </c>
      <c r="BT38" s="43">
        <v>9.7247900000000005</v>
      </c>
      <c r="BU38" s="43"/>
      <c r="BV38" s="43">
        <v>34.2117</v>
      </c>
      <c r="BW38" s="43">
        <v>3.8865599999999998</v>
      </c>
      <c r="BX38" s="43"/>
      <c r="BY38" s="43"/>
      <c r="BZ38" s="43">
        <v>91.501000000000005</v>
      </c>
      <c r="CA38" s="43">
        <v>24.15232</v>
      </c>
      <c r="CB38" s="43"/>
      <c r="CC38" s="43">
        <v>0.61</v>
      </c>
      <c r="CD38" s="43">
        <v>26.497589999999999</v>
      </c>
      <c r="CE38" s="43">
        <v>427.75175999999999</v>
      </c>
      <c r="CF38" s="43"/>
      <c r="CG38" s="43">
        <v>161.06569999999999</v>
      </c>
      <c r="CH38" s="43">
        <v>17.57178</v>
      </c>
      <c r="CI38" s="43"/>
      <c r="CJ38" s="43"/>
      <c r="CK38" s="43">
        <v>13.22</v>
      </c>
      <c r="CL38" s="43">
        <v>4.4811300000000003</v>
      </c>
      <c r="CM38" s="43"/>
      <c r="CN38" s="43"/>
      <c r="CO38" s="43">
        <v>16.52608</v>
      </c>
      <c r="CP38" s="43">
        <v>264.74</v>
      </c>
      <c r="CQ38" s="43"/>
      <c r="CR38" s="43">
        <v>39.792999999999999</v>
      </c>
      <c r="CS38" s="43"/>
      <c r="CT38" s="43">
        <v>39.618000000000002</v>
      </c>
    </row>
    <row r="39" spans="1:98" ht="15.6" x14ac:dyDescent="0.3">
      <c r="A39" s="1"/>
      <c r="B39" s="42" t="s">
        <v>889</v>
      </c>
      <c r="C39" s="43"/>
      <c r="D39" s="43"/>
      <c r="E39" s="43">
        <v>42.671970000000002</v>
      </c>
      <c r="F39" s="43">
        <v>10.282999999999999</v>
      </c>
      <c r="G39" s="43"/>
      <c r="H39" s="43"/>
      <c r="I39" s="43"/>
      <c r="J39" s="43"/>
      <c r="K39" s="43">
        <v>20.957699999999999</v>
      </c>
      <c r="L39" s="43">
        <v>26.060400000000001</v>
      </c>
      <c r="M39" s="43">
        <v>14.136900000000001</v>
      </c>
      <c r="N39" s="43">
        <v>11.32</v>
      </c>
      <c r="O39" s="43">
        <v>31.021999999999998</v>
      </c>
      <c r="P39" s="43"/>
      <c r="Q39" s="43"/>
      <c r="R39" s="43">
        <v>39.488</v>
      </c>
      <c r="S39" s="43"/>
      <c r="T39" s="43">
        <v>47.926499999999997</v>
      </c>
      <c r="U39" s="43"/>
      <c r="V39" s="43">
        <v>4</v>
      </c>
      <c r="W39" s="43"/>
      <c r="X39" s="43">
        <v>42.655450000000002</v>
      </c>
      <c r="Y39" s="43"/>
      <c r="Z39" s="43">
        <v>8.1181199999999993</v>
      </c>
      <c r="AA39" s="43"/>
      <c r="AB39" s="43"/>
      <c r="AC39" s="43">
        <v>12.8</v>
      </c>
      <c r="AD39" s="43"/>
      <c r="AE39" s="43"/>
      <c r="AF39" s="43">
        <v>2.7</v>
      </c>
      <c r="AG39" s="43"/>
      <c r="AH39" s="43">
        <v>0.25069999999999998</v>
      </c>
      <c r="AI39" s="43"/>
      <c r="AJ39" s="43"/>
      <c r="AK39" s="43">
        <v>0</v>
      </c>
      <c r="AL39" s="43"/>
      <c r="AM39" s="43">
        <v>51.383180000000003</v>
      </c>
      <c r="AN39" s="43">
        <v>112.72</v>
      </c>
      <c r="AO39" s="43">
        <v>28.177299999999999</v>
      </c>
      <c r="AP39" s="43">
        <v>0.23</v>
      </c>
      <c r="AQ39" s="43">
        <v>68.03</v>
      </c>
      <c r="AR39" s="43"/>
      <c r="AS39" s="43">
        <v>35.469430000000003</v>
      </c>
      <c r="AT39" s="43">
        <v>34.01</v>
      </c>
      <c r="AU39" s="43"/>
      <c r="AV39" s="43">
        <v>189.27773999999999</v>
      </c>
      <c r="AW39" s="43">
        <v>31.377500000000001</v>
      </c>
      <c r="AX39" s="43"/>
      <c r="AY39" s="43"/>
      <c r="AZ39" s="43"/>
      <c r="BA39" s="43">
        <v>1.8</v>
      </c>
      <c r="BB39" s="43"/>
      <c r="BC39" s="43">
        <v>63.016419999999997</v>
      </c>
      <c r="BD39" s="43"/>
      <c r="BE39" s="43">
        <v>16.8</v>
      </c>
      <c r="BF39" s="43"/>
      <c r="BG39" s="43"/>
      <c r="BH39" s="43"/>
      <c r="BI39" s="43">
        <v>18.929279999999999</v>
      </c>
      <c r="BJ39" s="43"/>
      <c r="BK39" s="43">
        <v>4.8675199999999998</v>
      </c>
      <c r="BL39" s="43"/>
      <c r="BM39" s="43">
        <v>6.5209999999999999</v>
      </c>
      <c r="BN39" s="43">
        <v>45.975999999999999</v>
      </c>
      <c r="BO39" s="43">
        <v>2.39</v>
      </c>
      <c r="BP39" s="43">
        <v>139.79839000000001</v>
      </c>
      <c r="BQ39" s="43"/>
      <c r="BR39" s="43">
        <v>3.9387400000000001</v>
      </c>
      <c r="BS39" s="43">
        <v>132.14332999999999</v>
      </c>
      <c r="BT39" s="43">
        <v>9.2637199999999993</v>
      </c>
      <c r="BU39" s="43"/>
      <c r="BV39" s="43">
        <v>33.713799999999999</v>
      </c>
      <c r="BW39" s="43">
        <v>3.9036599999999999</v>
      </c>
      <c r="BX39" s="43"/>
      <c r="BY39" s="43"/>
      <c r="BZ39" s="43">
        <v>91.406999999999996</v>
      </c>
      <c r="CA39" s="43">
        <v>23.97522</v>
      </c>
      <c r="CB39" s="43"/>
      <c r="CC39" s="43">
        <v>0.57999999999999996</v>
      </c>
      <c r="CD39" s="43">
        <v>27.964200000000002</v>
      </c>
      <c r="CE39" s="43">
        <v>422.13414999999998</v>
      </c>
      <c r="CF39" s="43"/>
      <c r="CG39" s="43">
        <v>161.5547</v>
      </c>
      <c r="CH39" s="43">
        <v>17.907350000000001</v>
      </c>
      <c r="CI39" s="43"/>
      <c r="CJ39" s="43"/>
      <c r="CK39" s="43">
        <v>13.23</v>
      </c>
      <c r="CL39" s="43">
        <v>4.50366</v>
      </c>
      <c r="CM39" s="43"/>
      <c r="CN39" s="43"/>
      <c r="CO39" s="43">
        <v>17.275449999999999</v>
      </c>
      <c r="CP39" s="43">
        <v>264.13</v>
      </c>
      <c r="CQ39" s="43"/>
      <c r="CR39" s="43">
        <v>39.857999999999997</v>
      </c>
      <c r="CS39" s="43"/>
      <c r="CT39" s="43">
        <v>37.591999999999999</v>
      </c>
    </row>
    <row r="40" spans="1:98" ht="15.6" x14ac:dyDescent="0.3">
      <c r="A40" s="1"/>
      <c r="B40" s="42" t="s">
        <v>890</v>
      </c>
      <c r="C40" s="43"/>
      <c r="D40" s="43"/>
      <c r="E40" s="43">
        <v>38.746420000000001</v>
      </c>
      <c r="F40" s="43">
        <v>10.676</v>
      </c>
      <c r="G40" s="43"/>
      <c r="H40" s="43"/>
      <c r="I40" s="43"/>
      <c r="J40" s="43"/>
      <c r="K40" s="43">
        <v>20.6234</v>
      </c>
      <c r="L40" s="43">
        <v>26.891200000000001</v>
      </c>
      <c r="M40" s="43">
        <v>15.630599999999999</v>
      </c>
      <c r="N40" s="43">
        <v>11.35</v>
      </c>
      <c r="O40" s="43">
        <v>31.49</v>
      </c>
      <c r="P40" s="43"/>
      <c r="Q40" s="43"/>
      <c r="R40" s="43">
        <v>39.244</v>
      </c>
      <c r="S40" s="43"/>
      <c r="T40" s="43">
        <v>46.824599999999997</v>
      </c>
      <c r="U40" s="43"/>
      <c r="V40" s="43">
        <v>4.2</v>
      </c>
      <c r="W40" s="43"/>
      <c r="X40" s="43">
        <v>39.209139999999998</v>
      </c>
      <c r="Y40" s="43"/>
      <c r="Z40" s="43">
        <v>8.4498899999999999</v>
      </c>
      <c r="AA40" s="43"/>
      <c r="AB40" s="43"/>
      <c r="AC40" s="43">
        <v>12.41</v>
      </c>
      <c r="AD40" s="43"/>
      <c r="AE40" s="43"/>
      <c r="AF40" s="43">
        <v>2.2000000000000002</v>
      </c>
      <c r="AG40" s="43"/>
      <c r="AH40" s="43">
        <v>0.24479999999999999</v>
      </c>
      <c r="AI40" s="43"/>
      <c r="AJ40" s="43"/>
      <c r="AK40" s="43">
        <v>0</v>
      </c>
      <c r="AL40" s="43"/>
      <c r="AM40" s="43">
        <v>50.893140000000002</v>
      </c>
      <c r="AN40" s="43">
        <v>110.48</v>
      </c>
      <c r="AO40" s="43">
        <v>27.751899999999999</v>
      </c>
      <c r="AP40" s="43">
        <v>0.37</v>
      </c>
      <c r="AQ40" s="43">
        <v>92.4</v>
      </c>
      <c r="AR40" s="43"/>
      <c r="AS40" s="43">
        <v>35.369169999999997</v>
      </c>
      <c r="AT40" s="43">
        <v>30.64</v>
      </c>
      <c r="AU40" s="43"/>
      <c r="AV40" s="43">
        <v>194.65754999999999</v>
      </c>
      <c r="AW40" s="43">
        <v>29.765799999999999</v>
      </c>
      <c r="AX40" s="43"/>
      <c r="AY40" s="43"/>
      <c r="AZ40" s="43"/>
      <c r="BA40" s="43">
        <v>2.6</v>
      </c>
      <c r="BB40" s="43"/>
      <c r="BC40" s="43">
        <v>64.839240000000004</v>
      </c>
      <c r="BD40" s="43"/>
      <c r="BE40" s="43">
        <v>16.8</v>
      </c>
      <c r="BF40" s="43"/>
      <c r="BG40" s="43"/>
      <c r="BH40" s="43"/>
      <c r="BI40" s="43">
        <v>18.727170000000001</v>
      </c>
      <c r="BJ40" s="43"/>
      <c r="BK40" s="43">
        <v>4.7999200000000002</v>
      </c>
      <c r="BL40" s="43"/>
      <c r="BM40" s="43">
        <v>6.5119999999999996</v>
      </c>
      <c r="BN40" s="43">
        <v>46.515999999999998</v>
      </c>
      <c r="BO40" s="43">
        <v>2.34</v>
      </c>
      <c r="BP40" s="43">
        <v>137.91412</v>
      </c>
      <c r="BQ40" s="43"/>
      <c r="BR40" s="43">
        <v>3.94251</v>
      </c>
      <c r="BS40" s="43">
        <v>132.65782999999999</v>
      </c>
      <c r="BT40" s="43">
        <v>8.5933399999999995</v>
      </c>
      <c r="BU40" s="43"/>
      <c r="BV40" s="43">
        <v>33.9696</v>
      </c>
      <c r="BW40" s="43">
        <v>4.3754099999999996</v>
      </c>
      <c r="BX40" s="43"/>
      <c r="BY40" s="43"/>
      <c r="BZ40" s="43">
        <v>91.012200000000007</v>
      </c>
      <c r="CA40" s="43">
        <v>24.035720000000001</v>
      </c>
      <c r="CB40" s="43"/>
      <c r="CC40" s="43">
        <v>0.61</v>
      </c>
      <c r="CD40" s="43">
        <v>28.370609999999999</v>
      </c>
      <c r="CE40" s="43">
        <v>428.89219000000003</v>
      </c>
      <c r="CF40" s="43"/>
      <c r="CG40" s="43">
        <v>158.91210000000001</v>
      </c>
      <c r="CH40" s="43">
        <v>17.703289999999999</v>
      </c>
      <c r="CI40" s="43"/>
      <c r="CJ40" s="43"/>
      <c r="CK40" s="43">
        <v>12.96</v>
      </c>
      <c r="CL40" s="43">
        <v>4.7904200000000001</v>
      </c>
      <c r="CM40" s="43"/>
      <c r="CN40" s="43"/>
      <c r="CO40" s="43">
        <v>17.312580000000001</v>
      </c>
      <c r="CP40" s="43">
        <v>265.24</v>
      </c>
      <c r="CQ40" s="43"/>
      <c r="CR40" s="43">
        <v>40.076000000000001</v>
      </c>
      <c r="CS40" s="43"/>
      <c r="CT40" s="43">
        <v>38.055</v>
      </c>
    </row>
    <row r="41" spans="1:98" ht="15.6" x14ac:dyDescent="0.3">
      <c r="A41" s="1"/>
      <c r="B41" s="42" t="s">
        <v>891</v>
      </c>
      <c r="C41" s="43"/>
      <c r="D41" s="43"/>
      <c r="E41" s="43">
        <v>38.878740000000001</v>
      </c>
      <c r="F41" s="43">
        <v>10.023</v>
      </c>
      <c r="G41" s="43"/>
      <c r="H41" s="43"/>
      <c r="I41" s="43"/>
      <c r="J41" s="43"/>
      <c r="K41" s="43">
        <v>20.382100000000001</v>
      </c>
      <c r="L41" s="43">
        <v>26.857299999999999</v>
      </c>
      <c r="M41" s="43">
        <v>15.591100000000001</v>
      </c>
      <c r="N41" s="43">
        <v>11.84</v>
      </c>
      <c r="O41" s="43">
        <v>31.974</v>
      </c>
      <c r="P41" s="43"/>
      <c r="Q41" s="43"/>
      <c r="R41" s="43">
        <v>41.451000000000001</v>
      </c>
      <c r="S41" s="43"/>
      <c r="T41" s="43">
        <v>22.049099999999999</v>
      </c>
      <c r="U41" s="43"/>
      <c r="V41" s="43">
        <v>4.5999999999999996</v>
      </c>
      <c r="W41" s="43"/>
      <c r="X41" s="43">
        <v>37.357990000000001</v>
      </c>
      <c r="Y41" s="43"/>
      <c r="Z41" s="43">
        <v>8.2994599999999998</v>
      </c>
      <c r="AA41" s="43"/>
      <c r="AB41" s="43"/>
      <c r="AC41" s="43">
        <v>12.72</v>
      </c>
      <c r="AD41" s="43"/>
      <c r="AE41" s="43"/>
      <c r="AF41" s="43">
        <v>0.8</v>
      </c>
      <c r="AG41" s="43"/>
      <c r="AH41" s="43">
        <v>0.24210000000000001</v>
      </c>
      <c r="AI41" s="43"/>
      <c r="AJ41" s="43"/>
      <c r="AK41" s="43">
        <v>0</v>
      </c>
      <c r="AL41" s="43"/>
      <c r="AM41" s="43">
        <v>50.976199999999999</v>
      </c>
      <c r="AN41" s="43">
        <v>111.75</v>
      </c>
      <c r="AO41" s="43">
        <v>28.391400000000001</v>
      </c>
      <c r="AP41" s="43">
        <v>0.4</v>
      </c>
      <c r="AQ41" s="43">
        <v>100.57</v>
      </c>
      <c r="AR41" s="43"/>
      <c r="AS41" s="43">
        <v>35.339860000000002</v>
      </c>
      <c r="AT41" s="43">
        <v>30.23</v>
      </c>
      <c r="AU41" s="43"/>
      <c r="AV41" s="43">
        <v>185.42903999999999</v>
      </c>
      <c r="AW41" s="43">
        <v>28.901800000000001</v>
      </c>
      <c r="AX41" s="43"/>
      <c r="AY41" s="43"/>
      <c r="AZ41" s="43"/>
      <c r="BA41" s="43">
        <v>2.6</v>
      </c>
      <c r="BB41" s="43"/>
      <c r="BC41" s="43">
        <v>65.1721</v>
      </c>
      <c r="BD41" s="43"/>
      <c r="BE41" s="43">
        <v>16.8</v>
      </c>
      <c r="BF41" s="43"/>
      <c r="BG41" s="43"/>
      <c r="BH41" s="43"/>
      <c r="BI41" s="43">
        <v>18.410329999999998</v>
      </c>
      <c r="BJ41" s="43"/>
      <c r="BK41" s="43">
        <v>4.8532000000000002</v>
      </c>
      <c r="BL41" s="43"/>
      <c r="BM41" s="43">
        <v>6.5309999999999997</v>
      </c>
      <c r="BN41" s="43">
        <v>46.591999999999999</v>
      </c>
      <c r="BO41" s="43">
        <v>2.4300000000000002</v>
      </c>
      <c r="BP41" s="43">
        <v>138.17075</v>
      </c>
      <c r="BQ41" s="43"/>
      <c r="BR41" s="43">
        <v>3.8424800000000001</v>
      </c>
      <c r="BS41" s="43">
        <v>132.64839000000001</v>
      </c>
      <c r="BT41" s="43">
        <v>7.4523700000000002</v>
      </c>
      <c r="BU41" s="43"/>
      <c r="BV41" s="43">
        <v>33.136800000000001</v>
      </c>
      <c r="BW41" s="43">
        <v>3.85894</v>
      </c>
      <c r="BX41" s="43"/>
      <c r="BY41" s="43"/>
      <c r="BZ41" s="43">
        <v>90.702399999999997</v>
      </c>
      <c r="CA41" s="43">
        <v>24.06596</v>
      </c>
      <c r="CB41" s="43"/>
      <c r="CC41" s="43">
        <v>0.66</v>
      </c>
      <c r="CD41" s="43">
        <v>27.475809999999999</v>
      </c>
      <c r="CE41" s="43">
        <v>432.16825999999998</v>
      </c>
      <c r="CF41" s="43"/>
      <c r="CG41" s="43">
        <v>160.6961</v>
      </c>
      <c r="CH41" s="43">
        <v>18.183060000000001</v>
      </c>
      <c r="CI41" s="43"/>
      <c r="CJ41" s="43"/>
      <c r="CK41" s="43">
        <v>12.52</v>
      </c>
      <c r="CL41" s="43">
        <v>4.8177300000000001</v>
      </c>
      <c r="CM41" s="43"/>
      <c r="CN41" s="43"/>
      <c r="CO41" s="43">
        <v>16.456869999999999</v>
      </c>
      <c r="CP41" s="43">
        <v>258.33</v>
      </c>
      <c r="CQ41" s="43"/>
      <c r="CR41" s="43">
        <v>40.222999999999999</v>
      </c>
      <c r="CS41" s="43"/>
      <c r="CT41" s="43">
        <v>38.93</v>
      </c>
    </row>
    <row r="42" spans="1:98" ht="15.6" x14ac:dyDescent="0.3">
      <c r="A42" s="1"/>
      <c r="B42" s="42" t="s">
        <v>892</v>
      </c>
      <c r="C42" s="43"/>
      <c r="D42" s="43"/>
      <c r="E42" s="43">
        <v>29.759609999999999</v>
      </c>
      <c r="F42" s="43">
        <v>7.9509999999999996</v>
      </c>
      <c r="G42" s="43"/>
      <c r="H42" s="43"/>
      <c r="I42" s="43"/>
      <c r="J42" s="43"/>
      <c r="K42" s="43">
        <v>20.555199999999999</v>
      </c>
      <c r="L42" s="43">
        <v>26.126100000000001</v>
      </c>
      <c r="M42" s="43">
        <v>15.6753</v>
      </c>
      <c r="N42" s="43">
        <v>11.51</v>
      </c>
      <c r="O42" s="43">
        <v>32.340000000000003</v>
      </c>
      <c r="P42" s="43"/>
      <c r="Q42" s="43"/>
      <c r="R42" s="43">
        <v>41.548999999999999</v>
      </c>
      <c r="S42" s="43"/>
      <c r="T42" s="43">
        <v>44.5839</v>
      </c>
      <c r="U42" s="43"/>
      <c r="V42" s="43">
        <v>5</v>
      </c>
      <c r="W42" s="43"/>
      <c r="X42" s="43">
        <v>34.605049999999999</v>
      </c>
      <c r="Y42" s="43"/>
      <c r="Z42" s="43">
        <v>8.7134499999999999</v>
      </c>
      <c r="AA42" s="43"/>
      <c r="AB42" s="43"/>
      <c r="AC42" s="43">
        <v>14.31</v>
      </c>
      <c r="AD42" s="43"/>
      <c r="AE42" s="43"/>
      <c r="AF42" s="43">
        <v>0.9</v>
      </c>
      <c r="AG42" s="43"/>
      <c r="AH42" s="43">
        <v>0.24690000000000001</v>
      </c>
      <c r="AI42" s="43"/>
      <c r="AJ42" s="43"/>
      <c r="AK42" s="43">
        <v>0</v>
      </c>
      <c r="AL42" s="43"/>
      <c r="AM42" s="43">
        <v>51.615349999999999</v>
      </c>
      <c r="AN42" s="43">
        <v>112.23</v>
      </c>
      <c r="AO42" s="43">
        <v>28.674299999999999</v>
      </c>
      <c r="AP42" s="43">
        <v>0.41</v>
      </c>
      <c r="AQ42" s="43">
        <v>106.27</v>
      </c>
      <c r="AR42" s="43"/>
      <c r="AS42" s="43">
        <v>34.133620000000001</v>
      </c>
      <c r="AT42" s="43">
        <v>29.87</v>
      </c>
      <c r="AU42" s="43"/>
      <c r="AV42" s="43">
        <v>160.41025999999999</v>
      </c>
      <c r="AW42" s="43">
        <v>29.148900000000001</v>
      </c>
      <c r="AX42" s="43"/>
      <c r="AY42" s="43"/>
      <c r="AZ42" s="43"/>
      <c r="BA42" s="43">
        <v>2.5</v>
      </c>
      <c r="BB42" s="43"/>
      <c r="BC42" s="43">
        <v>64.428539999999998</v>
      </c>
      <c r="BD42" s="43"/>
      <c r="BE42" s="43">
        <v>16.8</v>
      </c>
      <c r="BF42" s="43"/>
      <c r="BG42" s="43"/>
      <c r="BH42" s="43"/>
      <c r="BI42" s="43">
        <v>18.97982</v>
      </c>
      <c r="BJ42" s="43"/>
      <c r="BK42" s="43">
        <v>4.8788600000000004</v>
      </c>
      <c r="BL42" s="43"/>
      <c r="BM42" s="43">
        <v>6.3209999999999997</v>
      </c>
      <c r="BN42" s="43">
        <v>44.436999999999998</v>
      </c>
      <c r="BO42" s="43">
        <v>2.41</v>
      </c>
      <c r="BP42" s="43">
        <v>142.38656</v>
      </c>
      <c r="BQ42" s="43"/>
      <c r="BR42" s="43">
        <v>3.9154399999999998</v>
      </c>
      <c r="BS42" s="43">
        <v>127.05025999999999</v>
      </c>
      <c r="BT42" s="43">
        <v>9.16113</v>
      </c>
      <c r="BU42" s="43"/>
      <c r="BV42" s="43">
        <v>33.480200000000004</v>
      </c>
      <c r="BW42" s="43">
        <v>3.6508500000000002</v>
      </c>
      <c r="BX42" s="43"/>
      <c r="BY42" s="43"/>
      <c r="BZ42" s="43">
        <v>92.364400000000003</v>
      </c>
      <c r="CA42" s="43">
        <v>24.022950000000002</v>
      </c>
      <c r="CB42" s="43"/>
      <c r="CC42" s="43">
        <v>0.57999999999999996</v>
      </c>
      <c r="CD42" s="43">
        <v>27.24905</v>
      </c>
      <c r="CE42" s="43">
        <v>439.63916</v>
      </c>
      <c r="CF42" s="43"/>
      <c r="CG42" s="43">
        <v>162.94300000000001</v>
      </c>
      <c r="CH42" s="43">
        <v>18.059290000000001</v>
      </c>
      <c r="CI42" s="43"/>
      <c r="CJ42" s="43"/>
      <c r="CK42" s="43">
        <v>14.2</v>
      </c>
      <c r="CL42" s="43">
        <v>4.9852299999999996</v>
      </c>
      <c r="CM42" s="43"/>
      <c r="CN42" s="43"/>
      <c r="CO42" s="43">
        <v>15.277480000000001</v>
      </c>
      <c r="CP42" s="43">
        <v>254.97</v>
      </c>
      <c r="CQ42" s="43"/>
      <c r="CR42" s="43">
        <v>40.470999999999997</v>
      </c>
      <c r="CS42" s="43"/>
      <c r="CT42" s="43">
        <v>32.112000000000002</v>
      </c>
    </row>
    <row r="43" spans="1:98" ht="15.6" x14ac:dyDescent="0.3">
      <c r="A43" s="1"/>
      <c r="B43" s="42" t="s">
        <v>893</v>
      </c>
      <c r="C43" s="43"/>
      <c r="D43" s="43"/>
      <c r="E43" s="43">
        <v>25.18375</v>
      </c>
      <c r="F43" s="43">
        <v>7.5579999999999998</v>
      </c>
      <c r="G43" s="43"/>
      <c r="H43" s="43"/>
      <c r="I43" s="43"/>
      <c r="J43" s="43"/>
      <c r="K43" s="43">
        <v>20.755600000000001</v>
      </c>
      <c r="L43" s="43">
        <v>26.155899999999999</v>
      </c>
      <c r="M43" s="43">
        <v>16.3461</v>
      </c>
      <c r="N43" s="43">
        <v>11.47</v>
      </c>
      <c r="O43" s="43">
        <v>32.137999999999998</v>
      </c>
      <c r="P43" s="43"/>
      <c r="Q43" s="43"/>
      <c r="R43" s="43">
        <v>42.22</v>
      </c>
      <c r="S43" s="43"/>
      <c r="T43" s="43">
        <v>40.839700000000001</v>
      </c>
      <c r="U43" s="43"/>
      <c r="V43" s="43">
        <v>4.8</v>
      </c>
      <c r="W43" s="43"/>
      <c r="X43" s="43">
        <v>31.774319999999999</v>
      </c>
      <c r="Y43" s="43"/>
      <c r="Z43" s="43">
        <v>8.6401000000000003</v>
      </c>
      <c r="AA43" s="43"/>
      <c r="AB43" s="43"/>
      <c r="AC43" s="43">
        <v>14.97</v>
      </c>
      <c r="AD43" s="43"/>
      <c r="AE43" s="43"/>
      <c r="AF43" s="43">
        <v>0.9</v>
      </c>
      <c r="AG43" s="43"/>
      <c r="AH43" s="43">
        <v>0.2482</v>
      </c>
      <c r="AI43" s="43"/>
      <c r="AJ43" s="43"/>
      <c r="AK43" s="43">
        <v>0</v>
      </c>
      <c r="AL43" s="43"/>
      <c r="AM43" s="43">
        <v>50.998939999999997</v>
      </c>
      <c r="AN43" s="43">
        <v>114.47</v>
      </c>
      <c r="AO43" s="43">
        <v>23.486599999999999</v>
      </c>
      <c r="AP43" s="43">
        <v>0.46</v>
      </c>
      <c r="AQ43" s="43">
        <v>106.27</v>
      </c>
      <c r="AR43" s="43"/>
      <c r="AS43" s="43">
        <v>33.183160000000001</v>
      </c>
      <c r="AT43" s="43">
        <v>29.83</v>
      </c>
      <c r="AU43" s="43"/>
      <c r="AV43" s="43">
        <v>122.28816</v>
      </c>
      <c r="AW43" s="43">
        <v>27.444700000000001</v>
      </c>
      <c r="AX43" s="43"/>
      <c r="AY43" s="43"/>
      <c r="AZ43" s="43"/>
      <c r="BA43" s="43">
        <v>2.5</v>
      </c>
      <c r="BB43" s="43"/>
      <c r="BC43" s="43">
        <v>58.892980000000001</v>
      </c>
      <c r="BD43" s="43"/>
      <c r="BE43" s="43">
        <v>16.8</v>
      </c>
      <c r="BF43" s="43"/>
      <c r="BG43" s="43"/>
      <c r="BH43" s="43"/>
      <c r="BI43" s="43">
        <v>18.605589999999999</v>
      </c>
      <c r="BJ43" s="43"/>
      <c r="BK43" s="43">
        <v>4.8500300000000003</v>
      </c>
      <c r="BL43" s="43"/>
      <c r="BM43" s="43">
        <v>6.3209999999999997</v>
      </c>
      <c r="BN43" s="43">
        <v>12.897</v>
      </c>
      <c r="BO43" s="43">
        <v>2.41</v>
      </c>
      <c r="BP43" s="43">
        <v>143.19255000000001</v>
      </c>
      <c r="BQ43" s="43"/>
      <c r="BR43" s="43">
        <v>4.1065500000000004</v>
      </c>
      <c r="BS43" s="43">
        <v>130.10719</v>
      </c>
      <c r="BT43" s="43">
        <v>9.2722300000000004</v>
      </c>
      <c r="BU43" s="43"/>
      <c r="BV43" s="43">
        <v>35.626399999999997</v>
      </c>
      <c r="BW43" s="43">
        <v>3.6075599999999999</v>
      </c>
      <c r="BX43" s="43"/>
      <c r="BY43" s="43"/>
      <c r="BZ43" s="43">
        <v>92.548400000000001</v>
      </c>
      <c r="CA43" s="43">
        <v>24.219090000000001</v>
      </c>
      <c r="CB43" s="43"/>
      <c r="CC43" s="43">
        <v>0.73</v>
      </c>
      <c r="CD43" s="43">
        <v>25.893989999999999</v>
      </c>
      <c r="CE43" s="43">
        <v>439.98775999999998</v>
      </c>
      <c r="CF43" s="43"/>
      <c r="CG43" s="43">
        <v>160.8922</v>
      </c>
      <c r="CH43" s="43">
        <v>17.903490000000001</v>
      </c>
      <c r="CI43" s="43"/>
      <c r="CJ43" s="43"/>
      <c r="CK43" s="43">
        <v>13.94</v>
      </c>
      <c r="CL43" s="43">
        <v>4.9723100000000002</v>
      </c>
      <c r="CM43" s="43"/>
      <c r="CN43" s="43"/>
      <c r="CO43" s="43">
        <v>14.584020000000001</v>
      </c>
      <c r="CP43" s="43">
        <v>261.60000000000002</v>
      </c>
      <c r="CQ43" s="43"/>
      <c r="CR43" s="43">
        <v>37.94</v>
      </c>
      <c r="CS43" s="43"/>
      <c r="CT43" s="43">
        <v>26.143999999999998</v>
      </c>
    </row>
    <row r="44" spans="1:98" ht="15.6" x14ac:dyDescent="0.3">
      <c r="A44" s="1"/>
      <c r="B44" s="42" t="s">
        <v>894</v>
      </c>
      <c r="C44" s="43"/>
      <c r="D44" s="43"/>
      <c r="E44" s="43">
        <v>24.0351</v>
      </c>
      <c r="F44" s="43">
        <v>7.3159999999999998</v>
      </c>
      <c r="G44" s="43"/>
      <c r="H44" s="43"/>
      <c r="I44" s="43"/>
      <c r="J44" s="43"/>
      <c r="K44" s="43">
        <v>20.437899999999999</v>
      </c>
      <c r="L44" s="43">
        <v>25.531500000000001</v>
      </c>
      <c r="M44" s="43">
        <v>15.9757</v>
      </c>
      <c r="N44" s="43">
        <v>11.6</v>
      </c>
      <c r="O44" s="43">
        <v>32.713999999999999</v>
      </c>
      <c r="P44" s="43"/>
      <c r="Q44" s="43"/>
      <c r="R44" s="43">
        <v>42.106000000000002</v>
      </c>
      <c r="S44" s="43"/>
      <c r="T44" s="43">
        <v>16.606200000000001</v>
      </c>
      <c r="U44" s="43"/>
      <c r="V44" s="43">
        <v>5</v>
      </c>
      <c r="W44" s="43"/>
      <c r="X44" s="43">
        <v>20.508500000000002</v>
      </c>
      <c r="Y44" s="43"/>
      <c r="Z44" s="43">
        <v>8.3310999999999993</v>
      </c>
      <c r="AA44" s="43"/>
      <c r="AB44" s="43"/>
      <c r="AC44" s="43">
        <v>15.06</v>
      </c>
      <c r="AD44" s="43"/>
      <c r="AE44" s="43"/>
      <c r="AF44" s="43">
        <v>0.8</v>
      </c>
      <c r="AG44" s="43"/>
      <c r="AH44" s="43">
        <v>0.25180000000000002</v>
      </c>
      <c r="AI44" s="43"/>
      <c r="AJ44" s="43"/>
      <c r="AK44" s="43">
        <v>0</v>
      </c>
      <c r="AL44" s="43"/>
      <c r="AM44" s="43">
        <v>51.179070000000003</v>
      </c>
      <c r="AN44" s="43">
        <v>113.5</v>
      </c>
      <c r="AO44" s="43">
        <v>22.330500000000001</v>
      </c>
      <c r="AP44" s="43">
        <v>0.11</v>
      </c>
      <c r="AQ44" s="43">
        <v>107.1</v>
      </c>
      <c r="AR44" s="43"/>
      <c r="AS44" s="43">
        <v>32.565539999999999</v>
      </c>
      <c r="AT44" s="43">
        <v>29.13</v>
      </c>
      <c r="AU44" s="43"/>
      <c r="AV44" s="43">
        <v>108.96545999999999</v>
      </c>
      <c r="AW44" s="43">
        <v>27.334299999999999</v>
      </c>
      <c r="AX44" s="43"/>
      <c r="AY44" s="43"/>
      <c r="AZ44" s="43"/>
      <c r="BA44" s="43">
        <v>2.5</v>
      </c>
      <c r="BB44" s="43"/>
      <c r="BC44" s="43">
        <v>45.892919999999997</v>
      </c>
      <c r="BD44" s="43"/>
      <c r="BE44" s="43">
        <v>16.8</v>
      </c>
      <c r="BF44" s="43"/>
      <c r="BG44" s="43"/>
      <c r="BH44" s="43"/>
      <c r="BI44" s="43">
        <v>18.982399999999998</v>
      </c>
      <c r="BJ44" s="43"/>
      <c r="BK44" s="43">
        <v>4.93004</v>
      </c>
      <c r="BL44" s="43"/>
      <c r="BM44" s="43">
        <v>6.5209999999999999</v>
      </c>
      <c r="BN44" s="43">
        <v>4.2080000000000002</v>
      </c>
      <c r="BO44" s="43">
        <v>2.42</v>
      </c>
      <c r="BP44" s="43">
        <v>145.34725</v>
      </c>
      <c r="BQ44" s="43"/>
      <c r="BR44" s="43">
        <v>3.88679</v>
      </c>
      <c r="BS44" s="43">
        <v>128.6669</v>
      </c>
      <c r="BT44" s="43">
        <v>9.4436099999999996</v>
      </c>
      <c r="BU44" s="43"/>
      <c r="BV44" s="43">
        <v>32.899000000000001</v>
      </c>
      <c r="BW44" s="43">
        <v>3.8024800000000001</v>
      </c>
      <c r="BX44" s="43"/>
      <c r="BY44" s="43"/>
      <c r="BZ44" s="43">
        <v>92.849000000000004</v>
      </c>
      <c r="CA44" s="43">
        <v>3.12235</v>
      </c>
      <c r="CB44" s="43"/>
      <c r="CC44" s="43">
        <v>0.67</v>
      </c>
      <c r="CD44" s="43">
        <v>26.913329999999998</v>
      </c>
      <c r="CE44" s="43">
        <v>439.33872000000002</v>
      </c>
      <c r="CF44" s="43"/>
      <c r="CG44" s="43">
        <v>163.44990000000001</v>
      </c>
      <c r="CH44" s="43">
        <v>18.134119999999999</v>
      </c>
      <c r="CI44" s="43"/>
      <c r="CJ44" s="43"/>
      <c r="CK44" s="43">
        <v>14</v>
      </c>
      <c r="CL44" s="43">
        <v>4.61259</v>
      </c>
      <c r="CM44" s="43"/>
      <c r="CN44" s="43"/>
      <c r="CO44" s="43">
        <v>12.611269999999999</v>
      </c>
      <c r="CP44" s="43">
        <v>262.49</v>
      </c>
      <c r="CQ44" s="43"/>
      <c r="CR44" s="43">
        <v>31.577000000000002</v>
      </c>
      <c r="CS44" s="43"/>
      <c r="CT44" s="43">
        <v>18.613</v>
      </c>
    </row>
    <row r="45" spans="1:98" ht="15.6" x14ac:dyDescent="0.3">
      <c r="A45" s="1"/>
      <c r="B45" s="42" t="s">
        <v>895</v>
      </c>
      <c r="C45" s="43"/>
      <c r="D45" s="43"/>
      <c r="E45" s="43">
        <v>23.99689</v>
      </c>
      <c r="F45" s="43">
        <v>7.4550000000000001</v>
      </c>
      <c r="G45" s="43"/>
      <c r="H45" s="43"/>
      <c r="I45" s="43"/>
      <c r="J45" s="43"/>
      <c r="K45" s="43">
        <v>17.8858</v>
      </c>
      <c r="L45" s="43">
        <v>23.451499999999999</v>
      </c>
      <c r="M45" s="43">
        <v>15.196300000000001</v>
      </c>
      <c r="N45" s="43">
        <v>11.46</v>
      </c>
      <c r="O45" s="43">
        <v>32.862000000000002</v>
      </c>
      <c r="P45" s="43"/>
      <c r="Q45" s="43"/>
      <c r="R45" s="43">
        <v>42.923999999999999</v>
      </c>
      <c r="S45" s="43"/>
      <c r="T45" s="43">
        <v>11.7018</v>
      </c>
      <c r="U45" s="43"/>
      <c r="V45" s="43">
        <v>5</v>
      </c>
      <c r="W45" s="43"/>
      <c r="X45" s="43">
        <v>20.844799999999999</v>
      </c>
      <c r="Y45" s="43"/>
      <c r="Z45" s="43">
        <v>8.0497499999999995</v>
      </c>
      <c r="AA45" s="43"/>
      <c r="AB45" s="43"/>
      <c r="AC45" s="43">
        <v>14.93</v>
      </c>
      <c r="AD45" s="43"/>
      <c r="AE45" s="43"/>
      <c r="AF45" s="43">
        <v>0.8</v>
      </c>
      <c r="AG45" s="43"/>
      <c r="AH45" s="43">
        <v>0.26169999999999999</v>
      </c>
      <c r="AI45" s="43"/>
      <c r="AJ45" s="43"/>
      <c r="AK45" s="43">
        <v>0</v>
      </c>
      <c r="AL45" s="43"/>
      <c r="AM45" s="43">
        <v>46.201729999999998</v>
      </c>
      <c r="AN45" s="43">
        <v>112.7</v>
      </c>
      <c r="AO45" s="43">
        <v>24.324300000000001</v>
      </c>
      <c r="AP45" s="43">
        <v>0.35</v>
      </c>
      <c r="AQ45" s="43">
        <v>104.98</v>
      </c>
      <c r="AR45" s="43"/>
      <c r="AS45" s="43">
        <v>30.50433</v>
      </c>
      <c r="AT45" s="43">
        <v>29.77</v>
      </c>
      <c r="AU45" s="43"/>
      <c r="AV45" s="43">
        <v>71.084209999999999</v>
      </c>
      <c r="AW45" s="43">
        <v>26.321999999999999</v>
      </c>
      <c r="AX45" s="43"/>
      <c r="AY45" s="43"/>
      <c r="AZ45" s="43"/>
      <c r="BA45" s="43">
        <v>2.5</v>
      </c>
      <c r="BB45" s="43"/>
      <c r="BC45" s="43">
        <v>32.596870000000003</v>
      </c>
      <c r="BD45" s="43"/>
      <c r="BE45" s="43">
        <v>16.8</v>
      </c>
      <c r="BF45" s="43"/>
      <c r="BG45" s="43"/>
      <c r="BH45" s="43"/>
      <c r="BI45" s="43">
        <v>18.986979999999999</v>
      </c>
      <c r="BJ45" s="43"/>
      <c r="BK45" s="43">
        <v>4.9961500000000001</v>
      </c>
      <c r="BL45" s="43"/>
      <c r="BM45" s="43">
        <v>6.3259999999999996</v>
      </c>
      <c r="BN45" s="43">
        <v>4.1420000000000003</v>
      </c>
      <c r="BO45" s="43">
        <v>2.38</v>
      </c>
      <c r="BP45" s="43">
        <v>144.17384000000001</v>
      </c>
      <c r="BQ45" s="43"/>
      <c r="BR45" s="43">
        <v>3.8822800000000002</v>
      </c>
      <c r="BS45" s="43">
        <v>125.11141000000001</v>
      </c>
      <c r="BT45" s="43">
        <v>7.9667300000000001</v>
      </c>
      <c r="BU45" s="43"/>
      <c r="BV45" s="43">
        <v>33.387099999999997</v>
      </c>
      <c r="BW45" s="43">
        <v>3.7406999999999999</v>
      </c>
      <c r="BX45" s="43"/>
      <c r="BY45" s="43"/>
      <c r="BZ45" s="43">
        <v>92.857200000000006</v>
      </c>
      <c r="CA45" s="43">
        <v>2.9350000000000001</v>
      </c>
      <c r="CB45" s="43"/>
      <c r="CC45" s="43">
        <v>0.65</v>
      </c>
      <c r="CD45" s="43">
        <v>26.794889999999999</v>
      </c>
      <c r="CE45" s="43">
        <v>434.84453999999999</v>
      </c>
      <c r="CF45" s="43"/>
      <c r="CG45" s="43">
        <v>159.29349999999999</v>
      </c>
      <c r="CH45" s="43">
        <v>17.630890000000001</v>
      </c>
      <c r="CI45" s="43"/>
      <c r="CJ45" s="43"/>
      <c r="CK45" s="43">
        <v>11.4</v>
      </c>
      <c r="CL45" s="43">
        <v>4.6768000000000001</v>
      </c>
      <c r="CM45" s="43"/>
      <c r="CN45" s="43"/>
      <c r="CO45" s="43">
        <v>12.61</v>
      </c>
      <c r="CP45" s="43">
        <v>252.84</v>
      </c>
      <c r="CQ45" s="43"/>
      <c r="CR45" s="43">
        <v>31.123000000000001</v>
      </c>
      <c r="CS45" s="43"/>
      <c r="CT45" s="43">
        <v>13.371</v>
      </c>
    </row>
    <row r="46" spans="1:98" ht="15.6" x14ac:dyDescent="0.3">
      <c r="A46" s="1"/>
      <c r="B46" s="42" t="s">
        <v>896</v>
      </c>
      <c r="C46" s="43"/>
      <c r="D46" s="43"/>
      <c r="E46" s="43">
        <v>23.269279999999998</v>
      </c>
      <c r="F46" s="43">
        <v>9.0559999999999992</v>
      </c>
      <c r="G46" s="43"/>
      <c r="H46" s="43"/>
      <c r="I46" s="43"/>
      <c r="J46" s="43"/>
      <c r="K46" s="43">
        <v>17.6646</v>
      </c>
      <c r="L46" s="43">
        <v>24.718699999999998</v>
      </c>
      <c r="M46" s="43">
        <v>14.5221</v>
      </c>
      <c r="N46" s="43">
        <v>11.67</v>
      </c>
      <c r="O46" s="43">
        <v>33.552</v>
      </c>
      <c r="P46" s="43"/>
      <c r="Q46" s="43"/>
      <c r="R46" s="43">
        <v>42.978000000000002</v>
      </c>
      <c r="S46" s="43"/>
      <c r="T46" s="43">
        <v>7.5772000000000004</v>
      </c>
      <c r="U46" s="43"/>
      <c r="V46" s="43">
        <v>4.7</v>
      </c>
      <c r="W46" s="43"/>
      <c r="X46" s="43">
        <v>20.72503</v>
      </c>
      <c r="Y46" s="43"/>
      <c r="Z46" s="43">
        <v>8.1128599999999995</v>
      </c>
      <c r="AA46" s="43"/>
      <c r="AB46" s="43"/>
      <c r="AC46" s="43">
        <v>15.05</v>
      </c>
      <c r="AD46" s="43"/>
      <c r="AE46" s="43"/>
      <c r="AF46" s="43">
        <v>0.9</v>
      </c>
      <c r="AG46" s="43"/>
      <c r="AH46" s="43">
        <v>0.27129999999999999</v>
      </c>
      <c r="AI46" s="43"/>
      <c r="AJ46" s="43"/>
      <c r="AK46" s="43">
        <v>0</v>
      </c>
      <c r="AL46" s="43"/>
      <c r="AM46" s="43">
        <v>50.110199999999999</v>
      </c>
      <c r="AN46" s="43">
        <v>117.58</v>
      </c>
      <c r="AO46" s="43">
        <v>28.171399999999998</v>
      </c>
      <c r="AP46" s="43">
        <v>0.46</v>
      </c>
      <c r="AQ46" s="43">
        <v>103.84</v>
      </c>
      <c r="AR46" s="43"/>
      <c r="AS46" s="43">
        <v>31.326689999999999</v>
      </c>
      <c r="AT46" s="43">
        <v>29.78</v>
      </c>
      <c r="AU46" s="43"/>
      <c r="AV46" s="43">
        <v>68.925439999999995</v>
      </c>
      <c r="AW46" s="43">
        <v>25.7654</v>
      </c>
      <c r="AX46" s="43"/>
      <c r="AY46" s="43"/>
      <c r="AZ46" s="43"/>
      <c r="BA46" s="43">
        <v>2.6</v>
      </c>
      <c r="BB46" s="43"/>
      <c r="BC46" s="43">
        <v>32.73668</v>
      </c>
      <c r="BD46" s="43"/>
      <c r="BE46" s="43">
        <v>16.8</v>
      </c>
      <c r="BF46" s="43"/>
      <c r="BG46" s="43"/>
      <c r="BH46" s="43"/>
      <c r="BI46" s="43">
        <v>18.920670000000001</v>
      </c>
      <c r="BJ46" s="43"/>
      <c r="BK46" s="43">
        <v>5.11815</v>
      </c>
      <c r="BL46" s="43"/>
      <c r="BM46" s="43">
        <v>6.3250000000000002</v>
      </c>
      <c r="BN46" s="43">
        <v>4.5860000000000003</v>
      </c>
      <c r="BO46" s="43">
        <v>2.37</v>
      </c>
      <c r="BP46" s="43">
        <v>143.51516000000001</v>
      </c>
      <c r="BQ46" s="43"/>
      <c r="BR46" s="43">
        <v>4.0251999999999999</v>
      </c>
      <c r="BS46" s="43">
        <v>128.92438999999999</v>
      </c>
      <c r="BT46" s="43">
        <v>7.80938</v>
      </c>
      <c r="BU46" s="43"/>
      <c r="BV46" s="43">
        <v>34.578299999999999</v>
      </c>
      <c r="BW46" s="43">
        <v>3.7400099999999998</v>
      </c>
      <c r="BX46" s="43"/>
      <c r="BY46" s="43"/>
      <c r="BZ46" s="43">
        <v>92.793899999999994</v>
      </c>
      <c r="CA46" s="43">
        <v>2.9486599999999998</v>
      </c>
      <c r="CB46" s="43"/>
      <c r="CC46" s="43">
        <v>0.64</v>
      </c>
      <c r="CD46" s="43">
        <v>26.906389999999998</v>
      </c>
      <c r="CE46" s="43">
        <v>434.01452</v>
      </c>
      <c r="CF46" s="43"/>
      <c r="CG46" s="43">
        <v>163.61490000000001</v>
      </c>
      <c r="CH46" s="43">
        <v>17.86918</v>
      </c>
      <c r="CI46" s="43"/>
      <c r="CJ46" s="43"/>
      <c r="CK46" s="43">
        <v>10.11</v>
      </c>
      <c r="CL46" s="43">
        <v>4.7861700000000003</v>
      </c>
      <c r="CM46" s="43"/>
      <c r="CN46" s="43"/>
      <c r="CO46" s="43">
        <v>13.5929</v>
      </c>
      <c r="CP46" s="43">
        <v>248.37</v>
      </c>
      <c r="CQ46" s="43"/>
      <c r="CR46" s="43">
        <v>30.419</v>
      </c>
      <c r="CS46" s="43"/>
      <c r="CT46" s="43">
        <v>12.943</v>
      </c>
    </row>
    <row r="47" spans="1:98" ht="15.6" x14ac:dyDescent="0.3">
      <c r="A47" s="1"/>
      <c r="B47" s="42" t="s">
        <v>897</v>
      </c>
      <c r="C47" s="43"/>
      <c r="D47" s="43"/>
      <c r="E47" s="43">
        <v>23.864239999999999</v>
      </c>
      <c r="F47" s="43">
        <v>9.4280000000000008</v>
      </c>
      <c r="G47" s="43"/>
      <c r="H47" s="43"/>
      <c r="I47" s="43"/>
      <c r="J47" s="43"/>
      <c r="K47" s="43">
        <v>18.008600000000001</v>
      </c>
      <c r="L47" s="43">
        <v>24.9405</v>
      </c>
      <c r="M47" s="43">
        <v>11.882</v>
      </c>
      <c r="N47" s="43">
        <v>11.93</v>
      </c>
      <c r="O47" s="43">
        <v>33.606000000000002</v>
      </c>
      <c r="P47" s="43"/>
      <c r="Q47" s="43"/>
      <c r="R47" s="43">
        <v>42.643000000000001</v>
      </c>
      <c r="S47" s="43"/>
      <c r="T47" s="43">
        <v>7.4417999999999997</v>
      </c>
      <c r="U47" s="43"/>
      <c r="V47" s="43">
        <v>5.2</v>
      </c>
      <c r="W47" s="43"/>
      <c r="X47" s="43">
        <v>21.086569999999998</v>
      </c>
      <c r="Y47" s="43"/>
      <c r="Z47" s="43">
        <v>8.3365399999999994</v>
      </c>
      <c r="AA47" s="43"/>
      <c r="AB47" s="43"/>
      <c r="AC47" s="43">
        <v>15.19</v>
      </c>
      <c r="AD47" s="43"/>
      <c r="AE47" s="43"/>
      <c r="AF47" s="43">
        <v>0.9</v>
      </c>
      <c r="AG47" s="43"/>
      <c r="AH47" s="43">
        <v>0.27229999999999999</v>
      </c>
      <c r="AI47" s="43"/>
      <c r="AJ47" s="43"/>
      <c r="AK47" s="43">
        <v>0</v>
      </c>
      <c r="AL47" s="43"/>
      <c r="AM47" s="43">
        <v>51.326790000000003</v>
      </c>
      <c r="AN47" s="43">
        <v>118.74</v>
      </c>
      <c r="AO47" s="43">
        <v>29.062799999999999</v>
      </c>
      <c r="AP47" s="43">
        <v>0.37</v>
      </c>
      <c r="AQ47" s="43">
        <v>113.56</v>
      </c>
      <c r="AR47" s="43"/>
      <c r="AS47" s="43">
        <v>32.433889999999998</v>
      </c>
      <c r="AT47" s="43">
        <v>30.34</v>
      </c>
      <c r="AU47" s="43"/>
      <c r="AV47" s="43">
        <v>71.241540000000001</v>
      </c>
      <c r="AW47" s="43">
        <v>26.022600000000001</v>
      </c>
      <c r="AX47" s="43"/>
      <c r="AY47" s="43"/>
      <c r="AZ47" s="43"/>
      <c r="BA47" s="43">
        <v>2.6</v>
      </c>
      <c r="BB47" s="43"/>
      <c r="BC47" s="43">
        <v>32.760449999999999</v>
      </c>
      <c r="BD47" s="43"/>
      <c r="BE47" s="43">
        <v>16.8</v>
      </c>
      <c r="BF47" s="43"/>
      <c r="BG47" s="43"/>
      <c r="BH47" s="43"/>
      <c r="BI47" s="43">
        <v>19.02664</v>
      </c>
      <c r="BJ47" s="43"/>
      <c r="BK47" s="43">
        <v>5.0885300000000004</v>
      </c>
      <c r="BL47" s="43"/>
      <c r="BM47" s="43">
        <v>6.5209999999999999</v>
      </c>
      <c r="BN47" s="43">
        <v>4.6070000000000002</v>
      </c>
      <c r="BO47" s="43">
        <v>2.36</v>
      </c>
      <c r="BP47" s="43">
        <v>147.25089</v>
      </c>
      <c r="BQ47" s="43"/>
      <c r="BR47" s="43">
        <v>4.0004099999999996</v>
      </c>
      <c r="BS47" s="43">
        <v>130.63132999999999</v>
      </c>
      <c r="BT47" s="43">
        <v>8.0997900000000005</v>
      </c>
      <c r="BU47" s="43"/>
      <c r="BV47" s="43">
        <v>34.398200000000003</v>
      </c>
      <c r="BW47" s="43">
        <v>3.69495</v>
      </c>
      <c r="BX47" s="43"/>
      <c r="BY47" s="43"/>
      <c r="BZ47" s="43">
        <v>93.623800000000003</v>
      </c>
      <c r="CA47" s="43">
        <v>2.9581599999999999</v>
      </c>
      <c r="CB47" s="43"/>
      <c r="CC47" s="43">
        <v>0.63</v>
      </c>
      <c r="CD47" s="43">
        <v>26.23132</v>
      </c>
      <c r="CE47" s="43">
        <v>443.64954</v>
      </c>
      <c r="CF47" s="43"/>
      <c r="CG47" s="43">
        <v>163.44450000000001</v>
      </c>
      <c r="CH47" s="43">
        <v>18.01642</v>
      </c>
      <c r="CI47" s="43"/>
      <c r="CJ47" s="43"/>
      <c r="CK47" s="43">
        <v>9.94</v>
      </c>
      <c r="CL47" s="43">
        <v>5.0591900000000001</v>
      </c>
      <c r="CM47" s="43"/>
      <c r="CN47" s="43"/>
      <c r="CO47" s="43">
        <v>13.74173</v>
      </c>
      <c r="CP47" s="43">
        <v>245.8</v>
      </c>
      <c r="CQ47" s="43"/>
      <c r="CR47" s="43">
        <v>30.95</v>
      </c>
      <c r="CS47" s="43"/>
      <c r="CT47" s="43">
        <v>14.196999999999999</v>
      </c>
    </row>
    <row r="48" spans="1:98" ht="15.6" x14ac:dyDescent="0.3">
      <c r="A48" s="1"/>
      <c r="B48" s="42" t="s">
        <v>898</v>
      </c>
      <c r="C48" s="43"/>
      <c r="D48" s="43"/>
      <c r="E48" s="43">
        <v>23.879930000000002</v>
      </c>
      <c r="F48" s="43">
        <v>9.5719999999999992</v>
      </c>
      <c r="G48" s="43"/>
      <c r="H48" s="43"/>
      <c r="I48" s="43"/>
      <c r="J48" s="43"/>
      <c r="K48" s="43">
        <v>18.9087</v>
      </c>
      <c r="L48" s="43">
        <v>24.721900000000002</v>
      </c>
      <c r="M48" s="43">
        <v>11.7842</v>
      </c>
      <c r="N48" s="43">
        <v>11.88</v>
      </c>
      <c r="O48" s="43">
        <v>33.902000000000001</v>
      </c>
      <c r="P48" s="43"/>
      <c r="Q48" s="43"/>
      <c r="R48" s="43">
        <v>42.447000000000003</v>
      </c>
      <c r="S48" s="43"/>
      <c r="T48" s="43">
        <v>11.2209</v>
      </c>
      <c r="U48" s="43"/>
      <c r="V48" s="43">
        <v>7.5</v>
      </c>
      <c r="W48" s="43"/>
      <c r="X48" s="43">
        <v>21.501139999999999</v>
      </c>
      <c r="Y48" s="43"/>
      <c r="Z48" s="43">
        <v>8.4373000000000005</v>
      </c>
      <c r="AA48" s="43"/>
      <c r="AB48" s="43"/>
      <c r="AC48" s="43">
        <v>15.44</v>
      </c>
      <c r="AD48" s="43"/>
      <c r="AE48" s="43"/>
      <c r="AF48" s="43">
        <v>0.8</v>
      </c>
      <c r="AG48" s="43"/>
      <c r="AH48" s="43">
        <v>0.2853</v>
      </c>
      <c r="AI48" s="43"/>
      <c r="AJ48" s="43"/>
      <c r="AK48" s="43">
        <v>0</v>
      </c>
      <c r="AL48" s="43"/>
      <c r="AM48" s="43">
        <v>51.06561</v>
      </c>
      <c r="AN48" s="43">
        <v>118.33</v>
      </c>
      <c r="AO48" s="43">
        <v>28.453299999999999</v>
      </c>
      <c r="AP48" s="43">
        <v>0.84</v>
      </c>
      <c r="AQ48" s="43">
        <v>116.74</v>
      </c>
      <c r="AR48" s="43"/>
      <c r="AS48" s="43">
        <v>33.228960000000001</v>
      </c>
      <c r="AT48" s="43">
        <v>30.07</v>
      </c>
      <c r="AU48" s="43"/>
      <c r="AV48" s="43">
        <v>71.372460000000004</v>
      </c>
      <c r="AW48" s="43">
        <v>26.8307</v>
      </c>
      <c r="AX48" s="43"/>
      <c r="AY48" s="43"/>
      <c r="AZ48" s="43"/>
      <c r="BA48" s="43">
        <v>1.8</v>
      </c>
      <c r="BB48" s="43"/>
      <c r="BC48" s="43">
        <v>32.614620000000002</v>
      </c>
      <c r="BD48" s="43"/>
      <c r="BE48" s="43">
        <v>16.8</v>
      </c>
      <c r="BF48" s="43"/>
      <c r="BG48" s="43"/>
      <c r="BH48" s="43"/>
      <c r="BI48" s="43">
        <v>18.9528</v>
      </c>
      <c r="BJ48" s="43"/>
      <c r="BK48" s="43">
        <v>5.0745300000000002</v>
      </c>
      <c r="BL48" s="43"/>
      <c r="BM48" s="43">
        <v>6.4210000000000003</v>
      </c>
      <c r="BN48" s="43">
        <v>4.3159999999999998</v>
      </c>
      <c r="BO48" s="43">
        <v>2.33</v>
      </c>
      <c r="BP48" s="43">
        <v>147.88632000000001</v>
      </c>
      <c r="BQ48" s="43"/>
      <c r="BR48" s="43">
        <v>4.0215500000000004</v>
      </c>
      <c r="BS48" s="43">
        <v>129.20194000000001</v>
      </c>
      <c r="BT48" s="43">
        <v>9.1970799999999997</v>
      </c>
      <c r="BU48" s="43"/>
      <c r="BV48" s="43">
        <v>35.722099999999998</v>
      </c>
      <c r="BW48" s="43">
        <v>4.0013500000000004</v>
      </c>
      <c r="BX48" s="43"/>
      <c r="BY48" s="43"/>
      <c r="BZ48" s="43">
        <v>92.615799999999993</v>
      </c>
      <c r="CA48" s="43">
        <v>2.9777900000000002</v>
      </c>
      <c r="CB48" s="43"/>
      <c r="CC48" s="43">
        <v>0.64</v>
      </c>
      <c r="CD48" s="43">
        <v>26.430299999999999</v>
      </c>
      <c r="CE48" s="43">
        <v>440.02978000000002</v>
      </c>
      <c r="CF48" s="43"/>
      <c r="CG48" s="43">
        <v>163.94730000000001</v>
      </c>
      <c r="CH48" s="43">
        <v>18.020420000000001</v>
      </c>
      <c r="CI48" s="43"/>
      <c r="CJ48" s="43"/>
      <c r="CK48" s="43">
        <v>12.89</v>
      </c>
      <c r="CL48" s="43">
        <v>5.0309499999999998</v>
      </c>
      <c r="CM48" s="43"/>
      <c r="CN48" s="43"/>
      <c r="CO48" s="43">
        <v>15.02163</v>
      </c>
      <c r="CP48" s="43">
        <v>254.59</v>
      </c>
      <c r="CQ48" s="43"/>
      <c r="CR48" s="43">
        <v>31.445</v>
      </c>
      <c r="CS48" s="43"/>
      <c r="CT48" s="43">
        <v>14.393000000000001</v>
      </c>
    </row>
    <row r="49" spans="1:98" ht="15.6" x14ac:dyDescent="0.3">
      <c r="A49" s="1"/>
      <c r="B49" s="42" t="s">
        <v>899</v>
      </c>
      <c r="C49" s="43"/>
      <c r="D49" s="43"/>
      <c r="E49" s="43">
        <v>21.13579</v>
      </c>
      <c r="F49" s="43">
        <v>10.279</v>
      </c>
      <c r="G49" s="43"/>
      <c r="H49" s="43"/>
      <c r="I49" s="43"/>
      <c r="J49" s="43"/>
      <c r="K49" s="43">
        <v>18.7072</v>
      </c>
      <c r="L49" s="43">
        <v>26.630700000000001</v>
      </c>
      <c r="M49" s="43">
        <v>11.578900000000001</v>
      </c>
      <c r="N49" s="43">
        <v>12.2</v>
      </c>
      <c r="O49" s="43">
        <v>34.264000000000003</v>
      </c>
      <c r="P49" s="43"/>
      <c r="Q49" s="43"/>
      <c r="R49" s="43">
        <v>42.591000000000001</v>
      </c>
      <c r="S49" s="43"/>
      <c r="T49" s="43">
        <v>46.843400000000003</v>
      </c>
      <c r="U49" s="43"/>
      <c r="V49" s="43">
        <v>8.5</v>
      </c>
      <c r="W49" s="43"/>
      <c r="X49" s="43">
        <v>22.292069999999999</v>
      </c>
      <c r="Y49" s="43"/>
      <c r="Z49" s="43">
        <v>8.5188199999999998</v>
      </c>
      <c r="AA49" s="43"/>
      <c r="AB49" s="43"/>
      <c r="AC49" s="43">
        <v>15.36</v>
      </c>
      <c r="AD49" s="43"/>
      <c r="AE49" s="43"/>
      <c r="AF49" s="43">
        <v>1</v>
      </c>
      <c r="AG49" s="43"/>
      <c r="AH49" s="43">
        <v>0.26229999999999998</v>
      </c>
      <c r="AI49" s="43"/>
      <c r="AJ49" s="43"/>
      <c r="AK49" s="43">
        <v>0</v>
      </c>
      <c r="AL49" s="43"/>
      <c r="AM49" s="43">
        <v>51.154240000000001</v>
      </c>
      <c r="AN49" s="43">
        <v>119.34</v>
      </c>
      <c r="AO49" s="43">
        <v>28.065899999999999</v>
      </c>
      <c r="AP49" s="43">
        <v>0.87</v>
      </c>
      <c r="AQ49" s="43">
        <v>115.97</v>
      </c>
      <c r="AR49" s="43"/>
      <c r="AS49" s="43">
        <v>33.947380000000003</v>
      </c>
      <c r="AT49" s="43">
        <v>29.53</v>
      </c>
      <c r="AU49" s="43"/>
      <c r="AV49" s="43">
        <v>73.70787</v>
      </c>
      <c r="AW49" s="43">
        <v>28.883500000000002</v>
      </c>
      <c r="AX49" s="43"/>
      <c r="AY49" s="43"/>
      <c r="AZ49" s="43"/>
      <c r="BA49" s="43">
        <v>1.9</v>
      </c>
      <c r="BB49" s="43"/>
      <c r="BC49" s="43">
        <v>32.807340000000003</v>
      </c>
      <c r="BD49" s="43"/>
      <c r="BE49" s="43">
        <v>16.8</v>
      </c>
      <c r="BF49" s="43"/>
      <c r="BG49" s="43"/>
      <c r="BH49" s="43"/>
      <c r="BI49" s="43">
        <v>18.734829999999999</v>
      </c>
      <c r="BJ49" s="43"/>
      <c r="BK49" s="43">
        <v>5.11233</v>
      </c>
      <c r="BL49" s="43"/>
      <c r="BM49" s="43">
        <v>6.3250000000000002</v>
      </c>
      <c r="BN49" s="43">
        <v>4.782</v>
      </c>
      <c r="BO49" s="43">
        <v>2.4500000000000002</v>
      </c>
      <c r="BP49" s="43">
        <v>150.06704999999999</v>
      </c>
      <c r="BQ49" s="43"/>
      <c r="BR49" s="43">
        <v>4.02196</v>
      </c>
      <c r="BS49" s="43">
        <v>129.30363</v>
      </c>
      <c r="BT49" s="43">
        <v>10.006500000000001</v>
      </c>
      <c r="BU49" s="43"/>
      <c r="BV49" s="43">
        <v>37.041400000000003</v>
      </c>
      <c r="BW49" s="43">
        <v>4.0848199999999997</v>
      </c>
      <c r="BX49" s="43"/>
      <c r="BY49" s="43"/>
      <c r="BZ49" s="43">
        <v>91.066699999999997</v>
      </c>
      <c r="CA49" s="43">
        <v>3.0480499999999999</v>
      </c>
      <c r="CB49" s="43"/>
      <c r="CC49" s="43">
        <v>0.61</v>
      </c>
      <c r="CD49" s="43">
        <v>26.822189999999999</v>
      </c>
      <c r="CE49" s="43">
        <v>442.61973</v>
      </c>
      <c r="CF49" s="43"/>
      <c r="CG49" s="43">
        <v>159.77099999999999</v>
      </c>
      <c r="CH49" s="43">
        <v>18.061430000000001</v>
      </c>
      <c r="CI49" s="43"/>
      <c r="CJ49" s="43"/>
      <c r="CK49" s="43">
        <v>13.14</v>
      </c>
      <c r="CL49" s="43">
        <v>5.1228899999999999</v>
      </c>
      <c r="CM49" s="43"/>
      <c r="CN49" s="43"/>
      <c r="CO49" s="43">
        <v>15.432</v>
      </c>
      <c r="CP49" s="43">
        <v>262.24</v>
      </c>
      <c r="CQ49" s="43"/>
      <c r="CR49" s="43">
        <v>31.69</v>
      </c>
      <c r="CS49" s="43"/>
      <c r="CT49" s="43">
        <v>24.364999999999998</v>
      </c>
    </row>
    <row r="50" spans="1:98" ht="15.6" x14ac:dyDescent="0.3">
      <c r="A50" s="1"/>
      <c r="B50" s="42" t="s">
        <v>900</v>
      </c>
      <c r="C50" s="43"/>
      <c r="D50" s="43"/>
      <c r="E50" s="43">
        <v>23.8734</v>
      </c>
      <c r="F50" s="43">
        <v>10.702999999999999</v>
      </c>
      <c r="G50" s="43"/>
      <c r="H50" s="43"/>
      <c r="I50" s="43"/>
      <c r="J50" s="43"/>
      <c r="K50" s="43">
        <v>21.293299999999999</v>
      </c>
      <c r="L50" s="43">
        <v>27.320499999999999</v>
      </c>
      <c r="M50" s="43">
        <v>11.737500000000001</v>
      </c>
      <c r="N50" s="43">
        <v>11.14</v>
      </c>
      <c r="O50" s="43">
        <v>34.271999999999998</v>
      </c>
      <c r="P50" s="43"/>
      <c r="Q50" s="43"/>
      <c r="R50" s="43">
        <v>42.426000000000002</v>
      </c>
      <c r="S50" s="43"/>
      <c r="T50" s="43">
        <v>36.683700000000002</v>
      </c>
      <c r="U50" s="43"/>
      <c r="V50" s="43">
        <v>9.6</v>
      </c>
      <c r="W50" s="43"/>
      <c r="X50" s="43">
        <v>28.78979</v>
      </c>
      <c r="Y50" s="43"/>
      <c r="Z50" s="43">
        <v>8.5536799999999999</v>
      </c>
      <c r="AA50" s="43"/>
      <c r="AB50" s="43"/>
      <c r="AC50" s="43">
        <v>14.59</v>
      </c>
      <c r="AD50" s="43"/>
      <c r="AE50" s="43"/>
      <c r="AF50" s="43">
        <v>2.4</v>
      </c>
      <c r="AG50" s="43"/>
      <c r="AH50" s="43">
        <v>0.248</v>
      </c>
      <c r="AI50" s="43"/>
      <c r="AJ50" s="43"/>
      <c r="AK50" s="43">
        <v>0</v>
      </c>
      <c r="AL50" s="43"/>
      <c r="AM50" s="43">
        <v>51.524329999999999</v>
      </c>
      <c r="AN50" s="43">
        <v>120.03</v>
      </c>
      <c r="AO50" s="43">
        <v>27.862100000000002</v>
      </c>
      <c r="AP50" s="43">
        <v>0.94</v>
      </c>
      <c r="AQ50" s="43">
        <v>115.42</v>
      </c>
      <c r="AR50" s="43"/>
      <c r="AS50" s="43">
        <v>34.58231</v>
      </c>
      <c r="AT50" s="43">
        <v>29.79</v>
      </c>
      <c r="AU50" s="43"/>
      <c r="AV50" s="43">
        <v>70.604960000000005</v>
      </c>
      <c r="AW50" s="43">
        <v>30.301200000000001</v>
      </c>
      <c r="AX50" s="43"/>
      <c r="AY50" s="43"/>
      <c r="AZ50" s="43"/>
      <c r="BA50" s="43">
        <v>2.6</v>
      </c>
      <c r="BB50" s="43"/>
      <c r="BC50" s="43">
        <v>32.714959999999998</v>
      </c>
      <c r="BD50" s="43"/>
      <c r="BE50" s="43">
        <v>16.8</v>
      </c>
      <c r="BF50" s="43"/>
      <c r="BG50" s="43"/>
      <c r="BH50" s="43"/>
      <c r="BI50" s="43">
        <v>18.76632</v>
      </c>
      <c r="BJ50" s="43"/>
      <c r="BK50" s="43">
        <v>5.0257899999999998</v>
      </c>
      <c r="BL50" s="43"/>
      <c r="BM50" s="43">
        <v>6.4509999999999996</v>
      </c>
      <c r="BN50" s="43">
        <v>5.0199999999999996</v>
      </c>
      <c r="BO50" s="43">
        <v>2.52</v>
      </c>
      <c r="BP50" s="43">
        <v>148.07901000000001</v>
      </c>
      <c r="BQ50" s="43"/>
      <c r="BR50" s="43">
        <v>3.9946799999999998</v>
      </c>
      <c r="BS50" s="43">
        <v>129.55493999999999</v>
      </c>
      <c r="BT50" s="43">
        <v>10.368690000000001</v>
      </c>
      <c r="BU50" s="43"/>
      <c r="BV50" s="43">
        <v>37.691699999999997</v>
      </c>
      <c r="BW50" s="43">
        <v>4.1258100000000004</v>
      </c>
      <c r="BX50" s="43"/>
      <c r="BY50" s="43"/>
      <c r="BZ50" s="43">
        <v>93.971100000000007</v>
      </c>
      <c r="CA50" s="43">
        <v>3.5761099999999999</v>
      </c>
      <c r="CB50" s="43"/>
      <c r="CC50" s="43">
        <v>0.62</v>
      </c>
      <c r="CD50" s="43">
        <v>27.516349999999999</v>
      </c>
      <c r="CE50" s="43">
        <v>427.72045000000003</v>
      </c>
      <c r="CF50" s="43"/>
      <c r="CG50" s="43">
        <v>166.2611</v>
      </c>
      <c r="CH50" s="43">
        <v>18.284269999999999</v>
      </c>
      <c r="CI50" s="43"/>
      <c r="CJ50" s="43"/>
      <c r="CK50" s="43">
        <v>13.79</v>
      </c>
      <c r="CL50" s="43">
        <v>5.1154400000000004</v>
      </c>
      <c r="CM50" s="43"/>
      <c r="CN50" s="43"/>
      <c r="CO50" s="43">
        <v>16.04138</v>
      </c>
      <c r="CP50" s="43">
        <v>268.74</v>
      </c>
      <c r="CQ50" s="43"/>
      <c r="CR50" s="43">
        <v>31.937999999999999</v>
      </c>
      <c r="CS50" s="43"/>
      <c r="CT50" s="43">
        <v>27.646000000000001</v>
      </c>
    </row>
    <row r="51" spans="1:98" ht="15.6" x14ac:dyDescent="0.3">
      <c r="A51" s="1"/>
      <c r="B51" s="42" t="s">
        <v>901</v>
      </c>
      <c r="C51" s="43"/>
      <c r="D51" s="43"/>
      <c r="E51" s="43">
        <v>25.43486</v>
      </c>
      <c r="F51" s="43">
        <v>10.515000000000001</v>
      </c>
      <c r="G51" s="43"/>
      <c r="H51" s="43"/>
      <c r="I51" s="43"/>
      <c r="J51" s="43"/>
      <c r="K51" s="43">
        <v>21.353200000000001</v>
      </c>
      <c r="L51" s="43">
        <v>26.875299999999999</v>
      </c>
      <c r="M51" s="43">
        <v>11.63</v>
      </c>
      <c r="N51" s="43">
        <v>12.39</v>
      </c>
      <c r="O51" s="43">
        <v>33.82</v>
      </c>
      <c r="P51" s="43"/>
      <c r="Q51" s="43"/>
      <c r="R51" s="43">
        <v>42.573</v>
      </c>
      <c r="S51" s="43"/>
      <c r="T51" s="43">
        <v>44.175600000000003</v>
      </c>
      <c r="U51" s="43"/>
      <c r="V51" s="43">
        <v>9.6999999999999993</v>
      </c>
      <c r="W51" s="43"/>
      <c r="X51" s="43">
        <v>37.937860000000001</v>
      </c>
      <c r="Y51" s="43"/>
      <c r="Z51" s="43">
        <v>8.7549899999999994</v>
      </c>
      <c r="AA51" s="43"/>
      <c r="AB51" s="43"/>
      <c r="AC51" s="43">
        <v>14.65</v>
      </c>
      <c r="AD51" s="43"/>
      <c r="AE51" s="43"/>
      <c r="AF51" s="43">
        <v>4.8</v>
      </c>
      <c r="AG51" s="43"/>
      <c r="AH51" s="43">
        <v>0.23269999999999999</v>
      </c>
      <c r="AI51" s="43"/>
      <c r="AJ51" s="43"/>
      <c r="AK51" s="43">
        <v>0</v>
      </c>
      <c r="AL51" s="43"/>
      <c r="AM51" s="43">
        <v>50.206209999999999</v>
      </c>
      <c r="AN51" s="43">
        <v>119.21</v>
      </c>
      <c r="AO51" s="43">
        <v>28.375299999999999</v>
      </c>
      <c r="AP51" s="43">
        <v>1.03</v>
      </c>
      <c r="AQ51" s="43">
        <v>116.07</v>
      </c>
      <c r="AR51" s="43"/>
      <c r="AS51" s="43">
        <v>35.471809999999998</v>
      </c>
      <c r="AT51" s="43">
        <v>30.13</v>
      </c>
      <c r="AU51" s="43"/>
      <c r="AV51" s="43">
        <v>167.57480000000001</v>
      </c>
      <c r="AW51" s="43">
        <v>31.7181</v>
      </c>
      <c r="AX51" s="43"/>
      <c r="AY51" s="43"/>
      <c r="AZ51" s="43"/>
      <c r="BA51" s="43">
        <v>2.6</v>
      </c>
      <c r="BB51" s="43"/>
      <c r="BC51" s="43">
        <v>37.813479999999998</v>
      </c>
      <c r="BD51" s="43"/>
      <c r="BE51" s="43">
        <v>16.8</v>
      </c>
      <c r="BF51" s="43"/>
      <c r="BG51" s="43"/>
      <c r="BH51" s="43"/>
      <c r="BI51" s="43">
        <v>18.580100000000002</v>
      </c>
      <c r="BJ51" s="43"/>
      <c r="BK51" s="43">
        <v>4.99383</v>
      </c>
      <c r="BL51" s="43"/>
      <c r="BM51" s="43">
        <v>6.6321000000000003</v>
      </c>
      <c r="BN51" s="43">
        <v>4.5679999999999996</v>
      </c>
      <c r="BO51" s="43">
        <v>2.57</v>
      </c>
      <c r="BP51" s="43">
        <v>148.20705000000001</v>
      </c>
      <c r="BQ51" s="43"/>
      <c r="BR51" s="43">
        <v>3.9753799999999999</v>
      </c>
      <c r="BS51" s="43">
        <v>130.11247</v>
      </c>
      <c r="BT51" s="43">
        <v>10.991350000000001</v>
      </c>
      <c r="BU51" s="43"/>
      <c r="BV51" s="43">
        <v>37.417499999999997</v>
      </c>
      <c r="BW51" s="43">
        <v>3.9547300000000001</v>
      </c>
      <c r="BX51" s="43"/>
      <c r="BY51" s="43"/>
      <c r="BZ51" s="43">
        <v>93.220100000000002</v>
      </c>
      <c r="CA51" s="43">
        <v>6.5173699999999997</v>
      </c>
      <c r="CB51" s="43"/>
      <c r="CC51" s="43">
        <v>0.64</v>
      </c>
      <c r="CD51" s="43">
        <v>27.120419999999999</v>
      </c>
      <c r="CE51" s="43">
        <v>438.07963999999998</v>
      </c>
      <c r="CF51" s="43"/>
      <c r="CG51" s="43">
        <v>164.001</v>
      </c>
      <c r="CH51" s="43">
        <v>18.1389</v>
      </c>
      <c r="CI51" s="43"/>
      <c r="CJ51" s="43"/>
      <c r="CK51" s="43">
        <v>14.88</v>
      </c>
      <c r="CL51" s="43">
        <v>5.1608700000000001</v>
      </c>
      <c r="CM51" s="43"/>
      <c r="CN51" s="43"/>
      <c r="CO51" s="43">
        <v>16.4527</v>
      </c>
      <c r="CP51" s="43">
        <v>268.07</v>
      </c>
      <c r="CQ51" s="43"/>
      <c r="CR51" s="43">
        <v>37.186999999999998</v>
      </c>
      <c r="CS51" s="43"/>
      <c r="CT51" s="43">
        <v>31.98</v>
      </c>
    </row>
    <row r="52" spans="1:98" ht="15.6" x14ac:dyDescent="0.3">
      <c r="A52" s="1"/>
      <c r="B52" s="42" t="s">
        <v>902</v>
      </c>
      <c r="C52" s="43"/>
      <c r="D52" s="43"/>
      <c r="E52" s="43">
        <v>33.177959999999999</v>
      </c>
      <c r="F52" s="43">
        <v>10.558</v>
      </c>
      <c r="G52" s="43"/>
      <c r="H52" s="43"/>
      <c r="I52" s="43"/>
      <c r="J52" s="43"/>
      <c r="K52" s="43">
        <v>20.5547</v>
      </c>
      <c r="L52" s="43">
        <v>26.2178</v>
      </c>
      <c r="M52" s="43">
        <v>11.8024</v>
      </c>
      <c r="N52" s="43">
        <v>13.31</v>
      </c>
      <c r="O52" s="43">
        <v>33.972000000000001</v>
      </c>
      <c r="P52" s="43"/>
      <c r="Q52" s="43"/>
      <c r="R52" s="43">
        <v>42.881999999999998</v>
      </c>
      <c r="S52" s="43"/>
      <c r="T52" s="43">
        <v>50.498899999999999</v>
      </c>
      <c r="U52" s="43"/>
      <c r="V52" s="43">
        <v>9.8000000000000007</v>
      </c>
      <c r="W52" s="43"/>
      <c r="X52" s="43">
        <v>37.603389999999997</v>
      </c>
      <c r="Y52" s="43"/>
      <c r="Z52" s="43">
        <v>8.7459900000000008</v>
      </c>
      <c r="AA52" s="43"/>
      <c r="AB52" s="43"/>
      <c r="AC52" s="43">
        <v>15.23</v>
      </c>
      <c r="AD52" s="43"/>
      <c r="AE52" s="43"/>
      <c r="AF52" s="43">
        <v>6.2</v>
      </c>
      <c r="AG52" s="43"/>
      <c r="AH52" s="43">
        <v>0.23880000000000001</v>
      </c>
      <c r="AI52" s="43"/>
      <c r="AJ52" s="43"/>
      <c r="AK52" s="43">
        <v>0</v>
      </c>
      <c r="AL52" s="43"/>
      <c r="AM52" s="43">
        <v>51.837359999999997</v>
      </c>
      <c r="AN52" s="43">
        <v>120.44</v>
      </c>
      <c r="AO52" s="43">
        <v>29.294599999999999</v>
      </c>
      <c r="AP52" s="43">
        <v>1.1499999999999999</v>
      </c>
      <c r="AQ52" s="43">
        <v>115.81</v>
      </c>
      <c r="AR52" s="43"/>
      <c r="AS52" s="43">
        <v>36.155839999999998</v>
      </c>
      <c r="AT52" s="43">
        <v>31.1</v>
      </c>
      <c r="AU52" s="43"/>
      <c r="AV52" s="43">
        <v>181.99155999999999</v>
      </c>
      <c r="AW52" s="43">
        <v>30.930399999999999</v>
      </c>
      <c r="AX52" s="43"/>
      <c r="AY52" s="43"/>
      <c r="AZ52" s="43"/>
      <c r="BA52" s="43">
        <v>2.6</v>
      </c>
      <c r="BB52" s="43"/>
      <c r="BC52" s="43">
        <v>61.255409999999998</v>
      </c>
      <c r="BD52" s="43"/>
      <c r="BE52" s="43">
        <v>16.8</v>
      </c>
      <c r="BF52" s="43"/>
      <c r="BG52" s="43"/>
      <c r="BH52" s="43"/>
      <c r="BI52" s="43">
        <v>18.740300000000001</v>
      </c>
      <c r="BJ52" s="43"/>
      <c r="BK52" s="43">
        <v>4.9813099999999997</v>
      </c>
      <c r="BL52" s="43"/>
      <c r="BM52" s="43">
        <v>6.2130000000000001</v>
      </c>
      <c r="BN52" s="43">
        <v>28.475999999999999</v>
      </c>
      <c r="BO52" s="43">
        <v>2.54</v>
      </c>
      <c r="BP52" s="43">
        <v>148.72198</v>
      </c>
      <c r="BQ52" s="43"/>
      <c r="BR52" s="43">
        <v>4.0705999999999998</v>
      </c>
      <c r="BS52" s="43">
        <v>129.7063</v>
      </c>
      <c r="BT52" s="43">
        <v>11.39833</v>
      </c>
      <c r="BU52" s="43"/>
      <c r="BV52" s="43">
        <v>37.747999999999998</v>
      </c>
      <c r="BW52" s="43">
        <v>3.9614600000000002</v>
      </c>
      <c r="BX52" s="43"/>
      <c r="BY52" s="43"/>
      <c r="BZ52" s="43">
        <v>92.749499999999998</v>
      </c>
      <c r="CA52" s="43">
        <v>14.566129999999999</v>
      </c>
      <c r="CB52" s="43"/>
      <c r="CC52" s="43">
        <v>0.64</v>
      </c>
      <c r="CD52" s="43">
        <v>26.853719999999999</v>
      </c>
      <c r="CE52" s="43">
        <v>442.03568000000001</v>
      </c>
      <c r="CF52" s="43"/>
      <c r="CG52" s="43">
        <v>166.5291</v>
      </c>
      <c r="CH52" s="43">
        <v>18.206240000000001</v>
      </c>
      <c r="CI52" s="43"/>
      <c r="CJ52" s="43"/>
      <c r="CK52" s="43">
        <v>14.94</v>
      </c>
      <c r="CL52" s="43">
        <v>4.9898499999999997</v>
      </c>
      <c r="CM52" s="43"/>
      <c r="CN52" s="43"/>
      <c r="CO52" s="43">
        <v>16.493680000000001</v>
      </c>
      <c r="CP52" s="43">
        <v>270.48</v>
      </c>
      <c r="CQ52" s="43"/>
      <c r="CR52" s="43">
        <v>36.49</v>
      </c>
      <c r="CS52" s="43"/>
      <c r="CT52" s="43">
        <v>31.667000000000002</v>
      </c>
    </row>
    <row r="53" spans="1:98" ht="15.6" x14ac:dyDescent="0.3">
      <c r="A53" s="1"/>
      <c r="B53" s="42" t="s">
        <v>903</v>
      </c>
      <c r="C53" s="43"/>
      <c r="D53" s="43"/>
      <c r="E53" s="43">
        <v>38.183979999999998</v>
      </c>
      <c r="F53" s="43">
        <v>10.523</v>
      </c>
      <c r="G53" s="43"/>
      <c r="H53" s="43"/>
      <c r="I53" s="43"/>
      <c r="J53" s="43"/>
      <c r="K53" s="43">
        <v>21.453299999999999</v>
      </c>
      <c r="L53" s="43">
        <v>25.689399999999999</v>
      </c>
      <c r="M53" s="43">
        <v>11.960800000000001</v>
      </c>
      <c r="N53" s="43">
        <v>12.85</v>
      </c>
      <c r="O53" s="43">
        <v>34.305999999999997</v>
      </c>
      <c r="P53" s="43"/>
      <c r="Q53" s="43"/>
      <c r="R53" s="43">
        <v>42.820999999999998</v>
      </c>
      <c r="S53" s="43"/>
      <c r="T53" s="43">
        <v>44.668999999999997</v>
      </c>
      <c r="U53" s="43"/>
      <c r="V53" s="43">
        <v>8.9</v>
      </c>
      <c r="W53" s="43"/>
      <c r="X53" s="43">
        <v>45.943460000000002</v>
      </c>
      <c r="Y53" s="43"/>
      <c r="Z53" s="43">
        <v>8.47898</v>
      </c>
      <c r="AA53" s="43"/>
      <c r="AB53" s="43"/>
      <c r="AC53" s="43">
        <v>14.86</v>
      </c>
      <c r="AD53" s="43"/>
      <c r="AE53" s="43"/>
      <c r="AF53" s="43">
        <v>8</v>
      </c>
      <c r="AG53" s="43"/>
      <c r="AH53" s="43">
        <v>0.22989999999999999</v>
      </c>
      <c r="AI53" s="43"/>
      <c r="AJ53" s="43"/>
      <c r="AK53" s="43">
        <v>0</v>
      </c>
      <c r="AL53" s="43"/>
      <c r="AM53" s="43">
        <v>51.513770000000001</v>
      </c>
      <c r="AN53" s="43">
        <v>121.35</v>
      </c>
      <c r="AO53" s="43">
        <v>28.431699999999999</v>
      </c>
      <c r="AP53" s="43">
        <v>1.26</v>
      </c>
      <c r="AQ53" s="43">
        <v>115.71</v>
      </c>
      <c r="AR53" s="43"/>
      <c r="AS53" s="43">
        <v>37.347749999999998</v>
      </c>
      <c r="AT53" s="43">
        <v>31.19</v>
      </c>
      <c r="AU53" s="43"/>
      <c r="AV53" s="43">
        <v>180.37470999999999</v>
      </c>
      <c r="AW53" s="43">
        <v>30.931000000000001</v>
      </c>
      <c r="AX53" s="43"/>
      <c r="AY53" s="43"/>
      <c r="AZ53" s="43"/>
      <c r="BA53" s="43">
        <v>2.6</v>
      </c>
      <c r="BB53" s="43"/>
      <c r="BC53" s="43">
        <v>67.33569</v>
      </c>
      <c r="BD53" s="43"/>
      <c r="BE53" s="43">
        <v>16.8</v>
      </c>
      <c r="BF53" s="43"/>
      <c r="BG53" s="43"/>
      <c r="BH53" s="43"/>
      <c r="BI53" s="43">
        <v>18.753430000000002</v>
      </c>
      <c r="BJ53" s="43"/>
      <c r="BK53" s="43">
        <v>5.0630899999999999</v>
      </c>
      <c r="BL53" s="43"/>
      <c r="BM53" s="43">
        <v>6.2309999999999999</v>
      </c>
      <c r="BN53" s="43">
        <v>40.304000000000002</v>
      </c>
      <c r="BO53" s="43">
        <v>2.4900000000000002</v>
      </c>
      <c r="BP53" s="43">
        <v>144.76474999999999</v>
      </c>
      <c r="BQ53" s="43"/>
      <c r="BR53" s="43">
        <v>3.9712499999999999</v>
      </c>
      <c r="BS53" s="43">
        <v>129.51169999999999</v>
      </c>
      <c r="BT53" s="43">
        <v>10.89729</v>
      </c>
      <c r="BU53" s="43"/>
      <c r="BV53" s="43">
        <v>37.844099999999997</v>
      </c>
      <c r="BW53" s="43">
        <v>3.9545699999999999</v>
      </c>
      <c r="BX53" s="43"/>
      <c r="BY53" s="43"/>
      <c r="BZ53" s="43">
        <v>93.112300000000005</v>
      </c>
      <c r="CA53" s="43">
        <v>23.54036</v>
      </c>
      <c r="CB53" s="43"/>
      <c r="CC53" s="43">
        <v>0.63</v>
      </c>
      <c r="CD53" s="43">
        <v>26.213249999999999</v>
      </c>
      <c r="CE53" s="43">
        <v>440.45918</v>
      </c>
      <c r="CF53" s="43"/>
      <c r="CG53" s="43">
        <v>166.37899999999999</v>
      </c>
      <c r="CH53" s="43">
        <v>17.82011</v>
      </c>
      <c r="CI53" s="43"/>
      <c r="CJ53" s="43"/>
      <c r="CK53" s="43">
        <v>14.76</v>
      </c>
      <c r="CL53" s="43">
        <v>5.1898999999999997</v>
      </c>
      <c r="CM53" s="43"/>
      <c r="CN53" s="43"/>
      <c r="CO53" s="43">
        <v>16.63871</v>
      </c>
      <c r="CP53" s="43">
        <v>266.82</v>
      </c>
      <c r="CQ53" s="43"/>
      <c r="CR53" s="43">
        <v>35.798999999999999</v>
      </c>
      <c r="CS53" s="43"/>
      <c r="CT53" s="43">
        <v>32.043999999999997</v>
      </c>
    </row>
    <row r="54" spans="1:98" ht="15.6" x14ac:dyDescent="0.3">
      <c r="A54" s="1"/>
      <c r="B54" s="42" t="s">
        <v>904</v>
      </c>
      <c r="C54" s="43"/>
      <c r="D54" s="43"/>
      <c r="E54" s="43">
        <v>42.329529999999998</v>
      </c>
      <c r="F54" s="43">
        <v>10.253</v>
      </c>
      <c r="G54" s="43"/>
      <c r="H54" s="43"/>
      <c r="I54" s="43"/>
      <c r="J54" s="43"/>
      <c r="K54" s="43">
        <v>20.504100000000001</v>
      </c>
      <c r="L54" s="43">
        <v>25.301400000000001</v>
      </c>
      <c r="M54" s="43">
        <v>11.710599999999999</v>
      </c>
      <c r="N54" s="43">
        <v>12.81</v>
      </c>
      <c r="O54" s="43">
        <v>34.26</v>
      </c>
      <c r="P54" s="43"/>
      <c r="Q54" s="43"/>
      <c r="R54" s="43">
        <v>42.921999999999997</v>
      </c>
      <c r="S54" s="43"/>
      <c r="T54" s="43">
        <v>46.850499999999997</v>
      </c>
      <c r="U54" s="43"/>
      <c r="V54" s="43">
        <v>8.4</v>
      </c>
      <c r="W54" s="43"/>
      <c r="X54" s="43">
        <v>44.132739999999998</v>
      </c>
      <c r="Y54" s="43"/>
      <c r="Z54" s="43">
        <v>8.23644</v>
      </c>
      <c r="AA54" s="43"/>
      <c r="AB54" s="43"/>
      <c r="AC54" s="43">
        <v>15.53</v>
      </c>
      <c r="AD54" s="43"/>
      <c r="AE54" s="43"/>
      <c r="AF54" s="43">
        <v>4.2</v>
      </c>
      <c r="AG54" s="43"/>
      <c r="AH54" s="43">
        <v>0.248</v>
      </c>
      <c r="AI54" s="43"/>
      <c r="AJ54" s="43"/>
      <c r="AK54" s="43">
        <v>0</v>
      </c>
      <c r="AL54" s="43"/>
      <c r="AM54" s="43">
        <v>52.108089999999997</v>
      </c>
      <c r="AN54" s="43">
        <v>120.13</v>
      </c>
      <c r="AO54" s="43">
        <v>28.196300000000001</v>
      </c>
      <c r="AP54" s="43">
        <v>1.2</v>
      </c>
      <c r="AQ54" s="43">
        <v>114.97</v>
      </c>
      <c r="AR54" s="43"/>
      <c r="AS54" s="43">
        <v>37.78248</v>
      </c>
      <c r="AT54" s="43">
        <v>32.03</v>
      </c>
      <c r="AU54" s="43"/>
      <c r="AV54" s="43">
        <v>194.87432000000001</v>
      </c>
      <c r="AW54" s="43">
        <v>31.3933</v>
      </c>
      <c r="AX54" s="43"/>
      <c r="AY54" s="43"/>
      <c r="AZ54" s="43"/>
      <c r="BA54" s="43">
        <v>2.5</v>
      </c>
      <c r="BB54" s="43"/>
      <c r="BC54" s="43">
        <v>67.436840000000004</v>
      </c>
      <c r="BD54" s="43"/>
      <c r="BE54" s="43">
        <v>16.8</v>
      </c>
      <c r="BF54" s="43"/>
      <c r="BG54" s="43"/>
      <c r="BH54" s="43"/>
      <c r="BI54" s="43">
        <v>18.09272</v>
      </c>
      <c r="BJ54" s="43"/>
      <c r="BK54" s="43">
        <v>5.3614800000000002</v>
      </c>
      <c r="BL54" s="43"/>
      <c r="BM54" s="43">
        <v>6.5209999999999999</v>
      </c>
      <c r="BN54" s="43">
        <v>42.999000000000002</v>
      </c>
      <c r="BO54" s="43">
        <v>2.42</v>
      </c>
      <c r="BP54" s="43">
        <v>144.55462</v>
      </c>
      <c r="BQ54" s="43"/>
      <c r="BR54" s="43">
        <v>3.8750100000000001</v>
      </c>
      <c r="BS54" s="43">
        <v>128.64001999999999</v>
      </c>
      <c r="BT54" s="43">
        <v>10.772069999999999</v>
      </c>
      <c r="BU54" s="43"/>
      <c r="BV54" s="43">
        <v>38.712000000000003</v>
      </c>
      <c r="BW54" s="43">
        <v>3.8564400000000001</v>
      </c>
      <c r="BX54" s="43"/>
      <c r="BY54" s="43"/>
      <c r="BZ54" s="43">
        <v>92.911900000000003</v>
      </c>
      <c r="CA54" s="43">
        <v>24.106480000000001</v>
      </c>
      <c r="CB54" s="43"/>
      <c r="CC54" s="43">
        <v>0.54</v>
      </c>
      <c r="CD54" s="43">
        <v>27.525369999999999</v>
      </c>
      <c r="CE54" s="43">
        <v>438.89057000000003</v>
      </c>
      <c r="CF54" s="43"/>
      <c r="CG54" s="43">
        <v>164.267</v>
      </c>
      <c r="CH54" s="43">
        <v>18.18993</v>
      </c>
      <c r="CI54" s="43"/>
      <c r="CJ54" s="43"/>
      <c r="CK54" s="43">
        <v>14.89</v>
      </c>
      <c r="CL54" s="43">
        <v>5.2701900000000004</v>
      </c>
      <c r="CM54" s="43"/>
      <c r="CN54" s="43"/>
      <c r="CO54" s="43">
        <v>16.315090000000001</v>
      </c>
      <c r="CP54" s="43">
        <v>264.33999999999997</v>
      </c>
      <c r="CQ54" s="43"/>
      <c r="CR54" s="43">
        <v>35.795999999999999</v>
      </c>
      <c r="CS54" s="43"/>
      <c r="CT54" s="43">
        <v>31.9</v>
      </c>
    </row>
    <row r="55" spans="1:98" ht="15.6" x14ac:dyDescent="0.3">
      <c r="A55" s="1"/>
      <c r="B55" s="42" t="s">
        <v>97</v>
      </c>
      <c r="C55" s="43"/>
      <c r="D55" s="43"/>
      <c r="E55" s="43">
        <v>44.59543</v>
      </c>
      <c r="F55" s="43">
        <v>10.709</v>
      </c>
      <c r="G55" s="43"/>
      <c r="H55" s="43"/>
      <c r="I55" s="43"/>
      <c r="J55" s="43"/>
      <c r="K55" s="43">
        <v>20.7332</v>
      </c>
      <c r="L55" s="43">
        <v>25.655000000000001</v>
      </c>
      <c r="M55" s="43">
        <v>14.4598</v>
      </c>
      <c r="N55" s="43">
        <v>13.38</v>
      </c>
      <c r="O55" s="43">
        <v>33.322000000000003</v>
      </c>
      <c r="P55" s="43"/>
      <c r="Q55" s="43"/>
      <c r="R55" s="43">
        <v>42.807000000000002</v>
      </c>
      <c r="S55" s="43"/>
      <c r="T55" s="43">
        <v>51.710099999999997</v>
      </c>
      <c r="U55" s="43"/>
      <c r="V55" s="43">
        <v>7.7</v>
      </c>
      <c r="W55" s="43"/>
      <c r="X55" s="43">
        <v>42.974490000000003</v>
      </c>
      <c r="Y55" s="43"/>
      <c r="Z55" s="43">
        <v>8.0945199999999993</v>
      </c>
      <c r="AA55" s="43"/>
      <c r="AB55" s="43"/>
      <c r="AC55" s="43">
        <v>15.08</v>
      </c>
      <c r="AD55" s="43"/>
      <c r="AE55" s="43"/>
      <c r="AF55" s="43">
        <v>1.5</v>
      </c>
      <c r="AG55" s="43"/>
      <c r="AH55" s="43">
        <v>0.2656</v>
      </c>
      <c r="AI55" s="43"/>
      <c r="AJ55" s="43"/>
      <c r="AK55" s="43">
        <v>0</v>
      </c>
      <c r="AL55" s="43"/>
      <c r="AM55" s="43">
        <v>50.891480000000001</v>
      </c>
      <c r="AN55" s="43">
        <v>121.25</v>
      </c>
      <c r="AO55" s="43">
        <v>28.529399999999999</v>
      </c>
      <c r="AP55" s="43">
        <v>0.83</v>
      </c>
      <c r="AQ55" s="43">
        <v>113.83</v>
      </c>
      <c r="AR55" s="43"/>
      <c r="AS55" s="43">
        <v>37.47616</v>
      </c>
      <c r="AT55" s="43">
        <v>34.840000000000003</v>
      </c>
      <c r="AU55" s="43"/>
      <c r="AV55" s="43">
        <v>194.78047000000001</v>
      </c>
      <c r="AW55" s="43">
        <v>29.564399999999999</v>
      </c>
      <c r="AX55" s="43"/>
      <c r="AY55" s="43"/>
      <c r="AZ55" s="43"/>
      <c r="BA55" s="43">
        <v>2.6</v>
      </c>
      <c r="BB55" s="43"/>
      <c r="BC55" s="43">
        <v>67.853790000000004</v>
      </c>
      <c r="BD55" s="43"/>
      <c r="BE55" s="43">
        <v>16.8</v>
      </c>
      <c r="BF55" s="43"/>
      <c r="BG55" s="43"/>
      <c r="BH55" s="43"/>
      <c r="BI55" s="43">
        <v>18.42014</v>
      </c>
      <c r="BJ55" s="43"/>
      <c r="BK55" s="43">
        <v>5.3151599999999997</v>
      </c>
      <c r="BL55" s="43"/>
      <c r="BM55" s="43">
        <v>6.3559999999999999</v>
      </c>
      <c r="BN55" s="43">
        <v>43.088999999999999</v>
      </c>
      <c r="BO55" s="43">
        <v>2.4300000000000002</v>
      </c>
      <c r="BP55" s="43">
        <v>145.97403</v>
      </c>
      <c r="BQ55" s="43"/>
      <c r="BR55" s="43">
        <v>4.01159</v>
      </c>
      <c r="BS55" s="43">
        <v>129.42015000000001</v>
      </c>
      <c r="BT55" s="43">
        <v>9.4652899999999995</v>
      </c>
      <c r="BU55" s="43"/>
      <c r="BV55" s="43">
        <v>38.067500000000003</v>
      </c>
      <c r="BW55" s="43">
        <v>3.8369499999999999</v>
      </c>
      <c r="BX55" s="43"/>
      <c r="BY55" s="43"/>
      <c r="BZ55" s="43">
        <v>91.587199999999996</v>
      </c>
      <c r="CA55" s="43">
        <v>24.11065</v>
      </c>
      <c r="CB55" s="43"/>
      <c r="CC55" s="43">
        <v>0.59</v>
      </c>
      <c r="CD55" s="43">
        <v>26.53858</v>
      </c>
      <c r="CE55" s="43">
        <v>414.00274000000002</v>
      </c>
      <c r="CF55" s="43"/>
      <c r="CG55" s="43">
        <v>162.0865</v>
      </c>
      <c r="CH55" s="43">
        <v>18.01155</v>
      </c>
      <c r="CI55" s="43"/>
      <c r="CJ55" s="43"/>
      <c r="CK55" s="43">
        <v>14.67</v>
      </c>
      <c r="CL55" s="43">
        <v>5.2700100000000001</v>
      </c>
      <c r="CM55" s="43"/>
      <c r="CN55" s="43"/>
      <c r="CO55" s="43">
        <v>16.530470000000001</v>
      </c>
      <c r="CP55" s="43">
        <v>269.91000000000003</v>
      </c>
      <c r="CQ55" s="43"/>
      <c r="CR55" s="43">
        <v>35.945999999999998</v>
      </c>
      <c r="CS55" s="43"/>
      <c r="CT55" s="43">
        <v>32.281999999999996</v>
      </c>
    </row>
    <row r="56" spans="1:98" ht="31.35" customHeight="1" x14ac:dyDescent="0.3">
      <c r="A56" s="1"/>
      <c r="B56" s="44" t="s">
        <v>992</v>
      </c>
      <c r="C56" s="45">
        <v>0</v>
      </c>
      <c r="D56" s="45">
        <v>0</v>
      </c>
      <c r="E56" s="45">
        <v>908.09984999999995</v>
      </c>
      <c r="F56" s="45">
        <v>229.27500000000001</v>
      </c>
      <c r="G56" s="45">
        <v>0</v>
      </c>
      <c r="H56" s="45">
        <v>0</v>
      </c>
      <c r="I56" s="45">
        <v>0</v>
      </c>
      <c r="J56" s="45">
        <v>0</v>
      </c>
      <c r="K56" s="45">
        <v>474.49684999999999</v>
      </c>
      <c r="L56" s="45">
        <v>616.67904999999996</v>
      </c>
      <c r="M56" s="45">
        <v>328.62709999999998</v>
      </c>
      <c r="N56" s="45">
        <v>309.85500000000002</v>
      </c>
      <c r="O56" s="45">
        <v>776.43299999999999</v>
      </c>
      <c r="P56" s="45">
        <v>0</v>
      </c>
      <c r="Q56" s="45">
        <v>0</v>
      </c>
      <c r="R56" s="45">
        <v>991.66200000000003</v>
      </c>
      <c r="S56" s="45">
        <v>0</v>
      </c>
      <c r="T56" s="45">
        <v>934.97990000000004</v>
      </c>
      <c r="U56" s="45">
        <v>0</v>
      </c>
      <c r="V56" s="45">
        <v>163.35</v>
      </c>
      <c r="W56" s="45">
        <v>0</v>
      </c>
      <c r="X56" s="45">
        <v>2265.96569</v>
      </c>
      <c r="Y56" s="45">
        <v>0</v>
      </c>
      <c r="Z56" s="45">
        <v>187.047965</v>
      </c>
      <c r="AA56" s="45">
        <v>0</v>
      </c>
      <c r="AB56" s="45">
        <v>0</v>
      </c>
      <c r="AC56" s="45">
        <v>337.44499999999999</v>
      </c>
      <c r="AD56" s="45">
        <v>0</v>
      </c>
      <c r="AE56" s="45">
        <v>0</v>
      </c>
      <c r="AF56" s="45">
        <v>82.35</v>
      </c>
      <c r="AG56" s="45">
        <v>0</v>
      </c>
      <c r="AH56" s="45">
        <v>6.2442000000000002</v>
      </c>
      <c r="AI56" s="45">
        <v>0</v>
      </c>
      <c r="AJ56" s="45">
        <v>0</v>
      </c>
      <c r="AK56" s="45">
        <v>0</v>
      </c>
      <c r="AL56" s="45">
        <v>0</v>
      </c>
      <c r="AM56" s="45">
        <v>1225.110265</v>
      </c>
      <c r="AN56" s="45">
        <v>2818.34</v>
      </c>
      <c r="AO56" s="45">
        <v>663.98310000000004</v>
      </c>
      <c r="AP56" s="45">
        <v>18.010000000000002</v>
      </c>
      <c r="AQ56" s="45">
        <v>2478.9949999999999</v>
      </c>
      <c r="AR56" s="45">
        <v>0</v>
      </c>
      <c r="AS56" s="45">
        <v>838.44168999999999</v>
      </c>
      <c r="AT56" s="45">
        <v>794.49</v>
      </c>
      <c r="AU56" s="45">
        <v>0</v>
      </c>
      <c r="AV56" s="45">
        <v>4156.2544049999997</v>
      </c>
      <c r="AW56" s="45">
        <v>720.12720000000002</v>
      </c>
      <c r="AX56" s="45">
        <v>0</v>
      </c>
      <c r="AY56" s="45">
        <v>0</v>
      </c>
      <c r="AZ56" s="45">
        <v>0</v>
      </c>
      <c r="BA56" s="45">
        <v>58.92</v>
      </c>
      <c r="BB56" s="45">
        <v>0</v>
      </c>
      <c r="BC56" s="45">
        <v>1451.61797</v>
      </c>
      <c r="BD56" s="45">
        <v>0</v>
      </c>
      <c r="BE56" s="45">
        <v>403.85</v>
      </c>
      <c r="BF56" s="45">
        <v>0</v>
      </c>
      <c r="BG56" s="45">
        <v>0</v>
      </c>
      <c r="BH56" s="45">
        <v>0</v>
      </c>
      <c r="BI56" s="45">
        <v>451.11979500000001</v>
      </c>
      <c r="BJ56" s="45">
        <v>0</v>
      </c>
      <c r="BK56" s="45">
        <v>117.472685</v>
      </c>
      <c r="BL56" s="45">
        <v>0</v>
      </c>
      <c r="BM56" s="45">
        <v>153.89525</v>
      </c>
      <c r="BN56" s="45">
        <v>1015.6195</v>
      </c>
      <c r="BO56" s="45">
        <v>56.01</v>
      </c>
      <c r="BP56" s="45">
        <v>3398.4278899999999</v>
      </c>
      <c r="BQ56" s="45">
        <v>0</v>
      </c>
      <c r="BR56" s="45">
        <v>93.969489999999993</v>
      </c>
      <c r="BS56" s="45">
        <v>3146.72669</v>
      </c>
      <c r="BT56" s="45">
        <v>235.30464000000001</v>
      </c>
      <c r="BU56" s="45">
        <v>0</v>
      </c>
      <c r="BV56" s="45">
        <v>823.96804999999995</v>
      </c>
      <c r="BW56" s="45">
        <v>93.385435000000001</v>
      </c>
      <c r="BX56" s="45">
        <v>0</v>
      </c>
      <c r="BY56" s="45">
        <v>0</v>
      </c>
      <c r="BZ56" s="45">
        <v>2198.9877499999998</v>
      </c>
      <c r="CA56" s="45">
        <v>491.66449999999998</v>
      </c>
      <c r="CB56" s="45">
        <v>0</v>
      </c>
      <c r="CC56" s="45">
        <v>14.32</v>
      </c>
      <c r="CD56" s="45">
        <v>643.26945499999999</v>
      </c>
      <c r="CE56" s="45">
        <v>10390.95887</v>
      </c>
      <c r="CF56" s="45">
        <v>0</v>
      </c>
      <c r="CG56" s="45">
        <v>3866.1478000000002</v>
      </c>
      <c r="CH56" s="45">
        <v>429.90068500000001</v>
      </c>
      <c r="CI56" s="45">
        <v>0</v>
      </c>
      <c r="CJ56" s="45">
        <v>0</v>
      </c>
      <c r="CK56" s="45">
        <v>331.28</v>
      </c>
      <c r="CL56" s="45">
        <v>115.643235</v>
      </c>
      <c r="CM56" s="45">
        <v>0</v>
      </c>
      <c r="CN56" s="45">
        <v>0</v>
      </c>
      <c r="CO56" s="45">
        <v>379.68984</v>
      </c>
      <c r="CP56" s="45">
        <v>6392.54</v>
      </c>
      <c r="CQ56" s="45">
        <v>0</v>
      </c>
      <c r="CR56" s="45">
        <v>920.88750000000005</v>
      </c>
      <c r="CS56" s="45">
        <v>0</v>
      </c>
      <c r="CT56" s="45">
        <v>648.49099999999999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993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994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tabSelected="1" zoomScale="70" workbookViewId="0">
      <pane xSplit="2" ySplit="6" topLeftCell="C9" activePane="bottomRight" state="frozen"/>
      <selection pane="topRight" activeCell="C1" sqref="C1"/>
      <selection pane="bottomLeft" activeCell="A7" sqref="A7"/>
      <selection pane="bottomRight" activeCell="C1" sqref="C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997</v>
      </c>
      <c r="C5" s="1"/>
      <c r="D5" s="1"/>
      <c r="E5" s="1"/>
      <c r="F5" s="1"/>
      <c r="G5" s="1"/>
      <c r="H5" s="1"/>
      <c r="I5" s="1"/>
      <c r="J5" s="1"/>
      <c r="K5" s="1"/>
      <c r="L5" s="1"/>
      <c r="M5" s="1"/>
      <c r="N5" s="1"/>
      <c r="O5" s="1"/>
      <c r="P5" s="1"/>
      <c r="Q5" s="1"/>
      <c r="R5" s="1"/>
      <c r="S5" s="1"/>
      <c r="T5" s="1"/>
      <c r="U5" s="1"/>
      <c r="V5" s="1"/>
      <c r="W5" s="1"/>
      <c r="X5" s="1"/>
    </row>
    <row r="6" spans="1:24" ht="48" x14ac:dyDescent="0.3">
      <c r="A6" s="1"/>
      <c r="B6" s="37" t="s">
        <v>635</v>
      </c>
      <c r="C6" s="48" t="s">
        <v>998</v>
      </c>
      <c r="D6" s="48" t="s">
        <v>999</v>
      </c>
      <c r="E6" s="48" t="s">
        <v>1000</v>
      </c>
      <c r="F6" s="48" t="s">
        <v>1001</v>
      </c>
      <c r="G6" s="48" t="s">
        <v>1002</v>
      </c>
      <c r="H6" s="48" t="s">
        <v>1003</v>
      </c>
      <c r="I6" s="48" t="s">
        <v>3387</v>
      </c>
      <c r="J6" s="48" t="s">
        <v>3388</v>
      </c>
      <c r="K6" s="48" t="s">
        <v>3389</v>
      </c>
      <c r="L6" s="48" t="s">
        <v>1004</v>
      </c>
      <c r="M6" s="48" t="s">
        <v>1005</v>
      </c>
      <c r="N6" s="48" t="s">
        <v>1006</v>
      </c>
      <c r="O6" s="48" t="s">
        <v>1007</v>
      </c>
      <c r="P6" s="37" t="s">
        <v>1008</v>
      </c>
      <c r="Q6" s="1"/>
      <c r="R6" s="1"/>
      <c r="S6" s="1"/>
      <c r="T6" s="1"/>
      <c r="U6" s="49" t="s">
        <v>3</v>
      </c>
      <c r="V6" s="49" t="s">
        <v>102</v>
      </c>
      <c r="W6" s="49" t="s">
        <v>1009</v>
      </c>
      <c r="X6" s="49" t="s">
        <v>1010</v>
      </c>
    </row>
    <row r="7" spans="1:24" x14ac:dyDescent="0.3">
      <c r="A7" s="1"/>
      <c r="B7" s="50" t="s">
        <v>858</v>
      </c>
      <c r="C7" s="51">
        <v>1189.8</v>
      </c>
      <c r="D7" s="51">
        <v>3764.5</v>
      </c>
      <c r="E7" s="51">
        <v>1641.9</v>
      </c>
      <c r="F7" s="51">
        <v>45.5</v>
      </c>
      <c r="G7" s="51">
        <v>0</v>
      </c>
      <c r="H7" s="51">
        <v>0</v>
      </c>
      <c r="I7" s="51"/>
      <c r="J7" s="51"/>
      <c r="K7" s="51">
        <v>61.699999999999996</v>
      </c>
      <c r="L7" s="51">
        <v>60.9</v>
      </c>
      <c r="M7" s="51">
        <v>7.7</v>
      </c>
      <c r="N7" s="51">
        <v>0</v>
      </c>
      <c r="O7" s="51">
        <v>179.4</v>
      </c>
      <c r="P7" s="51">
        <f>+SUM(C7:O7)</f>
        <v>6951.4</v>
      </c>
      <c r="Q7" s="1"/>
      <c r="R7" s="1"/>
      <c r="S7" s="1"/>
      <c r="T7" s="1"/>
      <c r="U7" s="212" t="s">
        <v>674</v>
      </c>
      <c r="V7" s="52" t="s">
        <v>1011</v>
      </c>
      <c r="W7" s="53">
        <v>443.25</v>
      </c>
      <c r="X7" s="53" t="s">
        <v>1012</v>
      </c>
    </row>
    <row r="8" spans="1:24" x14ac:dyDescent="0.3">
      <c r="A8" s="1"/>
      <c r="B8" s="54" t="s">
        <v>859</v>
      </c>
      <c r="C8" s="55">
        <v>1193.0999999999999</v>
      </c>
      <c r="D8" s="55">
        <v>3745.8</v>
      </c>
      <c r="E8" s="55">
        <v>1600.3</v>
      </c>
      <c r="F8" s="55">
        <v>45.3</v>
      </c>
      <c r="G8" s="55">
        <v>0</v>
      </c>
      <c r="H8" s="55">
        <v>0</v>
      </c>
      <c r="I8" s="55"/>
      <c r="J8" s="55"/>
      <c r="K8" s="55">
        <v>58.400000000000006</v>
      </c>
      <c r="L8" s="55">
        <v>59.9</v>
      </c>
      <c r="M8" s="55">
        <v>7.7</v>
      </c>
      <c r="N8" s="55">
        <v>0</v>
      </c>
      <c r="O8" s="55">
        <v>172</v>
      </c>
      <c r="P8" s="55">
        <f t="shared" ref="P8:P54" si="0">+SUM(C8:O8)</f>
        <v>6882.4999999999991</v>
      </c>
      <c r="Q8" s="1"/>
      <c r="R8" s="1"/>
      <c r="S8" s="1"/>
      <c r="T8" s="1"/>
      <c r="U8" s="212" t="s">
        <v>675</v>
      </c>
      <c r="V8" s="52" t="s">
        <v>1013</v>
      </c>
      <c r="W8" s="53">
        <v>73.5</v>
      </c>
      <c r="X8" s="53" t="s">
        <v>1012</v>
      </c>
    </row>
    <row r="9" spans="1:24" x14ac:dyDescent="0.3">
      <c r="A9" s="1"/>
      <c r="B9" s="54" t="s">
        <v>860</v>
      </c>
      <c r="C9" s="55">
        <v>1189.9000000000001</v>
      </c>
      <c r="D9" s="55">
        <v>3735.3</v>
      </c>
      <c r="E9" s="55">
        <v>1534.1</v>
      </c>
      <c r="F9" s="55">
        <v>45.4</v>
      </c>
      <c r="G9" s="55">
        <v>0</v>
      </c>
      <c r="H9" s="55">
        <v>0</v>
      </c>
      <c r="I9" s="55"/>
      <c r="J9" s="55"/>
      <c r="K9" s="55">
        <v>61.3</v>
      </c>
      <c r="L9" s="55">
        <v>59.8</v>
      </c>
      <c r="M9" s="55">
        <v>7.7</v>
      </c>
      <c r="N9" s="55">
        <v>0</v>
      </c>
      <c r="O9" s="55">
        <v>154.6</v>
      </c>
      <c r="P9" s="55">
        <f t="shared" si="0"/>
        <v>6788.1000000000013</v>
      </c>
      <c r="Q9" s="1"/>
      <c r="R9" s="1"/>
      <c r="S9" s="1"/>
      <c r="T9" s="1"/>
      <c r="U9" s="212" t="s">
        <v>676</v>
      </c>
      <c r="V9" s="52" t="s">
        <v>1014</v>
      </c>
      <c r="W9" s="53">
        <v>8.1</v>
      </c>
      <c r="X9" s="53" t="s">
        <v>1012</v>
      </c>
    </row>
    <row r="10" spans="1:24" x14ac:dyDescent="0.3">
      <c r="A10" s="1"/>
      <c r="B10" s="54" t="s">
        <v>861</v>
      </c>
      <c r="C10" s="55">
        <v>1186.3</v>
      </c>
      <c r="D10" s="55">
        <v>3717.9</v>
      </c>
      <c r="E10" s="55">
        <v>1404.5</v>
      </c>
      <c r="F10" s="55">
        <v>45.1</v>
      </c>
      <c r="G10" s="55">
        <v>0</v>
      </c>
      <c r="H10" s="55">
        <v>0</v>
      </c>
      <c r="I10" s="55"/>
      <c r="J10" s="55"/>
      <c r="K10" s="55">
        <v>61.9</v>
      </c>
      <c r="L10" s="55">
        <v>59.5</v>
      </c>
      <c r="M10" s="55">
        <v>7.7</v>
      </c>
      <c r="N10" s="55">
        <v>0</v>
      </c>
      <c r="O10" s="55">
        <v>125.6</v>
      </c>
      <c r="P10" s="55">
        <f t="shared" si="0"/>
        <v>6608.5</v>
      </c>
      <c r="Q10" s="1"/>
      <c r="R10" s="1"/>
      <c r="S10" s="1"/>
      <c r="T10" s="1"/>
      <c r="U10" s="212" t="s">
        <v>658</v>
      </c>
      <c r="V10" s="52" t="s">
        <v>1015</v>
      </c>
      <c r="W10" s="53">
        <v>461.1</v>
      </c>
      <c r="X10" s="53" t="s">
        <v>1012</v>
      </c>
    </row>
    <row r="11" spans="1:24" x14ac:dyDescent="0.3">
      <c r="A11" s="1"/>
      <c r="B11" s="54" t="s">
        <v>862</v>
      </c>
      <c r="C11" s="55">
        <v>1190.8</v>
      </c>
      <c r="D11" s="55">
        <v>3763.3</v>
      </c>
      <c r="E11" s="55">
        <v>1421.9</v>
      </c>
      <c r="F11" s="55">
        <v>0</v>
      </c>
      <c r="G11" s="55">
        <v>0</v>
      </c>
      <c r="H11" s="55">
        <v>0</v>
      </c>
      <c r="I11" s="55"/>
      <c r="J11" s="55"/>
      <c r="K11" s="55">
        <v>61.699999999999996</v>
      </c>
      <c r="L11" s="55">
        <v>56.5</v>
      </c>
      <c r="M11" s="55">
        <v>7.7</v>
      </c>
      <c r="N11" s="55">
        <v>0</v>
      </c>
      <c r="O11" s="55">
        <v>123.2</v>
      </c>
      <c r="P11" s="55">
        <f t="shared" si="0"/>
        <v>6625.0999999999995</v>
      </c>
      <c r="Q11" s="1"/>
      <c r="R11" s="1"/>
      <c r="S11" s="1"/>
      <c r="T11" s="1"/>
      <c r="U11" s="212" t="s">
        <v>99</v>
      </c>
      <c r="V11" s="52" t="s">
        <v>100</v>
      </c>
      <c r="W11" s="53" t="s">
        <v>1012</v>
      </c>
      <c r="X11" s="53">
        <v>4890.05</v>
      </c>
    </row>
    <row r="12" spans="1:24" x14ac:dyDescent="0.3">
      <c r="A12" s="1"/>
      <c r="B12" s="54" t="s">
        <v>863</v>
      </c>
      <c r="C12" s="55">
        <v>1199.4000000000001</v>
      </c>
      <c r="D12" s="55">
        <v>3734</v>
      </c>
      <c r="E12" s="55">
        <v>1370.1</v>
      </c>
      <c r="F12" s="55">
        <v>0</v>
      </c>
      <c r="G12" s="55">
        <v>0</v>
      </c>
      <c r="H12" s="55">
        <v>0</v>
      </c>
      <c r="I12" s="55"/>
      <c r="J12" s="55"/>
      <c r="K12" s="55">
        <v>61.400000000000006</v>
      </c>
      <c r="L12" s="55">
        <v>54.9</v>
      </c>
      <c r="M12" s="55">
        <v>7.7</v>
      </c>
      <c r="N12" s="55">
        <v>0</v>
      </c>
      <c r="O12" s="55">
        <v>109.5</v>
      </c>
      <c r="P12" s="55">
        <f t="shared" si="0"/>
        <v>6536.9999999999991</v>
      </c>
      <c r="Q12" s="1"/>
      <c r="R12" s="1"/>
      <c r="S12" s="1"/>
      <c r="T12" s="1"/>
      <c r="U12" s="212" t="s">
        <v>652</v>
      </c>
      <c r="V12" s="52" t="s">
        <v>1016</v>
      </c>
      <c r="W12" s="53">
        <v>451.2</v>
      </c>
      <c r="X12" s="53" t="s">
        <v>1012</v>
      </c>
    </row>
    <row r="13" spans="1:24" x14ac:dyDescent="0.3">
      <c r="A13" s="1"/>
      <c r="B13" s="54" t="s">
        <v>864</v>
      </c>
      <c r="C13" s="55">
        <v>1184</v>
      </c>
      <c r="D13" s="55">
        <v>3644.7</v>
      </c>
      <c r="E13" s="55">
        <v>1439.3</v>
      </c>
      <c r="F13" s="55">
        <v>0</v>
      </c>
      <c r="G13" s="55">
        <v>0</v>
      </c>
      <c r="H13" s="55">
        <v>0</v>
      </c>
      <c r="I13" s="55"/>
      <c r="J13" s="55"/>
      <c r="K13" s="55">
        <v>61.2</v>
      </c>
      <c r="L13" s="55">
        <v>55.3</v>
      </c>
      <c r="M13" s="55">
        <v>7.7</v>
      </c>
      <c r="N13" s="55">
        <v>0</v>
      </c>
      <c r="O13" s="55">
        <v>103.2</v>
      </c>
      <c r="P13" s="55">
        <f t="shared" si="0"/>
        <v>6495.4</v>
      </c>
      <c r="Q13" s="1"/>
      <c r="R13" s="1"/>
      <c r="S13" s="1"/>
      <c r="T13" s="1"/>
      <c r="U13" s="212" t="s">
        <v>650</v>
      </c>
      <c r="V13" s="52" t="s">
        <v>1017</v>
      </c>
      <c r="W13" s="53" t="s">
        <v>1012</v>
      </c>
      <c r="X13" s="53">
        <v>3595.7</v>
      </c>
    </row>
    <row r="14" spans="1:24" x14ac:dyDescent="0.3">
      <c r="A14" s="1"/>
      <c r="B14" s="56" t="s">
        <v>865</v>
      </c>
      <c r="C14" s="57">
        <v>1184.7</v>
      </c>
      <c r="D14" s="57">
        <v>3712.9</v>
      </c>
      <c r="E14" s="57">
        <v>1415.6</v>
      </c>
      <c r="F14" s="57">
        <v>0</v>
      </c>
      <c r="G14" s="57">
        <v>0</v>
      </c>
      <c r="H14" s="57">
        <v>0</v>
      </c>
      <c r="I14" s="57"/>
      <c r="J14" s="57"/>
      <c r="K14" s="57">
        <v>61</v>
      </c>
      <c r="L14" s="57">
        <v>56</v>
      </c>
      <c r="M14" s="57">
        <v>7.7</v>
      </c>
      <c r="N14" s="57">
        <v>0</v>
      </c>
      <c r="O14" s="57">
        <v>87.8</v>
      </c>
      <c r="P14" s="57">
        <f t="shared" si="0"/>
        <v>6525.7000000000007</v>
      </c>
      <c r="Q14" s="1"/>
      <c r="R14" s="1"/>
      <c r="S14" s="1"/>
      <c r="T14" s="1"/>
      <c r="U14" s="212"/>
      <c r="V14" s="52" t="s">
        <v>1018</v>
      </c>
      <c r="W14" s="53">
        <v>1007.9</v>
      </c>
      <c r="X14" s="53" t="s">
        <v>1012</v>
      </c>
    </row>
    <row r="15" spans="1:24" x14ac:dyDescent="0.3">
      <c r="A15" s="1"/>
      <c r="B15" s="50" t="s">
        <v>866</v>
      </c>
      <c r="C15" s="51">
        <v>1187.5</v>
      </c>
      <c r="D15" s="51">
        <v>3712.8</v>
      </c>
      <c r="E15" s="51">
        <v>1501.5</v>
      </c>
      <c r="F15" s="51">
        <v>0</v>
      </c>
      <c r="G15" s="51">
        <v>0</v>
      </c>
      <c r="H15" s="51">
        <v>0</v>
      </c>
      <c r="I15" s="51"/>
      <c r="J15" s="51"/>
      <c r="K15" s="51">
        <v>60.9</v>
      </c>
      <c r="L15" s="51">
        <v>56.2</v>
      </c>
      <c r="M15" s="51">
        <v>7.7</v>
      </c>
      <c r="N15" s="51">
        <v>0</v>
      </c>
      <c r="O15" s="51">
        <v>75.099999999999994</v>
      </c>
      <c r="P15" s="51">
        <f t="shared" si="0"/>
        <v>6601.7</v>
      </c>
      <c r="Q15" s="1"/>
      <c r="R15" s="1"/>
      <c r="S15" s="1"/>
      <c r="T15" s="1"/>
      <c r="U15" s="212" t="s">
        <v>104</v>
      </c>
      <c r="V15" s="52" t="s">
        <v>1019</v>
      </c>
      <c r="W15" s="53">
        <v>140.80000000000001</v>
      </c>
      <c r="X15" s="53" t="s">
        <v>1012</v>
      </c>
    </row>
    <row r="16" spans="1:24" x14ac:dyDescent="0.3">
      <c r="A16" s="1"/>
      <c r="B16" s="54" t="s">
        <v>867</v>
      </c>
      <c r="C16" s="55">
        <v>1189.7</v>
      </c>
      <c r="D16" s="55">
        <v>3725.5</v>
      </c>
      <c r="E16" s="55">
        <v>1495.7</v>
      </c>
      <c r="F16" s="55">
        <v>0</v>
      </c>
      <c r="G16" s="55">
        <v>0</v>
      </c>
      <c r="H16" s="55">
        <v>0</v>
      </c>
      <c r="I16" s="55"/>
      <c r="J16" s="55"/>
      <c r="K16" s="55">
        <v>60.8</v>
      </c>
      <c r="L16" s="55">
        <v>55.8</v>
      </c>
      <c r="M16" s="55">
        <v>7.7</v>
      </c>
      <c r="N16" s="55">
        <v>0</v>
      </c>
      <c r="O16" s="55">
        <v>70.2</v>
      </c>
      <c r="P16" s="55">
        <f t="shared" si="0"/>
        <v>6605.4</v>
      </c>
      <c r="Q16" s="1"/>
      <c r="R16" s="1"/>
      <c r="S16" s="1"/>
      <c r="T16" s="1"/>
      <c r="U16" s="212"/>
      <c r="V16" s="52" t="s">
        <v>1020</v>
      </c>
      <c r="W16" s="53" t="s">
        <v>1012</v>
      </c>
      <c r="X16" s="53">
        <v>3413.95</v>
      </c>
    </row>
    <row r="17" spans="1:24" x14ac:dyDescent="0.3">
      <c r="A17" s="1"/>
      <c r="B17" s="54" t="s">
        <v>868</v>
      </c>
      <c r="C17" s="55">
        <v>1173.7</v>
      </c>
      <c r="D17" s="55">
        <v>3675.5</v>
      </c>
      <c r="E17" s="55">
        <v>1599.9</v>
      </c>
      <c r="F17" s="55">
        <v>0</v>
      </c>
      <c r="G17" s="55">
        <v>0</v>
      </c>
      <c r="H17" s="55">
        <v>0</v>
      </c>
      <c r="I17" s="55"/>
      <c r="J17" s="55"/>
      <c r="K17" s="55">
        <v>61.3</v>
      </c>
      <c r="L17" s="55">
        <v>53.5</v>
      </c>
      <c r="M17" s="55">
        <v>7.7</v>
      </c>
      <c r="N17" s="55">
        <v>0.7</v>
      </c>
      <c r="O17" s="55">
        <v>80.400000000000006</v>
      </c>
      <c r="P17" s="55">
        <f t="shared" si="0"/>
        <v>6652.7</v>
      </c>
      <c r="Q17" s="1"/>
      <c r="R17" s="1"/>
      <c r="S17" s="1"/>
      <c r="T17" s="1"/>
      <c r="U17" s="212" t="s">
        <v>678</v>
      </c>
      <c r="V17" s="52" t="s">
        <v>1021</v>
      </c>
      <c r="W17" s="53">
        <v>474.85</v>
      </c>
      <c r="X17" s="53" t="s">
        <v>1012</v>
      </c>
    </row>
    <row r="18" spans="1:24" x14ac:dyDescent="0.3">
      <c r="A18" s="1"/>
      <c r="B18" s="54" t="s">
        <v>869</v>
      </c>
      <c r="C18" s="55">
        <v>1177.8</v>
      </c>
      <c r="D18" s="55">
        <v>3582.5</v>
      </c>
      <c r="E18" s="55">
        <v>1607.5</v>
      </c>
      <c r="F18" s="55">
        <v>0</v>
      </c>
      <c r="G18" s="55">
        <v>0</v>
      </c>
      <c r="H18" s="55">
        <v>0</v>
      </c>
      <c r="I18" s="55"/>
      <c r="J18" s="55"/>
      <c r="K18" s="55">
        <v>61.8</v>
      </c>
      <c r="L18" s="55">
        <v>55.9</v>
      </c>
      <c r="M18" s="55">
        <v>8.5</v>
      </c>
      <c r="N18" s="55">
        <v>36.700000000000003</v>
      </c>
      <c r="O18" s="55">
        <v>82.8</v>
      </c>
      <c r="P18" s="55">
        <f t="shared" si="0"/>
        <v>6613.5</v>
      </c>
      <c r="Q18" s="1"/>
      <c r="R18" s="1"/>
      <c r="S18" s="1"/>
      <c r="T18" s="1"/>
      <c r="U18" s="212"/>
      <c r="V18" s="52" t="s">
        <v>1022</v>
      </c>
      <c r="W18" s="53">
        <v>480.25</v>
      </c>
      <c r="X18" s="53" t="s">
        <v>1012</v>
      </c>
    </row>
    <row r="19" spans="1:24" x14ac:dyDescent="0.3">
      <c r="A19" s="1"/>
      <c r="B19" s="54" t="s">
        <v>870</v>
      </c>
      <c r="C19" s="55">
        <v>1180.9000000000001</v>
      </c>
      <c r="D19" s="55">
        <v>3458.4</v>
      </c>
      <c r="E19" s="55">
        <v>1565.6</v>
      </c>
      <c r="F19" s="55">
        <v>0</v>
      </c>
      <c r="G19" s="55">
        <v>0</v>
      </c>
      <c r="H19" s="55">
        <v>0</v>
      </c>
      <c r="I19" s="55"/>
      <c r="J19" s="55"/>
      <c r="K19" s="55">
        <v>62.1</v>
      </c>
      <c r="L19" s="55">
        <v>55.6</v>
      </c>
      <c r="M19" s="55">
        <v>6.8</v>
      </c>
      <c r="N19" s="55">
        <v>234</v>
      </c>
      <c r="O19" s="55">
        <v>77.5</v>
      </c>
      <c r="P19" s="55">
        <f t="shared" si="0"/>
        <v>6640.9000000000005</v>
      </c>
      <c r="Q19" s="1"/>
      <c r="R19" s="1"/>
      <c r="S19" s="1"/>
      <c r="T19" s="1"/>
      <c r="U19" s="212"/>
      <c r="V19" s="52" t="s">
        <v>1023</v>
      </c>
      <c r="W19" s="53">
        <v>486.25</v>
      </c>
      <c r="X19" s="53" t="s">
        <v>1012</v>
      </c>
    </row>
    <row r="20" spans="1:24" x14ac:dyDescent="0.3">
      <c r="A20" s="1"/>
      <c r="B20" s="54" t="s">
        <v>871</v>
      </c>
      <c r="C20" s="55">
        <v>1189.2</v>
      </c>
      <c r="D20" s="55">
        <v>3368.3</v>
      </c>
      <c r="E20" s="55">
        <v>1556.2</v>
      </c>
      <c r="F20" s="55">
        <v>0</v>
      </c>
      <c r="G20" s="55">
        <v>0</v>
      </c>
      <c r="H20" s="55">
        <v>0</v>
      </c>
      <c r="I20" s="55"/>
      <c r="J20" s="55"/>
      <c r="K20" s="55">
        <v>62</v>
      </c>
      <c r="L20" s="55">
        <v>57.2</v>
      </c>
      <c r="M20" s="55">
        <v>6.8</v>
      </c>
      <c r="N20" s="55">
        <v>518.6</v>
      </c>
      <c r="O20" s="55">
        <v>53.4</v>
      </c>
      <c r="P20" s="55">
        <f t="shared" si="0"/>
        <v>6811.7</v>
      </c>
      <c r="Q20" s="1"/>
      <c r="R20" s="1"/>
      <c r="S20" s="1"/>
      <c r="T20" s="1"/>
      <c r="U20" s="212"/>
      <c r="V20" s="52" t="s">
        <v>1024</v>
      </c>
      <c r="W20" s="53">
        <v>263.75</v>
      </c>
      <c r="X20" s="53" t="s">
        <v>1012</v>
      </c>
    </row>
    <row r="21" spans="1:24" x14ac:dyDescent="0.3">
      <c r="A21" s="1"/>
      <c r="B21" s="54" t="s">
        <v>872</v>
      </c>
      <c r="C21" s="55">
        <v>1161.8</v>
      </c>
      <c r="D21" s="55">
        <v>3502</v>
      </c>
      <c r="E21" s="55">
        <v>1461</v>
      </c>
      <c r="F21" s="55">
        <v>0</v>
      </c>
      <c r="G21" s="55">
        <v>0</v>
      </c>
      <c r="H21" s="55">
        <v>0</v>
      </c>
      <c r="I21" s="55"/>
      <c r="J21" s="55"/>
      <c r="K21" s="55">
        <v>61.8</v>
      </c>
      <c r="L21" s="55">
        <v>54.6</v>
      </c>
      <c r="M21" s="55">
        <v>6.8</v>
      </c>
      <c r="N21" s="55">
        <v>776.1</v>
      </c>
      <c r="O21" s="55">
        <v>37.5</v>
      </c>
      <c r="P21" s="55">
        <f t="shared" si="0"/>
        <v>7061.6000000000013</v>
      </c>
      <c r="Q21" s="1"/>
      <c r="R21" s="1"/>
      <c r="S21" s="1"/>
      <c r="T21" s="1"/>
      <c r="U21" s="212" t="s">
        <v>646</v>
      </c>
      <c r="V21" s="52" t="s">
        <v>1025</v>
      </c>
      <c r="W21" s="53">
        <v>3992.4</v>
      </c>
      <c r="X21" s="53" t="s">
        <v>1012</v>
      </c>
    </row>
    <row r="22" spans="1:24" x14ac:dyDescent="0.3">
      <c r="A22" s="1"/>
      <c r="B22" s="56" t="s">
        <v>873</v>
      </c>
      <c r="C22" s="57">
        <v>1163.5</v>
      </c>
      <c r="D22" s="57">
        <v>3575.2</v>
      </c>
      <c r="E22" s="57">
        <v>1499</v>
      </c>
      <c r="F22" s="57">
        <v>0</v>
      </c>
      <c r="G22" s="57">
        <v>0</v>
      </c>
      <c r="H22" s="57">
        <v>0</v>
      </c>
      <c r="I22" s="57"/>
      <c r="J22" s="57"/>
      <c r="K22" s="57">
        <v>60.6</v>
      </c>
      <c r="L22" s="57">
        <v>57.2</v>
      </c>
      <c r="M22" s="57">
        <v>6.8</v>
      </c>
      <c r="N22" s="57">
        <v>855.9</v>
      </c>
      <c r="O22" s="57">
        <v>44.2</v>
      </c>
      <c r="P22" s="57">
        <f t="shared" si="0"/>
        <v>7262.4</v>
      </c>
      <c r="Q22" s="1"/>
      <c r="R22" s="1"/>
      <c r="S22" s="1"/>
      <c r="T22" s="1"/>
      <c r="U22" s="212" t="s">
        <v>286</v>
      </c>
      <c r="V22" s="52" t="s">
        <v>1026</v>
      </c>
      <c r="W22" s="53" t="s">
        <v>1012</v>
      </c>
      <c r="X22" s="53">
        <v>189.75</v>
      </c>
    </row>
    <row r="23" spans="1:24" x14ac:dyDescent="0.3">
      <c r="A23" s="1"/>
      <c r="B23" s="50" t="s">
        <v>874</v>
      </c>
      <c r="C23" s="51">
        <v>1164.8</v>
      </c>
      <c r="D23" s="51">
        <v>3633.1</v>
      </c>
      <c r="E23" s="51">
        <v>1758</v>
      </c>
      <c r="F23" s="51">
        <v>0</v>
      </c>
      <c r="G23" s="51">
        <v>0</v>
      </c>
      <c r="H23" s="51">
        <v>0</v>
      </c>
      <c r="I23" s="51"/>
      <c r="J23" s="51"/>
      <c r="K23" s="51">
        <v>60.400000000000006</v>
      </c>
      <c r="L23" s="51">
        <v>55.8</v>
      </c>
      <c r="M23" s="51">
        <v>6.3</v>
      </c>
      <c r="N23" s="51">
        <v>888</v>
      </c>
      <c r="O23" s="51">
        <v>52.1</v>
      </c>
      <c r="P23" s="51">
        <f t="shared" si="0"/>
        <v>7618.5</v>
      </c>
      <c r="Q23" s="1"/>
      <c r="R23" s="1"/>
      <c r="S23" s="1"/>
      <c r="T23" s="1"/>
      <c r="U23" s="212"/>
      <c r="V23" s="52" t="s">
        <v>1027</v>
      </c>
      <c r="W23" s="53" t="s">
        <v>1012</v>
      </c>
      <c r="X23" s="53">
        <v>130.80000000000001</v>
      </c>
    </row>
    <row r="24" spans="1:24" x14ac:dyDescent="0.3">
      <c r="A24" s="1"/>
      <c r="B24" s="54" t="s">
        <v>875</v>
      </c>
      <c r="C24" s="55">
        <v>1193.7</v>
      </c>
      <c r="D24" s="55">
        <v>3620.6</v>
      </c>
      <c r="E24" s="55">
        <v>1835.7</v>
      </c>
      <c r="F24" s="55">
        <v>43</v>
      </c>
      <c r="G24" s="55">
        <v>0</v>
      </c>
      <c r="H24" s="55">
        <v>0</v>
      </c>
      <c r="I24" s="55"/>
      <c r="J24" s="55"/>
      <c r="K24" s="55">
        <v>60.2</v>
      </c>
      <c r="L24" s="55">
        <v>56.1</v>
      </c>
      <c r="M24" s="55">
        <v>6.6</v>
      </c>
      <c r="N24" s="55">
        <v>892.8</v>
      </c>
      <c r="O24" s="55">
        <v>68.900000000000006</v>
      </c>
      <c r="P24" s="55">
        <f t="shared" si="0"/>
        <v>7777.6</v>
      </c>
      <c r="Q24" s="1"/>
      <c r="R24" s="1"/>
      <c r="S24" s="1"/>
      <c r="T24" s="1"/>
      <c r="U24" s="212" t="s">
        <v>673</v>
      </c>
      <c r="V24" s="52" t="s">
        <v>1028</v>
      </c>
      <c r="W24" s="53">
        <v>80.150000000000006</v>
      </c>
      <c r="X24" s="53" t="s">
        <v>1012</v>
      </c>
    </row>
    <row r="25" spans="1:24" x14ac:dyDescent="0.3">
      <c r="A25" s="1"/>
      <c r="B25" s="54" t="s">
        <v>876</v>
      </c>
      <c r="C25" s="55">
        <v>1185.8</v>
      </c>
      <c r="D25" s="55">
        <v>3602.4</v>
      </c>
      <c r="E25" s="55">
        <v>1997.4</v>
      </c>
      <c r="F25" s="55">
        <v>43.6</v>
      </c>
      <c r="G25" s="55">
        <v>0</v>
      </c>
      <c r="H25" s="55">
        <v>0</v>
      </c>
      <c r="I25" s="55"/>
      <c r="J25" s="55"/>
      <c r="K25" s="55">
        <v>60.7</v>
      </c>
      <c r="L25" s="55">
        <v>55.3</v>
      </c>
      <c r="M25" s="55">
        <v>6.7</v>
      </c>
      <c r="N25" s="55">
        <v>918.5</v>
      </c>
      <c r="O25" s="55">
        <v>83.1</v>
      </c>
      <c r="P25" s="55">
        <f t="shared" si="0"/>
        <v>7953.5000000000009</v>
      </c>
      <c r="Q25" s="1"/>
      <c r="R25" s="1"/>
      <c r="S25" s="1"/>
      <c r="T25" s="1"/>
      <c r="U25" s="212" t="s">
        <v>112</v>
      </c>
      <c r="V25" s="52" t="s">
        <v>113</v>
      </c>
      <c r="W25" s="53" t="s">
        <v>1012</v>
      </c>
      <c r="X25" s="53">
        <v>15267.6</v>
      </c>
    </row>
    <row r="26" spans="1:24" x14ac:dyDescent="0.3">
      <c r="A26" s="1"/>
      <c r="B26" s="54" t="s">
        <v>877</v>
      </c>
      <c r="C26" s="55">
        <v>1186.7</v>
      </c>
      <c r="D26" s="55">
        <v>3632.7</v>
      </c>
      <c r="E26" s="55">
        <v>2069</v>
      </c>
      <c r="F26" s="55">
        <v>43.8</v>
      </c>
      <c r="G26" s="55">
        <v>0</v>
      </c>
      <c r="H26" s="55">
        <v>0</v>
      </c>
      <c r="I26" s="55"/>
      <c r="J26" s="55"/>
      <c r="K26" s="55">
        <v>60.900000000000006</v>
      </c>
      <c r="L26" s="55">
        <v>54.4</v>
      </c>
      <c r="M26" s="55">
        <v>6.7</v>
      </c>
      <c r="N26" s="55">
        <v>925</v>
      </c>
      <c r="O26" s="55">
        <v>103.7</v>
      </c>
      <c r="P26" s="55">
        <f t="shared" si="0"/>
        <v>8082.8999999999987</v>
      </c>
      <c r="Q26" s="1"/>
      <c r="R26" s="1"/>
      <c r="S26" s="1"/>
      <c r="T26" s="1"/>
      <c r="U26" s="212"/>
      <c r="V26" s="52" t="s">
        <v>1029</v>
      </c>
      <c r="W26" s="53">
        <v>5124.1000000000004</v>
      </c>
      <c r="X26" s="53" t="s">
        <v>1012</v>
      </c>
    </row>
    <row r="27" spans="1:24" x14ac:dyDescent="0.3">
      <c r="A27" s="1"/>
      <c r="B27" s="54" t="s">
        <v>878</v>
      </c>
      <c r="C27" s="55">
        <v>1190.4000000000001</v>
      </c>
      <c r="D27" s="55">
        <v>3626.2</v>
      </c>
      <c r="E27" s="55">
        <v>2082.9</v>
      </c>
      <c r="F27" s="55">
        <v>43.2</v>
      </c>
      <c r="G27" s="55">
        <v>0</v>
      </c>
      <c r="H27" s="55">
        <v>0</v>
      </c>
      <c r="I27" s="55"/>
      <c r="J27" s="55"/>
      <c r="K27" s="55">
        <v>60.8</v>
      </c>
      <c r="L27" s="55">
        <v>55.8</v>
      </c>
      <c r="M27" s="55">
        <v>6.6</v>
      </c>
      <c r="N27" s="55">
        <v>941.6</v>
      </c>
      <c r="O27" s="55">
        <v>143.5</v>
      </c>
      <c r="P27" s="55">
        <f t="shared" si="0"/>
        <v>8151.0000000000009</v>
      </c>
      <c r="Q27" s="1"/>
      <c r="R27" s="1"/>
      <c r="S27" s="1"/>
      <c r="T27" s="1"/>
      <c r="U27" s="212" t="s">
        <v>665</v>
      </c>
      <c r="V27" s="52" t="s">
        <v>1030</v>
      </c>
      <c r="W27" s="53">
        <v>103.55</v>
      </c>
      <c r="X27" s="53" t="s">
        <v>1012</v>
      </c>
    </row>
    <row r="28" spans="1:24" x14ac:dyDescent="0.3">
      <c r="A28" s="1"/>
      <c r="B28" s="54" t="s">
        <v>879</v>
      </c>
      <c r="C28" s="55">
        <v>1206.3</v>
      </c>
      <c r="D28" s="55">
        <v>3657.4</v>
      </c>
      <c r="E28" s="55">
        <v>2227</v>
      </c>
      <c r="F28" s="55">
        <v>42.9</v>
      </c>
      <c r="G28" s="55">
        <v>0</v>
      </c>
      <c r="H28" s="55">
        <v>0</v>
      </c>
      <c r="I28" s="55"/>
      <c r="J28" s="55"/>
      <c r="K28" s="55">
        <v>60.6</v>
      </c>
      <c r="L28" s="55">
        <v>56.4</v>
      </c>
      <c r="M28" s="55">
        <v>6.6</v>
      </c>
      <c r="N28" s="55">
        <v>756.2</v>
      </c>
      <c r="O28" s="55">
        <v>216.3</v>
      </c>
      <c r="P28" s="55">
        <f t="shared" si="0"/>
        <v>8229.6999999999989</v>
      </c>
      <c r="Q28" s="1"/>
      <c r="R28" s="1"/>
      <c r="S28" s="1"/>
      <c r="T28" s="1"/>
      <c r="U28" s="212" t="s">
        <v>312</v>
      </c>
      <c r="V28" s="52" t="s">
        <v>1031</v>
      </c>
      <c r="W28" s="53">
        <v>489.2</v>
      </c>
      <c r="X28" s="53" t="s">
        <v>1012</v>
      </c>
    </row>
    <row r="29" spans="1:24" x14ac:dyDescent="0.3">
      <c r="A29" s="1"/>
      <c r="B29" s="54" t="s">
        <v>880</v>
      </c>
      <c r="C29" s="55">
        <v>1176.7</v>
      </c>
      <c r="D29" s="55">
        <v>3682.6</v>
      </c>
      <c r="E29" s="55">
        <v>2402.1</v>
      </c>
      <c r="F29" s="55">
        <v>43.4</v>
      </c>
      <c r="G29" s="55">
        <v>0</v>
      </c>
      <c r="H29" s="55">
        <v>0</v>
      </c>
      <c r="I29" s="55"/>
      <c r="J29" s="55"/>
      <c r="K29" s="55">
        <v>60.8</v>
      </c>
      <c r="L29" s="55">
        <v>54.6</v>
      </c>
      <c r="M29" s="55">
        <v>6.7</v>
      </c>
      <c r="N29" s="55">
        <v>654.79999999999995</v>
      </c>
      <c r="O29" s="55">
        <v>253.7</v>
      </c>
      <c r="P29" s="55">
        <f t="shared" si="0"/>
        <v>8335.4</v>
      </c>
      <c r="Q29" s="1"/>
      <c r="R29" s="1"/>
      <c r="S29" s="1"/>
      <c r="T29" s="1"/>
      <c r="U29" s="212" t="s">
        <v>52</v>
      </c>
      <c r="V29" s="52" t="s">
        <v>1032</v>
      </c>
      <c r="W29" s="53" t="s">
        <v>1012</v>
      </c>
      <c r="X29" s="53">
        <v>10527.6</v>
      </c>
    </row>
    <row r="30" spans="1:24" x14ac:dyDescent="0.3">
      <c r="A30" s="1"/>
      <c r="B30" s="56" t="s">
        <v>881</v>
      </c>
      <c r="C30" s="57">
        <v>1172.4000000000001</v>
      </c>
      <c r="D30" s="57">
        <v>3490.6</v>
      </c>
      <c r="E30" s="57">
        <v>2351.3000000000002</v>
      </c>
      <c r="F30" s="57">
        <v>44</v>
      </c>
      <c r="G30" s="57">
        <v>60.5</v>
      </c>
      <c r="H30" s="57">
        <v>0</v>
      </c>
      <c r="I30" s="57"/>
      <c r="J30" s="57"/>
      <c r="K30" s="57">
        <v>60.6</v>
      </c>
      <c r="L30" s="57">
        <v>56.4</v>
      </c>
      <c r="M30" s="57">
        <v>6.6</v>
      </c>
      <c r="N30" s="57">
        <v>799.4</v>
      </c>
      <c r="O30" s="57">
        <v>251.4</v>
      </c>
      <c r="P30" s="57">
        <f t="shared" si="0"/>
        <v>8293.2000000000007</v>
      </c>
      <c r="Q30" s="1"/>
      <c r="R30" s="1"/>
      <c r="S30" s="1"/>
      <c r="T30" s="1"/>
      <c r="U30" s="212"/>
      <c r="V30" s="52" t="s">
        <v>1033</v>
      </c>
      <c r="W30" s="53">
        <v>156</v>
      </c>
      <c r="X30" s="53" t="s">
        <v>1012</v>
      </c>
    </row>
    <row r="31" spans="1:24" x14ac:dyDescent="0.3">
      <c r="A31" s="1"/>
      <c r="B31" s="50" t="s">
        <v>882</v>
      </c>
      <c r="C31" s="51">
        <v>1180.7</v>
      </c>
      <c r="D31" s="51">
        <v>3542.6</v>
      </c>
      <c r="E31" s="51">
        <v>2326.5</v>
      </c>
      <c r="F31" s="51">
        <v>43.5</v>
      </c>
      <c r="G31" s="51">
        <v>59.9</v>
      </c>
      <c r="H31" s="51">
        <v>0</v>
      </c>
      <c r="I31" s="51"/>
      <c r="J31" s="51"/>
      <c r="K31" s="51">
        <v>59.8</v>
      </c>
      <c r="L31" s="51">
        <v>57.3</v>
      </c>
      <c r="M31" s="51">
        <v>6.6</v>
      </c>
      <c r="N31" s="51">
        <v>759.1</v>
      </c>
      <c r="O31" s="51">
        <v>265.2</v>
      </c>
      <c r="P31" s="51">
        <f t="shared" si="0"/>
        <v>8301.2000000000007</v>
      </c>
      <c r="Q31" s="1"/>
      <c r="R31" s="1"/>
      <c r="S31" s="1"/>
      <c r="T31" s="1"/>
      <c r="U31" s="212" t="s">
        <v>1034</v>
      </c>
      <c r="V31" s="52" t="s">
        <v>1035</v>
      </c>
      <c r="W31" s="53" t="s">
        <v>1012</v>
      </c>
      <c r="X31" s="53">
        <v>1277.05</v>
      </c>
    </row>
    <row r="32" spans="1:24" x14ac:dyDescent="0.3">
      <c r="A32" s="1"/>
      <c r="B32" s="54" t="s">
        <v>883</v>
      </c>
      <c r="C32" s="55">
        <v>1184.4000000000001</v>
      </c>
      <c r="D32" s="55">
        <v>3607.6</v>
      </c>
      <c r="E32" s="55">
        <v>2167.6999999999998</v>
      </c>
      <c r="F32" s="55">
        <v>43.7</v>
      </c>
      <c r="G32" s="55">
        <v>60.5</v>
      </c>
      <c r="H32" s="55">
        <v>0</v>
      </c>
      <c r="I32" s="55"/>
      <c r="J32" s="55"/>
      <c r="K32" s="55">
        <v>59</v>
      </c>
      <c r="L32" s="55">
        <v>56.4</v>
      </c>
      <c r="M32" s="55">
        <v>6.4</v>
      </c>
      <c r="N32" s="55">
        <v>815.5</v>
      </c>
      <c r="O32" s="55">
        <v>303.7</v>
      </c>
      <c r="P32" s="55">
        <f t="shared" si="0"/>
        <v>8304.9</v>
      </c>
      <c r="Q32" s="1"/>
      <c r="R32" s="1"/>
      <c r="S32" s="1"/>
      <c r="T32" s="1"/>
      <c r="U32" s="212" t="s">
        <v>666</v>
      </c>
      <c r="V32" s="52" t="s">
        <v>1036</v>
      </c>
      <c r="W32" s="53">
        <v>480</v>
      </c>
      <c r="X32" s="53" t="s">
        <v>1012</v>
      </c>
    </row>
    <row r="33" spans="1:24" x14ac:dyDescent="0.3">
      <c r="A33" s="1"/>
      <c r="B33" s="54" t="s">
        <v>884</v>
      </c>
      <c r="C33" s="55">
        <v>1187.3</v>
      </c>
      <c r="D33" s="55">
        <v>3657.2</v>
      </c>
      <c r="E33" s="55">
        <v>1902.8</v>
      </c>
      <c r="F33" s="55">
        <v>43</v>
      </c>
      <c r="G33" s="55">
        <v>57.4</v>
      </c>
      <c r="H33" s="55">
        <v>0</v>
      </c>
      <c r="I33" s="55"/>
      <c r="J33" s="55"/>
      <c r="K33" s="55">
        <v>59.7</v>
      </c>
      <c r="L33" s="55">
        <v>57.1</v>
      </c>
      <c r="M33" s="55">
        <v>6.6</v>
      </c>
      <c r="N33" s="55">
        <v>893.7</v>
      </c>
      <c r="O33" s="55">
        <v>328.2</v>
      </c>
      <c r="P33" s="55">
        <f t="shared" si="0"/>
        <v>8193</v>
      </c>
      <c r="Q33" s="1"/>
      <c r="R33" s="1"/>
      <c r="S33" s="1"/>
      <c r="T33" s="1"/>
      <c r="U33" s="212" t="s">
        <v>667</v>
      </c>
      <c r="V33" s="52" t="s">
        <v>1037</v>
      </c>
      <c r="W33" s="53">
        <v>450.85</v>
      </c>
      <c r="X33" s="53" t="s">
        <v>1012</v>
      </c>
    </row>
    <row r="34" spans="1:24" x14ac:dyDescent="0.3">
      <c r="A34" s="1"/>
      <c r="B34" s="54" t="s">
        <v>885</v>
      </c>
      <c r="C34" s="55">
        <v>1195.5</v>
      </c>
      <c r="D34" s="55">
        <v>3734</v>
      </c>
      <c r="E34" s="55">
        <v>1925.4</v>
      </c>
      <c r="F34" s="55">
        <v>43.9</v>
      </c>
      <c r="G34" s="55">
        <v>59.8</v>
      </c>
      <c r="H34" s="55">
        <v>0</v>
      </c>
      <c r="I34" s="55"/>
      <c r="J34" s="55"/>
      <c r="K34" s="55">
        <v>59.8</v>
      </c>
      <c r="L34" s="55">
        <v>56.9</v>
      </c>
      <c r="M34" s="55">
        <v>7.4</v>
      </c>
      <c r="N34" s="55">
        <v>839.3</v>
      </c>
      <c r="O34" s="55">
        <v>369.3</v>
      </c>
      <c r="P34" s="55">
        <f t="shared" si="0"/>
        <v>8291.2999999999993</v>
      </c>
      <c r="Q34" s="1"/>
      <c r="R34" s="1"/>
      <c r="S34" s="1"/>
      <c r="T34" s="1"/>
      <c r="U34" s="212" t="s">
        <v>122</v>
      </c>
      <c r="V34" s="52" t="s">
        <v>1038</v>
      </c>
      <c r="W34" s="53" t="s">
        <v>1012</v>
      </c>
      <c r="X34" s="53">
        <v>3064.85</v>
      </c>
    </row>
    <row r="35" spans="1:24" x14ac:dyDescent="0.3">
      <c r="A35" s="1"/>
      <c r="B35" s="54" t="s">
        <v>886</v>
      </c>
      <c r="C35" s="55">
        <v>1191.2</v>
      </c>
      <c r="D35" s="55">
        <v>3795.6</v>
      </c>
      <c r="E35" s="55">
        <v>2082</v>
      </c>
      <c r="F35" s="55">
        <v>44</v>
      </c>
      <c r="G35" s="55">
        <v>60.1</v>
      </c>
      <c r="H35" s="55">
        <v>0</v>
      </c>
      <c r="I35" s="55"/>
      <c r="J35" s="55"/>
      <c r="K35" s="55">
        <v>60.900000000000006</v>
      </c>
      <c r="L35" s="55">
        <v>58.6</v>
      </c>
      <c r="M35" s="55">
        <v>7.8</v>
      </c>
      <c r="N35" s="55">
        <v>782.1</v>
      </c>
      <c r="O35" s="55">
        <v>421.1</v>
      </c>
      <c r="P35" s="55">
        <f t="shared" si="0"/>
        <v>8503.4000000000015</v>
      </c>
      <c r="Q35" s="1"/>
      <c r="R35" s="1"/>
      <c r="S35" s="1"/>
      <c r="T35" s="1"/>
      <c r="U35" s="212" t="s">
        <v>680</v>
      </c>
      <c r="V35" s="52" t="s">
        <v>1039</v>
      </c>
      <c r="W35" s="53">
        <v>510.9</v>
      </c>
      <c r="X35" s="53" t="s">
        <v>1012</v>
      </c>
    </row>
    <row r="36" spans="1:24" x14ac:dyDescent="0.3">
      <c r="A36" s="1"/>
      <c r="B36" s="54" t="s">
        <v>887</v>
      </c>
      <c r="C36" s="55">
        <v>1184.4000000000001</v>
      </c>
      <c r="D36" s="55">
        <v>3649.7</v>
      </c>
      <c r="E36" s="55">
        <v>1979.2</v>
      </c>
      <c r="F36" s="55">
        <v>44</v>
      </c>
      <c r="G36" s="55">
        <v>58</v>
      </c>
      <c r="H36" s="55">
        <v>0</v>
      </c>
      <c r="I36" s="55"/>
      <c r="J36" s="55"/>
      <c r="K36" s="55">
        <v>60.2</v>
      </c>
      <c r="L36" s="55">
        <v>56.1</v>
      </c>
      <c r="M36" s="55">
        <v>7.7</v>
      </c>
      <c r="N36" s="55">
        <v>856.5</v>
      </c>
      <c r="O36" s="55">
        <v>471.8</v>
      </c>
      <c r="P36" s="55">
        <f t="shared" si="0"/>
        <v>8367.6</v>
      </c>
      <c r="Q36" s="1"/>
      <c r="R36" s="1"/>
      <c r="S36" s="1"/>
      <c r="T36" s="1"/>
      <c r="U36" s="212"/>
      <c r="V36" s="52" t="s">
        <v>1040</v>
      </c>
      <c r="W36" s="53">
        <v>187.5</v>
      </c>
      <c r="X36" s="53" t="s">
        <v>1012</v>
      </c>
    </row>
    <row r="37" spans="1:24" x14ac:dyDescent="0.3">
      <c r="A37" s="1"/>
      <c r="B37" s="54" t="s">
        <v>888</v>
      </c>
      <c r="C37" s="55">
        <v>1178.0999999999999</v>
      </c>
      <c r="D37" s="55">
        <v>3667</v>
      </c>
      <c r="E37" s="55">
        <v>1922.4</v>
      </c>
      <c r="F37" s="55">
        <v>44.7</v>
      </c>
      <c r="G37" s="55">
        <v>58.6</v>
      </c>
      <c r="H37" s="55">
        <v>0</v>
      </c>
      <c r="I37" s="55"/>
      <c r="J37" s="55"/>
      <c r="K37" s="55">
        <v>60</v>
      </c>
      <c r="L37" s="55">
        <v>58.3</v>
      </c>
      <c r="M37" s="55">
        <v>7.7</v>
      </c>
      <c r="N37" s="55">
        <v>772.8</v>
      </c>
      <c r="O37" s="55">
        <v>489</v>
      </c>
      <c r="P37" s="55">
        <f t="shared" si="0"/>
        <v>8258.6</v>
      </c>
      <c r="Q37" s="1"/>
      <c r="R37" s="1"/>
      <c r="S37" s="1"/>
      <c r="T37" s="1"/>
      <c r="U37" s="212" t="s">
        <v>681</v>
      </c>
      <c r="V37" s="52" t="s">
        <v>1041</v>
      </c>
      <c r="W37" s="53">
        <v>489.6</v>
      </c>
      <c r="X37" s="53" t="s">
        <v>1012</v>
      </c>
    </row>
    <row r="38" spans="1:24" x14ac:dyDescent="0.3">
      <c r="A38" s="1"/>
      <c r="B38" s="56" t="s">
        <v>889</v>
      </c>
      <c r="C38" s="57">
        <v>1157.0999999999999</v>
      </c>
      <c r="D38" s="57">
        <v>3781.2</v>
      </c>
      <c r="E38" s="57">
        <v>2164.5</v>
      </c>
      <c r="F38" s="57">
        <v>44.8</v>
      </c>
      <c r="G38" s="57">
        <v>59.7</v>
      </c>
      <c r="H38" s="57">
        <v>0</v>
      </c>
      <c r="I38" s="57"/>
      <c r="J38" s="57"/>
      <c r="K38" s="57">
        <v>59.5</v>
      </c>
      <c r="L38" s="57">
        <v>54.6</v>
      </c>
      <c r="M38" s="57">
        <v>7.7</v>
      </c>
      <c r="N38" s="57">
        <v>403.8</v>
      </c>
      <c r="O38" s="57">
        <v>479.8</v>
      </c>
      <c r="P38" s="57">
        <f t="shared" si="0"/>
        <v>8212.6999999999989</v>
      </c>
      <c r="Q38" s="1"/>
      <c r="R38" s="1"/>
      <c r="S38" s="1"/>
      <c r="T38" s="1"/>
      <c r="U38" s="212"/>
      <c r="V38" s="52" t="s">
        <v>1042</v>
      </c>
      <c r="W38" s="53">
        <v>489.6</v>
      </c>
      <c r="X38" s="53" t="s">
        <v>1012</v>
      </c>
    </row>
    <row r="39" spans="1:24" x14ac:dyDescent="0.3">
      <c r="A39" s="1"/>
      <c r="B39" s="50" t="s">
        <v>890</v>
      </c>
      <c r="C39" s="51">
        <v>1174.2</v>
      </c>
      <c r="D39" s="51">
        <v>3776.5</v>
      </c>
      <c r="E39" s="51">
        <v>2174.8000000000002</v>
      </c>
      <c r="F39" s="51">
        <v>44.4</v>
      </c>
      <c r="G39" s="51">
        <v>60.9</v>
      </c>
      <c r="H39" s="51">
        <v>0</v>
      </c>
      <c r="I39" s="51"/>
      <c r="J39" s="51"/>
      <c r="K39" s="51">
        <v>59.5</v>
      </c>
      <c r="L39" s="51">
        <v>56.6</v>
      </c>
      <c r="M39" s="51">
        <v>7.7</v>
      </c>
      <c r="N39" s="51">
        <v>406.1</v>
      </c>
      <c r="O39" s="51">
        <v>461.3</v>
      </c>
      <c r="P39" s="51">
        <f t="shared" si="0"/>
        <v>8222</v>
      </c>
      <c r="Q39" s="1"/>
      <c r="R39" s="1"/>
      <c r="S39" s="1"/>
      <c r="T39" s="1"/>
      <c r="U39" s="212"/>
      <c r="V39" s="52" t="s">
        <v>1043</v>
      </c>
      <c r="W39" s="53">
        <v>482.25</v>
      </c>
      <c r="X39" s="53" t="s">
        <v>1012</v>
      </c>
    </row>
    <row r="40" spans="1:24" x14ac:dyDescent="0.3">
      <c r="A40" s="1"/>
      <c r="B40" s="54" t="s">
        <v>891</v>
      </c>
      <c r="C40" s="55">
        <v>1185.9000000000001</v>
      </c>
      <c r="D40" s="55">
        <v>3761.5</v>
      </c>
      <c r="E40" s="55">
        <v>2089.9</v>
      </c>
      <c r="F40" s="55">
        <v>44.1</v>
      </c>
      <c r="G40" s="55">
        <v>60.2</v>
      </c>
      <c r="H40" s="55">
        <v>0</v>
      </c>
      <c r="I40" s="55"/>
      <c r="J40" s="55"/>
      <c r="K40" s="55">
        <v>59.4</v>
      </c>
      <c r="L40" s="55">
        <v>56.4</v>
      </c>
      <c r="M40" s="55">
        <v>7.7</v>
      </c>
      <c r="N40" s="55">
        <v>323.5</v>
      </c>
      <c r="O40" s="55">
        <v>489</v>
      </c>
      <c r="P40" s="55">
        <f t="shared" si="0"/>
        <v>8077.5999999999985</v>
      </c>
      <c r="Q40" s="1"/>
      <c r="R40" s="1"/>
      <c r="S40" s="1"/>
      <c r="T40" s="1"/>
      <c r="U40" s="212"/>
      <c r="V40" s="52" t="s">
        <v>1044</v>
      </c>
      <c r="W40" s="53">
        <v>146.85</v>
      </c>
      <c r="X40" s="53" t="s">
        <v>1012</v>
      </c>
    </row>
    <row r="41" spans="1:24" x14ac:dyDescent="0.3">
      <c r="A41" s="1"/>
      <c r="B41" s="54" t="s">
        <v>892</v>
      </c>
      <c r="C41" s="55">
        <v>1176.3</v>
      </c>
      <c r="D41" s="55">
        <v>3701.4</v>
      </c>
      <c r="E41" s="55">
        <v>2027.9</v>
      </c>
      <c r="F41" s="55">
        <v>44.5</v>
      </c>
      <c r="G41" s="55">
        <v>59.4</v>
      </c>
      <c r="H41" s="55">
        <v>0</v>
      </c>
      <c r="I41" s="55"/>
      <c r="J41" s="55"/>
      <c r="K41" s="55">
        <v>60.3</v>
      </c>
      <c r="L41" s="55">
        <v>57.2</v>
      </c>
      <c r="M41" s="55">
        <v>7.7</v>
      </c>
      <c r="N41" s="55">
        <v>182</v>
      </c>
      <c r="O41" s="55">
        <v>600.70000000000005</v>
      </c>
      <c r="P41" s="55">
        <f t="shared" si="0"/>
        <v>7917.4</v>
      </c>
      <c r="Q41" s="1"/>
      <c r="R41" s="1"/>
      <c r="S41" s="1"/>
      <c r="T41" s="1"/>
      <c r="U41" s="212" t="s">
        <v>668</v>
      </c>
      <c r="V41" s="52" t="s">
        <v>1045</v>
      </c>
      <c r="W41" s="53">
        <v>76.099999999999994</v>
      </c>
      <c r="X41" s="53" t="s">
        <v>1012</v>
      </c>
    </row>
    <row r="42" spans="1:24" x14ac:dyDescent="0.3">
      <c r="A42" s="1"/>
      <c r="B42" s="54" t="s">
        <v>893</v>
      </c>
      <c r="C42" s="55">
        <v>1177.8</v>
      </c>
      <c r="D42" s="55">
        <v>3720.3</v>
      </c>
      <c r="E42" s="55">
        <v>1938.7</v>
      </c>
      <c r="F42" s="55">
        <v>44.4</v>
      </c>
      <c r="G42" s="55">
        <v>60</v>
      </c>
      <c r="H42" s="55">
        <v>2.1</v>
      </c>
      <c r="I42" s="55"/>
      <c r="J42" s="55"/>
      <c r="K42" s="55">
        <v>59.7</v>
      </c>
      <c r="L42" s="55">
        <v>57.8</v>
      </c>
      <c r="M42" s="55">
        <v>8</v>
      </c>
      <c r="N42" s="55">
        <v>47.4</v>
      </c>
      <c r="O42" s="55">
        <v>589.20000000000005</v>
      </c>
      <c r="P42" s="55">
        <f t="shared" si="0"/>
        <v>7705.4</v>
      </c>
      <c r="Q42" s="1"/>
      <c r="R42" s="1"/>
      <c r="S42" s="1"/>
      <c r="T42" s="1"/>
      <c r="U42" s="212" t="s">
        <v>651</v>
      </c>
      <c r="V42" s="52" t="s">
        <v>1046</v>
      </c>
      <c r="W42" s="53">
        <v>444.05</v>
      </c>
      <c r="X42" s="53" t="s">
        <v>1012</v>
      </c>
    </row>
    <row r="43" spans="1:24" x14ac:dyDescent="0.3">
      <c r="A43" s="1"/>
      <c r="B43" s="54" t="s">
        <v>894</v>
      </c>
      <c r="C43" s="55">
        <v>1186.0999999999999</v>
      </c>
      <c r="D43" s="55">
        <v>3743.4</v>
      </c>
      <c r="E43" s="55">
        <v>1930.1</v>
      </c>
      <c r="F43" s="55">
        <v>44.5</v>
      </c>
      <c r="G43" s="55">
        <v>59.8</v>
      </c>
      <c r="H43" s="55">
        <v>0</v>
      </c>
      <c r="I43" s="55"/>
      <c r="J43" s="55"/>
      <c r="K43" s="55">
        <v>59.8</v>
      </c>
      <c r="L43" s="55">
        <v>57.2</v>
      </c>
      <c r="M43" s="55">
        <v>8.1999999999999993</v>
      </c>
      <c r="N43" s="55">
        <v>2.1</v>
      </c>
      <c r="O43" s="55">
        <v>550.4</v>
      </c>
      <c r="P43" s="55">
        <f t="shared" si="0"/>
        <v>7641.6</v>
      </c>
      <c r="Q43" s="1"/>
      <c r="R43" s="1"/>
      <c r="S43" s="1"/>
      <c r="T43" s="1"/>
      <c r="U43" s="212" t="s">
        <v>669</v>
      </c>
      <c r="V43" s="52" t="s">
        <v>1047</v>
      </c>
      <c r="W43" s="53">
        <v>444.55</v>
      </c>
      <c r="X43" s="53" t="s">
        <v>1012</v>
      </c>
    </row>
    <row r="44" spans="1:24" x14ac:dyDescent="0.3">
      <c r="A44" s="1"/>
      <c r="B44" s="54" t="s">
        <v>895</v>
      </c>
      <c r="C44" s="55">
        <v>1187.8</v>
      </c>
      <c r="D44" s="55">
        <v>3841.1</v>
      </c>
      <c r="E44" s="55">
        <v>2192</v>
      </c>
      <c r="F44" s="55">
        <v>44.8</v>
      </c>
      <c r="G44" s="55">
        <v>60.1</v>
      </c>
      <c r="H44" s="55">
        <v>0</v>
      </c>
      <c r="I44" s="55"/>
      <c r="J44" s="55"/>
      <c r="K44" s="55">
        <v>60.099999999999994</v>
      </c>
      <c r="L44" s="55">
        <v>59.6</v>
      </c>
      <c r="M44" s="55">
        <v>8.1999999999999993</v>
      </c>
      <c r="N44" s="55">
        <v>0</v>
      </c>
      <c r="O44" s="55">
        <v>479.8</v>
      </c>
      <c r="P44" s="55">
        <f t="shared" si="0"/>
        <v>7933.5000000000009</v>
      </c>
      <c r="Q44" s="1"/>
      <c r="R44" s="1"/>
      <c r="S44" s="1"/>
      <c r="T44" s="1"/>
      <c r="U44" s="212" t="s">
        <v>645</v>
      </c>
      <c r="V44" s="52" t="s">
        <v>1048</v>
      </c>
      <c r="W44" s="53" t="s">
        <v>1012</v>
      </c>
      <c r="X44" s="53">
        <v>4832.05</v>
      </c>
    </row>
    <row r="45" spans="1:24" x14ac:dyDescent="0.3">
      <c r="A45" s="1"/>
      <c r="B45" s="54" t="s">
        <v>896</v>
      </c>
      <c r="C45" s="55">
        <v>1190.9000000000001</v>
      </c>
      <c r="D45" s="55">
        <v>3804.1</v>
      </c>
      <c r="E45" s="55">
        <v>2387.5</v>
      </c>
      <c r="F45" s="55">
        <v>45.3</v>
      </c>
      <c r="G45" s="55">
        <v>60.1</v>
      </c>
      <c r="H45" s="55">
        <v>0</v>
      </c>
      <c r="I45" s="55"/>
      <c r="J45" s="55"/>
      <c r="K45" s="55">
        <v>61.6</v>
      </c>
      <c r="L45" s="55">
        <v>59.1</v>
      </c>
      <c r="M45" s="55">
        <v>8.1999999999999993</v>
      </c>
      <c r="N45" s="55">
        <v>0</v>
      </c>
      <c r="O45" s="55">
        <v>418.4</v>
      </c>
      <c r="P45" s="55">
        <f t="shared" si="0"/>
        <v>8035.2000000000007</v>
      </c>
      <c r="Q45" s="1"/>
      <c r="R45" s="1"/>
      <c r="S45" s="1"/>
      <c r="T45" s="1"/>
      <c r="U45" s="212" t="s">
        <v>653</v>
      </c>
      <c r="V45" s="52" t="s">
        <v>1049</v>
      </c>
      <c r="W45" s="53">
        <v>2168.6</v>
      </c>
      <c r="X45" s="53" t="s">
        <v>1012</v>
      </c>
    </row>
    <row r="46" spans="1:24" x14ac:dyDescent="0.3">
      <c r="A46" s="1"/>
      <c r="B46" s="56" t="s">
        <v>897</v>
      </c>
      <c r="C46" s="57">
        <v>1193.7</v>
      </c>
      <c r="D46" s="57">
        <v>3800.6</v>
      </c>
      <c r="E46" s="57">
        <v>2423.1999999999998</v>
      </c>
      <c r="F46" s="57">
        <v>44.8</v>
      </c>
      <c r="G46" s="57">
        <v>61.1</v>
      </c>
      <c r="H46" s="57">
        <v>0</v>
      </c>
      <c r="I46" s="57"/>
      <c r="J46" s="57"/>
      <c r="K46" s="57">
        <v>61</v>
      </c>
      <c r="L46" s="57">
        <v>59.1</v>
      </c>
      <c r="M46" s="57">
        <v>8.1999999999999993</v>
      </c>
      <c r="N46" s="57">
        <v>0</v>
      </c>
      <c r="O46" s="57">
        <v>387.1</v>
      </c>
      <c r="P46" s="57">
        <f t="shared" si="0"/>
        <v>8038.8000000000011</v>
      </c>
      <c r="Q46" s="1"/>
      <c r="R46" s="1"/>
      <c r="S46" s="1"/>
      <c r="T46" s="1"/>
      <c r="U46" s="212" t="s">
        <v>380</v>
      </c>
      <c r="V46" s="52" t="s">
        <v>1050</v>
      </c>
      <c r="W46" s="53">
        <v>23.35</v>
      </c>
      <c r="X46" s="53" t="s">
        <v>1012</v>
      </c>
    </row>
    <row r="47" spans="1:24" x14ac:dyDescent="0.3">
      <c r="A47" s="1"/>
      <c r="B47" s="50" t="s">
        <v>898</v>
      </c>
      <c r="C47" s="51">
        <v>1176.9000000000001</v>
      </c>
      <c r="D47" s="51">
        <v>3801.2</v>
      </c>
      <c r="E47" s="51">
        <v>2435.1</v>
      </c>
      <c r="F47" s="51">
        <v>44.7</v>
      </c>
      <c r="G47" s="51">
        <v>60.1</v>
      </c>
      <c r="H47" s="51">
        <v>0</v>
      </c>
      <c r="I47" s="51"/>
      <c r="J47" s="51"/>
      <c r="K47" s="51">
        <v>61</v>
      </c>
      <c r="L47" s="51">
        <v>56.7</v>
      </c>
      <c r="M47" s="51">
        <v>8.1999999999999993</v>
      </c>
      <c r="N47" s="51">
        <v>0</v>
      </c>
      <c r="O47" s="51">
        <v>369.6</v>
      </c>
      <c r="P47" s="51">
        <f t="shared" si="0"/>
        <v>8013.5000000000009</v>
      </c>
      <c r="Q47" s="1"/>
      <c r="R47" s="1"/>
      <c r="S47" s="1"/>
      <c r="T47" s="1"/>
      <c r="U47" s="212" t="s">
        <v>134</v>
      </c>
      <c r="V47" s="52" t="s">
        <v>135</v>
      </c>
      <c r="W47" s="53" t="s">
        <v>1012</v>
      </c>
      <c r="X47" s="53">
        <v>13399.45</v>
      </c>
    </row>
    <row r="48" spans="1:24" x14ac:dyDescent="0.3">
      <c r="A48" s="1"/>
      <c r="B48" s="54" t="s">
        <v>899</v>
      </c>
      <c r="C48" s="55">
        <v>1178.7</v>
      </c>
      <c r="D48" s="55">
        <v>3799</v>
      </c>
      <c r="E48" s="55">
        <v>2451.8000000000002</v>
      </c>
      <c r="F48" s="55">
        <v>45</v>
      </c>
      <c r="G48" s="55">
        <v>59.3</v>
      </c>
      <c r="H48" s="55">
        <v>0</v>
      </c>
      <c r="I48" s="55"/>
      <c r="J48" s="55"/>
      <c r="K48" s="55">
        <v>61.2</v>
      </c>
      <c r="L48" s="55">
        <v>58.7</v>
      </c>
      <c r="M48" s="55">
        <v>8.1999999999999993</v>
      </c>
      <c r="N48" s="55">
        <v>0</v>
      </c>
      <c r="O48" s="55">
        <v>331</v>
      </c>
      <c r="P48" s="55">
        <f t="shared" si="0"/>
        <v>7992.9</v>
      </c>
      <c r="Q48" s="1"/>
      <c r="R48" s="1"/>
      <c r="S48" s="1"/>
      <c r="T48" s="1"/>
      <c r="U48" s="212"/>
      <c r="V48" s="52" t="s">
        <v>1051</v>
      </c>
      <c r="W48" s="53">
        <v>245</v>
      </c>
      <c r="X48" s="53" t="s">
        <v>1012</v>
      </c>
    </row>
    <row r="49" spans="1:24" x14ac:dyDescent="0.3">
      <c r="A49" s="1"/>
      <c r="B49" s="54" t="s">
        <v>900</v>
      </c>
      <c r="C49" s="55">
        <v>1196.3</v>
      </c>
      <c r="D49" s="55">
        <v>3798.1</v>
      </c>
      <c r="E49" s="55">
        <v>2313.1</v>
      </c>
      <c r="F49" s="55">
        <v>45.6</v>
      </c>
      <c r="G49" s="55">
        <v>61.5</v>
      </c>
      <c r="H49" s="55">
        <v>0</v>
      </c>
      <c r="I49" s="55"/>
      <c r="J49" s="55"/>
      <c r="K49" s="55">
        <v>61</v>
      </c>
      <c r="L49" s="55">
        <v>57.2</v>
      </c>
      <c r="M49" s="55">
        <v>8.1999999999999993</v>
      </c>
      <c r="N49" s="55">
        <v>0</v>
      </c>
      <c r="O49" s="55">
        <v>309.2</v>
      </c>
      <c r="P49" s="55">
        <f t="shared" si="0"/>
        <v>7850.2</v>
      </c>
      <c r="Q49" s="1"/>
      <c r="R49" s="1"/>
      <c r="S49" s="1"/>
      <c r="T49" s="1"/>
      <c r="U49" s="212" t="s">
        <v>649</v>
      </c>
      <c r="V49" s="52" t="s">
        <v>1052</v>
      </c>
      <c r="W49" s="53" t="s">
        <v>1012</v>
      </c>
      <c r="X49" s="53">
        <v>1940.65</v>
      </c>
    </row>
    <row r="50" spans="1:24" x14ac:dyDescent="0.3">
      <c r="A50" s="1"/>
      <c r="B50" s="54" t="s">
        <v>901</v>
      </c>
      <c r="C50" s="55">
        <v>1200.2</v>
      </c>
      <c r="D50" s="55">
        <v>3809.7</v>
      </c>
      <c r="E50" s="55">
        <v>2362.5</v>
      </c>
      <c r="F50" s="55">
        <v>45.8</v>
      </c>
      <c r="G50" s="55">
        <v>60.6</v>
      </c>
      <c r="H50" s="55">
        <v>0</v>
      </c>
      <c r="I50" s="55"/>
      <c r="J50" s="55"/>
      <c r="K50" s="55">
        <v>60.9</v>
      </c>
      <c r="L50" s="55">
        <v>60.5</v>
      </c>
      <c r="M50" s="55">
        <v>8.1999999999999993</v>
      </c>
      <c r="N50" s="55">
        <v>0</v>
      </c>
      <c r="O50" s="55">
        <v>266.7</v>
      </c>
      <c r="P50" s="55">
        <f t="shared" si="0"/>
        <v>7875.0999999999995</v>
      </c>
      <c r="Q50" s="1"/>
      <c r="R50" s="1"/>
      <c r="S50" s="1"/>
      <c r="T50" s="1"/>
      <c r="U50" s="212" t="s">
        <v>664</v>
      </c>
      <c r="V50" s="52" t="s">
        <v>1053</v>
      </c>
      <c r="W50" s="53">
        <v>86.4</v>
      </c>
      <c r="X50" s="53" t="s">
        <v>1012</v>
      </c>
    </row>
    <row r="51" spans="1:24" x14ac:dyDescent="0.3">
      <c r="A51" s="1"/>
      <c r="B51" s="54" t="s">
        <v>902</v>
      </c>
      <c r="C51" s="55">
        <v>1190</v>
      </c>
      <c r="D51" s="55">
        <v>3776.6</v>
      </c>
      <c r="E51" s="55">
        <v>2256.6999999999998</v>
      </c>
      <c r="F51" s="55">
        <v>45.4</v>
      </c>
      <c r="G51" s="55">
        <v>58.9</v>
      </c>
      <c r="H51" s="55">
        <v>0</v>
      </c>
      <c r="I51" s="55"/>
      <c r="J51" s="55"/>
      <c r="K51" s="55">
        <v>60.2</v>
      </c>
      <c r="L51" s="55">
        <v>58.5</v>
      </c>
      <c r="M51" s="55">
        <v>8.1999999999999993</v>
      </c>
      <c r="N51" s="55">
        <v>0</v>
      </c>
      <c r="O51" s="55">
        <v>209.3</v>
      </c>
      <c r="P51" s="55">
        <f t="shared" si="0"/>
        <v>7663.7999999999993</v>
      </c>
      <c r="Q51" s="1"/>
      <c r="R51" s="1"/>
      <c r="S51" s="1"/>
      <c r="T51" s="1"/>
      <c r="U51" s="212" t="s">
        <v>148</v>
      </c>
      <c r="V51" s="52" t="s">
        <v>1054</v>
      </c>
      <c r="W51" s="53">
        <v>131.44999999999999</v>
      </c>
      <c r="X51" s="53" t="s">
        <v>1012</v>
      </c>
    </row>
    <row r="52" spans="1:24" x14ac:dyDescent="0.3">
      <c r="A52" s="1"/>
      <c r="B52" s="54" t="s">
        <v>903</v>
      </c>
      <c r="C52" s="55">
        <v>1190.5999999999999</v>
      </c>
      <c r="D52" s="55">
        <v>3750.5</v>
      </c>
      <c r="E52" s="55">
        <v>2115</v>
      </c>
      <c r="F52" s="55">
        <v>45.4</v>
      </c>
      <c r="G52" s="55">
        <v>58.6</v>
      </c>
      <c r="H52" s="55">
        <v>0</v>
      </c>
      <c r="I52" s="55"/>
      <c r="J52" s="55"/>
      <c r="K52" s="55">
        <v>60.800000000000004</v>
      </c>
      <c r="L52" s="55">
        <v>59.4</v>
      </c>
      <c r="M52" s="55">
        <v>8.1999999999999993</v>
      </c>
      <c r="N52" s="55">
        <v>0</v>
      </c>
      <c r="O52" s="55">
        <v>172.2</v>
      </c>
      <c r="P52" s="55">
        <f t="shared" si="0"/>
        <v>7460.7</v>
      </c>
      <c r="Q52" s="1"/>
      <c r="R52" s="1"/>
      <c r="S52" s="1"/>
      <c r="T52" s="1"/>
      <c r="U52" s="212"/>
      <c r="V52" s="52" t="s">
        <v>1055</v>
      </c>
      <c r="W52" s="53" t="s">
        <v>1012</v>
      </c>
      <c r="X52" s="53">
        <v>5752.4</v>
      </c>
    </row>
    <row r="53" spans="1:24" x14ac:dyDescent="0.3">
      <c r="A53" s="1"/>
      <c r="B53" s="54" t="s">
        <v>904</v>
      </c>
      <c r="C53" s="55">
        <v>1192.5999999999999</v>
      </c>
      <c r="D53" s="55">
        <v>3698.9</v>
      </c>
      <c r="E53" s="55">
        <v>1976.7</v>
      </c>
      <c r="F53" s="55">
        <v>45.2</v>
      </c>
      <c r="G53" s="55">
        <v>60.6</v>
      </c>
      <c r="H53" s="55">
        <v>0</v>
      </c>
      <c r="I53" s="55"/>
      <c r="J53" s="55"/>
      <c r="K53" s="55">
        <v>56.599999999999994</v>
      </c>
      <c r="L53" s="55">
        <v>61.5</v>
      </c>
      <c r="M53" s="55">
        <v>8.1999999999999993</v>
      </c>
      <c r="N53" s="55">
        <v>0</v>
      </c>
      <c r="O53" s="55">
        <v>150.80000000000001</v>
      </c>
      <c r="P53" s="55">
        <f t="shared" si="0"/>
        <v>7251.1</v>
      </c>
      <c r="Q53" s="1"/>
      <c r="R53" s="1"/>
      <c r="S53" s="1"/>
      <c r="T53" s="1"/>
      <c r="U53" s="212"/>
      <c r="V53" s="52" t="s">
        <v>170</v>
      </c>
      <c r="W53" s="53" t="s">
        <v>1012</v>
      </c>
      <c r="X53" s="53">
        <v>2161.1999999999998</v>
      </c>
    </row>
    <row r="54" spans="1:24" x14ac:dyDescent="0.3">
      <c r="A54" s="1"/>
      <c r="B54" s="56" t="s">
        <v>97</v>
      </c>
      <c r="C54" s="57">
        <v>1185</v>
      </c>
      <c r="D54" s="57">
        <v>3561.7</v>
      </c>
      <c r="E54" s="57">
        <v>1902.8</v>
      </c>
      <c r="F54" s="57">
        <v>45.3</v>
      </c>
      <c r="G54" s="57">
        <v>59.2</v>
      </c>
      <c r="H54" s="57">
        <v>0</v>
      </c>
      <c r="I54" s="57"/>
      <c r="J54" s="57"/>
      <c r="K54" s="57">
        <v>60.6</v>
      </c>
      <c r="L54" s="57">
        <v>61.4</v>
      </c>
      <c r="M54" s="57">
        <v>8.1999999999999993</v>
      </c>
      <c r="N54" s="57">
        <v>0</v>
      </c>
      <c r="O54" s="57">
        <v>155.69999999999999</v>
      </c>
      <c r="P54" s="57">
        <f t="shared" si="0"/>
        <v>7039.9</v>
      </c>
      <c r="Q54" s="1"/>
      <c r="R54" s="1"/>
      <c r="S54" s="1"/>
      <c r="T54" s="1"/>
      <c r="U54" s="212"/>
      <c r="V54" s="52" t="s">
        <v>1056</v>
      </c>
      <c r="W54" s="53">
        <v>238.9</v>
      </c>
      <c r="X54" s="53" t="s">
        <v>1012</v>
      </c>
    </row>
    <row r="55" spans="1:24" x14ac:dyDescent="0.3">
      <c r="A55" s="1"/>
      <c r="B55" s="58" t="s">
        <v>1057</v>
      </c>
      <c r="C55" s="59">
        <v>28430.3</v>
      </c>
      <c r="D55" s="59">
        <v>88471.85</v>
      </c>
      <c r="E55" s="59">
        <v>46142.9</v>
      </c>
      <c r="F55" s="59">
        <v>778</v>
      </c>
      <c r="G55" s="59">
        <v>747.45</v>
      </c>
      <c r="H55" s="59">
        <v>1.05</v>
      </c>
      <c r="I55" s="59">
        <f t="shared" ref="I55:K55" si="1">+SUM(I7:I54)/2</f>
        <v>0</v>
      </c>
      <c r="J55" s="59">
        <f t="shared" si="1"/>
        <v>0</v>
      </c>
      <c r="K55" s="59">
        <f t="shared" si="1"/>
        <v>1453.7499999999998</v>
      </c>
      <c r="L55" s="59">
        <v>1372.9</v>
      </c>
      <c r="M55" s="59">
        <v>180.3</v>
      </c>
      <c r="N55" s="59">
        <v>8141.1</v>
      </c>
      <c r="O55" s="59">
        <v>5908.8</v>
      </c>
      <c r="P55" s="59">
        <f t="shared" ref="P55" si="2">+SUM(P7:P54)/2</f>
        <v>181628.40000000002</v>
      </c>
      <c r="Q55" s="1"/>
      <c r="R55" s="1"/>
      <c r="S55" s="1"/>
      <c r="T55" s="1"/>
      <c r="U55" s="212" t="s">
        <v>172</v>
      </c>
      <c r="V55" s="52" t="s">
        <v>1058</v>
      </c>
      <c r="W55" s="53" t="s">
        <v>1012</v>
      </c>
      <c r="X55" s="53">
        <v>1833</v>
      </c>
    </row>
    <row r="56" spans="1:24" x14ac:dyDescent="0.3">
      <c r="A56" s="1"/>
      <c r="B56" s="58" t="s">
        <v>1059</v>
      </c>
      <c r="C56" s="59">
        <v>15.779300806189992</v>
      </c>
      <c r="D56" s="59">
        <v>49.103383855608982</v>
      </c>
      <c r="E56" s="59">
        <v>25.610095537857294</v>
      </c>
      <c r="F56" s="59">
        <v>0.43180325312134638</v>
      </c>
      <c r="G56" s="59">
        <v>0.4148474827063629</v>
      </c>
      <c r="H56" s="59">
        <v>5.8276788660335962E-4</v>
      </c>
      <c r="I56" s="59">
        <f t="shared" ref="I56:K56" si="3">+I55*100/$P$55</f>
        <v>0</v>
      </c>
      <c r="J56" s="59">
        <f t="shared" si="3"/>
        <v>0</v>
      </c>
      <c r="K56" s="59">
        <f t="shared" si="3"/>
        <v>0.80039795538583147</v>
      </c>
      <c r="L56" s="59">
        <v>0.76198288715976414</v>
      </c>
      <c r="M56" s="59">
        <v>0.10006957138531976</v>
      </c>
      <c r="N56" s="59">
        <v>4.5184491825015343</v>
      </c>
      <c r="O56" s="59">
        <v>3.2794846555827917</v>
      </c>
      <c r="P56" s="60" t="s">
        <v>1060</v>
      </c>
      <c r="Q56" s="1"/>
      <c r="R56" s="1"/>
      <c r="S56" s="1"/>
      <c r="T56" s="1"/>
      <c r="U56" s="212"/>
      <c r="V56" s="52" t="s">
        <v>173</v>
      </c>
      <c r="W56" s="53" t="s">
        <v>1012</v>
      </c>
      <c r="X56" s="53">
        <v>5140.2</v>
      </c>
    </row>
    <row r="57" spans="1:24" x14ac:dyDescent="0.3">
      <c r="A57" s="1"/>
      <c r="B57" s="1"/>
      <c r="C57" s="1"/>
      <c r="D57" s="1"/>
      <c r="E57" s="1"/>
      <c r="F57" s="1"/>
      <c r="G57" s="1"/>
      <c r="H57" s="1"/>
      <c r="I57" s="1"/>
      <c r="J57" s="1"/>
      <c r="K57" s="1"/>
      <c r="L57" s="1"/>
      <c r="M57" s="1"/>
      <c r="N57" s="1"/>
      <c r="O57" s="1"/>
      <c r="P57" s="1"/>
      <c r="Q57" s="1"/>
      <c r="R57" s="1"/>
      <c r="S57" s="1"/>
      <c r="T57" s="1"/>
      <c r="U57" s="212"/>
      <c r="V57" s="52" t="s">
        <v>175</v>
      </c>
      <c r="W57" s="53" t="s">
        <v>1012</v>
      </c>
      <c r="X57" s="53">
        <v>3119.4</v>
      </c>
    </row>
    <row r="58" spans="1:24" x14ac:dyDescent="0.3">
      <c r="A58" s="1"/>
      <c r="B58" s="1"/>
      <c r="C58" s="1"/>
      <c r="D58" s="1"/>
      <c r="E58" s="1"/>
      <c r="F58" s="1"/>
      <c r="G58" s="1"/>
      <c r="H58" s="1"/>
      <c r="I58" s="1"/>
      <c r="J58" s="1"/>
      <c r="K58" s="1"/>
      <c r="L58" s="1"/>
      <c r="M58" s="1"/>
      <c r="N58" s="1"/>
      <c r="O58" s="1"/>
      <c r="P58" s="1"/>
      <c r="Q58" s="1"/>
      <c r="R58" s="1"/>
      <c r="S58" s="1"/>
      <c r="T58" s="1"/>
      <c r="U58" s="212"/>
      <c r="V58" s="52" t="s">
        <v>1061</v>
      </c>
      <c r="W58" s="53">
        <v>1524.25</v>
      </c>
      <c r="X58" s="53" t="s">
        <v>1012</v>
      </c>
    </row>
    <row r="59" spans="1:24" x14ac:dyDescent="0.3">
      <c r="A59" s="1"/>
      <c r="B59" s="1"/>
      <c r="C59" s="1"/>
      <c r="D59" s="1"/>
      <c r="E59" s="1"/>
      <c r="F59" s="1"/>
      <c r="G59" s="1"/>
      <c r="H59" s="1"/>
      <c r="I59" s="1"/>
      <c r="J59" s="1"/>
      <c r="K59" s="1"/>
      <c r="L59" s="1"/>
      <c r="M59" s="1"/>
      <c r="N59" s="1"/>
      <c r="O59" s="1"/>
      <c r="P59" s="1"/>
      <c r="Q59" s="1"/>
      <c r="R59" s="1"/>
      <c r="S59" s="1"/>
      <c r="T59" s="1"/>
      <c r="U59" s="212" t="s">
        <v>647</v>
      </c>
      <c r="V59" s="52" t="s">
        <v>1062</v>
      </c>
      <c r="W59" s="53" t="s">
        <v>1012</v>
      </c>
      <c r="X59" s="53">
        <v>2647</v>
      </c>
    </row>
    <row r="60" spans="1:24" x14ac:dyDescent="0.3">
      <c r="A60" s="1"/>
      <c r="B60" s="1"/>
      <c r="C60" s="1"/>
      <c r="D60" s="1"/>
      <c r="E60" s="1"/>
      <c r="F60" s="1"/>
      <c r="G60" s="1"/>
      <c r="H60" s="1"/>
      <c r="I60" s="1"/>
      <c r="J60" s="1"/>
      <c r="K60" s="1"/>
      <c r="L60" s="1"/>
      <c r="M60" s="1"/>
      <c r="N60" s="1"/>
      <c r="O60" s="1"/>
      <c r="P60" s="1"/>
      <c r="Q60" s="1"/>
      <c r="R60" s="1"/>
      <c r="S60" s="1"/>
      <c r="T60" s="1"/>
      <c r="U60" s="212" t="s">
        <v>1063</v>
      </c>
      <c r="V60" s="52" t="s">
        <v>1064</v>
      </c>
      <c r="W60" s="53">
        <v>480.2</v>
      </c>
      <c r="X60" s="53" t="s">
        <v>1012</v>
      </c>
    </row>
    <row r="61" spans="1:24" x14ac:dyDescent="0.3">
      <c r="A61" s="1"/>
      <c r="B61" s="1"/>
      <c r="C61" s="1"/>
      <c r="D61" s="1"/>
      <c r="E61" s="1"/>
      <c r="F61" s="1"/>
      <c r="G61" s="1"/>
      <c r="H61" s="1"/>
      <c r="I61" s="1"/>
      <c r="J61" s="1"/>
      <c r="K61" s="1"/>
      <c r="L61" s="1"/>
      <c r="M61" s="1"/>
      <c r="N61" s="1"/>
      <c r="O61" s="1"/>
      <c r="P61" s="1"/>
      <c r="Q61" s="1"/>
      <c r="R61" s="1"/>
      <c r="S61" s="1"/>
      <c r="T61" s="1"/>
      <c r="U61" s="212"/>
      <c r="V61" s="52" t="s">
        <v>1065</v>
      </c>
      <c r="W61" s="53">
        <v>199.05</v>
      </c>
      <c r="X61" s="53" t="s">
        <v>1012</v>
      </c>
    </row>
    <row r="62" spans="1:24" x14ac:dyDescent="0.3">
      <c r="A62" s="1"/>
      <c r="B62" s="1"/>
      <c r="C62" s="1"/>
      <c r="D62" s="1"/>
      <c r="E62" s="1"/>
      <c r="F62" s="1"/>
      <c r="G62" s="1"/>
      <c r="H62" s="1"/>
      <c r="I62" s="1"/>
      <c r="J62" s="1"/>
      <c r="K62" s="1"/>
      <c r="L62" s="1"/>
      <c r="M62" s="1"/>
      <c r="N62" s="1"/>
      <c r="O62" s="1"/>
      <c r="P62" s="1"/>
      <c r="Q62" s="1"/>
      <c r="R62" s="1"/>
      <c r="S62" s="1"/>
      <c r="T62" s="1"/>
      <c r="U62" s="212"/>
      <c r="V62" s="52" t="s">
        <v>1066</v>
      </c>
      <c r="W62" s="53">
        <v>479.8</v>
      </c>
      <c r="X62" s="53" t="s">
        <v>1012</v>
      </c>
    </row>
    <row r="63" spans="1:24" x14ac:dyDescent="0.3">
      <c r="A63" s="1"/>
      <c r="B63" s="1"/>
      <c r="C63" s="1"/>
      <c r="D63" s="1"/>
      <c r="E63" s="1"/>
      <c r="F63" s="1"/>
      <c r="G63" s="1"/>
      <c r="H63" s="1"/>
      <c r="I63" s="1"/>
      <c r="J63" s="1"/>
      <c r="K63" s="1"/>
      <c r="L63" s="1"/>
      <c r="M63" s="1"/>
      <c r="N63" s="1"/>
      <c r="O63" s="1"/>
      <c r="P63" s="1"/>
      <c r="Q63" s="1"/>
      <c r="R63" s="1"/>
      <c r="S63" s="1"/>
      <c r="T63" s="1"/>
      <c r="U63" s="212" t="s">
        <v>78</v>
      </c>
      <c r="V63" s="52" t="s">
        <v>1067</v>
      </c>
      <c r="W63" s="53">
        <v>92.5</v>
      </c>
      <c r="X63" s="53" t="s">
        <v>1012</v>
      </c>
    </row>
    <row r="64" spans="1:24" x14ac:dyDescent="0.3">
      <c r="A64" s="1"/>
      <c r="B64" s="1"/>
      <c r="C64" s="1"/>
      <c r="D64" s="1"/>
      <c r="E64" s="1"/>
      <c r="F64" s="1"/>
      <c r="G64" s="1"/>
      <c r="H64" s="1"/>
      <c r="I64" s="1"/>
      <c r="J64" s="1"/>
      <c r="K64" s="1"/>
      <c r="L64" s="1"/>
      <c r="M64" s="1"/>
      <c r="N64" s="1"/>
      <c r="O64" s="1"/>
      <c r="P64" s="1"/>
      <c r="Q64" s="1"/>
      <c r="R64" s="1"/>
      <c r="S64" s="1"/>
      <c r="T64" s="1"/>
      <c r="U64" s="212"/>
      <c r="V64" s="52" t="s">
        <v>1068</v>
      </c>
      <c r="W64" s="53">
        <v>1028.8499999999999</v>
      </c>
      <c r="X64" s="53" t="s">
        <v>1012</v>
      </c>
    </row>
    <row r="65" spans="1:24" x14ac:dyDescent="0.3">
      <c r="A65" s="1"/>
      <c r="B65" s="1"/>
      <c r="C65" s="1"/>
      <c r="D65" s="1"/>
      <c r="E65" s="1"/>
      <c r="F65" s="1"/>
      <c r="G65" s="1"/>
      <c r="H65" s="1"/>
      <c r="I65" s="1"/>
      <c r="J65" s="1"/>
      <c r="K65" s="1"/>
      <c r="L65" s="1"/>
      <c r="M65" s="1"/>
      <c r="N65" s="1"/>
      <c r="O65" s="1"/>
      <c r="P65" s="1"/>
      <c r="Q65" s="1"/>
      <c r="R65" s="1"/>
      <c r="S65" s="1"/>
      <c r="T65" s="1"/>
      <c r="U65" s="212"/>
      <c r="V65" s="52" t="s">
        <v>192</v>
      </c>
      <c r="W65" s="53" t="s">
        <v>1012</v>
      </c>
      <c r="X65" s="53">
        <v>3791</v>
      </c>
    </row>
    <row r="66" spans="1:24" x14ac:dyDescent="0.3">
      <c r="A66" s="1"/>
      <c r="B66" s="1"/>
      <c r="C66" s="1"/>
      <c r="D66" s="1"/>
      <c r="E66" s="1"/>
      <c r="F66" s="1"/>
      <c r="G66" s="1"/>
      <c r="H66" s="1"/>
      <c r="I66" s="1"/>
      <c r="J66" s="1"/>
      <c r="K66" s="1"/>
      <c r="L66" s="1"/>
      <c r="M66" s="1"/>
      <c r="N66" s="1"/>
      <c r="O66" s="1"/>
      <c r="P66" s="1"/>
      <c r="Q66" s="1"/>
      <c r="R66" s="1"/>
      <c r="S66" s="1"/>
      <c r="T66" s="1"/>
      <c r="U66" s="212"/>
      <c r="V66" s="52" t="s">
        <v>194</v>
      </c>
      <c r="W66" s="53" t="s">
        <v>1012</v>
      </c>
      <c r="X66" s="53">
        <v>413.7</v>
      </c>
    </row>
    <row r="67" spans="1:24" x14ac:dyDescent="0.3">
      <c r="A67" s="1"/>
      <c r="B67" s="1"/>
      <c r="C67" s="1"/>
      <c r="D67" s="1"/>
      <c r="E67" s="1"/>
      <c r="F67" s="1"/>
      <c r="G67" s="1"/>
      <c r="H67" s="1"/>
      <c r="I67" s="1"/>
      <c r="J67" s="1"/>
      <c r="K67" s="1"/>
      <c r="L67" s="1"/>
      <c r="M67" s="1"/>
      <c r="N67" s="1"/>
      <c r="O67" s="1"/>
      <c r="P67" s="1"/>
      <c r="Q67" s="1"/>
      <c r="R67" s="1"/>
      <c r="S67" s="1"/>
      <c r="T67" s="1"/>
      <c r="U67" s="212"/>
      <c r="V67" s="52" t="s">
        <v>1069</v>
      </c>
      <c r="W67" s="53" t="s">
        <v>1012</v>
      </c>
      <c r="X67" s="53">
        <v>1084.45</v>
      </c>
    </row>
    <row r="68" spans="1:24" x14ac:dyDescent="0.3">
      <c r="A68" s="1"/>
      <c r="B68" s="1"/>
      <c r="C68" s="1"/>
      <c r="D68" s="1"/>
      <c r="E68" s="1"/>
      <c r="F68" s="1"/>
      <c r="G68" s="1"/>
      <c r="H68" s="1"/>
      <c r="I68" s="1"/>
      <c r="J68" s="1"/>
      <c r="K68" s="1"/>
      <c r="L68" s="1"/>
      <c r="M68" s="1"/>
      <c r="N68" s="1"/>
      <c r="O68" s="1"/>
      <c r="P68" s="1"/>
      <c r="Q68" s="1"/>
      <c r="R68" s="1"/>
      <c r="S68" s="1"/>
      <c r="T68" s="1"/>
      <c r="U68" s="212"/>
      <c r="V68" s="52" t="s">
        <v>1070</v>
      </c>
      <c r="W68" s="53">
        <v>2559.5500000000002</v>
      </c>
      <c r="X68" s="53" t="s">
        <v>1012</v>
      </c>
    </row>
    <row r="69" spans="1:24" x14ac:dyDescent="0.3">
      <c r="A69" s="1"/>
      <c r="B69" s="1"/>
      <c r="C69" s="1"/>
      <c r="D69" s="1"/>
      <c r="E69" s="1"/>
      <c r="F69" s="1"/>
      <c r="G69" s="1"/>
      <c r="H69" s="1"/>
      <c r="I69" s="1"/>
      <c r="J69" s="1"/>
      <c r="K69" s="1"/>
      <c r="L69" s="1"/>
      <c r="M69" s="1"/>
      <c r="N69" s="1"/>
      <c r="O69" s="1"/>
      <c r="P69" s="1"/>
      <c r="Q69" s="1"/>
      <c r="R69" s="1"/>
      <c r="S69" s="1"/>
      <c r="T69" s="1"/>
      <c r="U69" s="212" t="s">
        <v>657</v>
      </c>
      <c r="V69" s="52" t="s">
        <v>1071</v>
      </c>
      <c r="W69" s="53">
        <v>166.7</v>
      </c>
      <c r="X69" s="53" t="s">
        <v>1012</v>
      </c>
    </row>
    <row r="70" spans="1:24" x14ac:dyDescent="0.3">
      <c r="A70" s="1"/>
      <c r="B70" s="1"/>
      <c r="C70" s="1"/>
      <c r="D70" s="1"/>
      <c r="E70" s="1"/>
      <c r="F70" s="1"/>
      <c r="G70" s="1"/>
      <c r="H70" s="1"/>
      <c r="I70" s="1"/>
      <c r="J70" s="1"/>
      <c r="K70" s="1"/>
      <c r="L70" s="1"/>
      <c r="M70" s="1"/>
      <c r="N70" s="1"/>
      <c r="O70" s="1"/>
      <c r="P70" s="1"/>
      <c r="Q70" s="1"/>
      <c r="R70" s="1"/>
      <c r="S70" s="1"/>
      <c r="T70" s="1"/>
      <c r="U70" s="212"/>
      <c r="V70" s="52" t="s">
        <v>1072</v>
      </c>
      <c r="W70" s="53">
        <v>106.6</v>
      </c>
      <c r="X70" s="53" t="s">
        <v>1012</v>
      </c>
    </row>
    <row r="71" spans="1:24" x14ac:dyDescent="0.3">
      <c r="A71" s="1"/>
      <c r="B71" s="1"/>
      <c r="C71" s="1"/>
      <c r="D71" s="1"/>
      <c r="E71" s="1"/>
      <c r="F71" s="1"/>
      <c r="G71" s="1"/>
      <c r="H71" s="1"/>
      <c r="I71" s="1"/>
      <c r="J71" s="1"/>
      <c r="K71" s="1"/>
      <c r="L71" s="1"/>
      <c r="M71" s="1"/>
      <c r="N71" s="1"/>
      <c r="O71" s="1"/>
      <c r="P71" s="1"/>
      <c r="Q71" s="1"/>
      <c r="R71" s="1"/>
      <c r="S71" s="1"/>
      <c r="T71" s="1"/>
      <c r="U71" s="212" t="s">
        <v>84</v>
      </c>
      <c r="V71" s="52" t="s">
        <v>87</v>
      </c>
      <c r="W71" s="53">
        <v>460.5</v>
      </c>
      <c r="X71" s="53" t="s">
        <v>1012</v>
      </c>
    </row>
    <row r="72" spans="1:24" x14ac:dyDescent="0.3">
      <c r="A72" s="1"/>
      <c r="B72" s="1"/>
      <c r="C72" s="1"/>
      <c r="D72" s="1"/>
      <c r="E72" s="1"/>
      <c r="F72" s="1"/>
      <c r="G72" s="1"/>
      <c r="H72" s="1"/>
      <c r="I72" s="1"/>
      <c r="J72" s="1"/>
      <c r="K72" s="1"/>
      <c r="L72" s="1"/>
      <c r="M72" s="1"/>
      <c r="N72" s="1"/>
      <c r="O72" s="1"/>
      <c r="P72" s="1"/>
      <c r="Q72" s="1"/>
      <c r="R72" s="1"/>
      <c r="S72" s="1"/>
      <c r="T72" s="1"/>
      <c r="U72" s="61" t="s">
        <v>1057</v>
      </c>
      <c r="V72" s="62"/>
      <c r="W72" s="63">
        <v>28430.3</v>
      </c>
      <c r="X72" s="63">
        <v>88471.85</v>
      </c>
    </row>
    <row r="73" spans="1:24" x14ac:dyDescent="0.3">
      <c r="I73" s="1"/>
      <c r="J73" s="1"/>
      <c r="K73" s="1"/>
    </row>
    <row r="74" spans="1:24" x14ac:dyDescent="0.3">
      <c r="I74" s="1"/>
      <c r="J74" s="1"/>
      <c r="K74" s="1"/>
    </row>
    <row r="75" spans="1:24" x14ac:dyDescent="0.3">
      <c r="I75" s="1"/>
      <c r="J75" s="1"/>
      <c r="K75" s="1"/>
    </row>
    <row r="76" spans="1:24" x14ac:dyDescent="0.3">
      <c r="I76" s="1"/>
      <c r="J76" s="1"/>
      <c r="K76" s="1"/>
    </row>
  </sheetData>
  <mergeCells count="39">
    <mergeCell ref="U60:U62"/>
    <mergeCell ref="U63:U68"/>
    <mergeCell ref="U69:U70"/>
    <mergeCell ref="U71"/>
    <mergeCell ref="U49"/>
    <mergeCell ref="U50"/>
    <mergeCell ref="U51:U54"/>
    <mergeCell ref="U55:U58"/>
    <mergeCell ref="U59"/>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4" t="s">
        <v>1073</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row>
    <row r="6" spans="1:76" ht="43.95" customHeight="1" x14ac:dyDescent="0.3">
      <c r="A6" s="1"/>
      <c r="B6" s="213" t="s">
        <v>635</v>
      </c>
      <c r="C6" s="213" t="s">
        <v>688</v>
      </c>
      <c r="D6" s="213" t="s">
        <v>689</v>
      </c>
      <c r="E6" s="213" t="s">
        <v>216</v>
      </c>
      <c r="F6" s="213" t="s">
        <v>14</v>
      </c>
      <c r="G6" s="213" t="s">
        <v>674</v>
      </c>
      <c r="H6" s="213" t="s">
        <v>675</v>
      </c>
      <c r="I6" s="213" t="s">
        <v>676</v>
      </c>
      <c r="J6" s="213" t="s">
        <v>686</v>
      </c>
      <c r="K6" s="213" t="s">
        <v>690</v>
      </c>
      <c r="L6" s="213" t="s">
        <v>658</v>
      </c>
      <c r="M6" s="213" t="s">
        <v>677</v>
      </c>
      <c r="N6" s="213" t="s">
        <v>659</v>
      </c>
      <c r="O6" s="213" t="s">
        <v>678</v>
      </c>
      <c r="P6" s="213"/>
      <c r="Q6" s="213"/>
      <c r="R6" s="213"/>
      <c r="S6" s="213"/>
      <c r="T6" s="213" t="s">
        <v>673</v>
      </c>
      <c r="U6" s="213" t="s">
        <v>665</v>
      </c>
      <c r="V6" s="213" t="s">
        <v>312</v>
      </c>
      <c r="W6" s="213" t="s">
        <v>666</v>
      </c>
      <c r="X6" s="213" t="s">
        <v>667</v>
      </c>
      <c r="Y6" s="213" t="s">
        <v>679</v>
      </c>
      <c r="Z6" s="213"/>
      <c r="AA6" s="213" t="s">
        <v>660</v>
      </c>
      <c r="AB6" s="213" t="s">
        <v>1074</v>
      </c>
      <c r="AC6" s="213"/>
      <c r="AD6" s="213" t="s">
        <v>122</v>
      </c>
      <c r="AE6" s="213"/>
      <c r="AF6" s="213"/>
      <c r="AG6" s="213"/>
      <c r="AH6" s="213" t="s">
        <v>680</v>
      </c>
      <c r="AI6" s="213"/>
      <c r="AJ6" s="213" t="s">
        <v>681</v>
      </c>
      <c r="AK6" s="213"/>
      <c r="AL6" s="213"/>
      <c r="AM6" s="213"/>
      <c r="AN6" s="213" t="s">
        <v>661</v>
      </c>
      <c r="AO6" s="213" t="s">
        <v>364</v>
      </c>
      <c r="AP6" s="213" t="s">
        <v>662</v>
      </c>
      <c r="AQ6" s="213" t="s">
        <v>668</v>
      </c>
      <c r="AR6" s="213" t="s">
        <v>669</v>
      </c>
      <c r="AS6" s="213" t="s">
        <v>1075</v>
      </c>
      <c r="AT6" s="213" t="s">
        <v>682</v>
      </c>
      <c r="AU6" s="213" t="s">
        <v>134</v>
      </c>
      <c r="AV6" s="213"/>
      <c r="AW6" s="213" t="s">
        <v>663</v>
      </c>
      <c r="AX6" s="213" t="s">
        <v>664</v>
      </c>
      <c r="AY6" s="213" t="s">
        <v>683</v>
      </c>
      <c r="AZ6" s="213"/>
      <c r="BA6" s="213" t="s">
        <v>670</v>
      </c>
      <c r="BB6" s="213" t="s">
        <v>148</v>
      </c>
      <c r="BC6" s="213"/>
      <c r="BD6" s="213" t="s">
        <v>172</v>
      </c>
      <c r="BE6" s="213"/>
      <c r="BF6" s="213"/>
      <c r="BG6" s="213"/>
      <c r="BH6" s="213"/>
      <c r="BI6" s="213"/>
      <c r="BJ6" s="213" t="s">
        <v>671</v>
      </c>
      <c r="BK6" s="213" t="s">
        <v>455</v>
      </c>
      <c r="BL6" s="213" t="s">
        <v>459</v>
      </c>
      <c r="BM6" s="213" t="s">
        <v>467</v>
      </c>
      <c r="BN6" s="213"/>
      <c r="BO6" s="213"/>
      <c r="BP6" s="213"/>
      <c r="BQ6" s="213" t="s">
        <v>684</v>
      </c>
      <c r="BR6" s="213" t="s">
        <v>647</v>
      </c>
      <c r="BS6" s="213" t="s">
        <v>685</v>
      </c>
      <c r="BT6" s="213"/>
      <c r="BU6" s="213"/>
      <c r="BV6" s="213" t="s">
        <v>672</v>
      </c>
      <c r="BW6" s="213" t="s">
        <v>84</v>
      </c>
      <c r="BX6" s="64" t="s">
        <v>1076</v>
      </c>
    </row>
    <row r="7" spans="1:76" ht="20.399999999999999" x14ac:dyDescent="0.3">
      <c r="A7" s="1"/>
      <c r="B7" s="213"/>
      <c r="C7" s="64" t="s">
        <v>1077</v>
      </c>
      <c r="D7" s="64" t="s">
        <v>1078</v>
      </c>
      <c r="E7" s="64" t="s">
        <v>1079</v>
      </c>
      <c r="F7" s="64" t="s">
        <v>1080</v>
      </c>
      <c r="G7" s="64" t="s">
        <v>1081</v>
      </c>
      <c r="H7" s="64" t="s">
        <v>1013</v>
      </c>
      <c r="I7" s="64" t="s">
        <v>1014</v>
      </c>
      <c r="J7" s="64" t="s">
        <v>1082</v>
      </c>
      <c r="K7" s="64" t="s">
        <v>1083</v>
      </c>
      <c r="L7" s="64" t="s">
        <v>1084</v>
      </c>
      <c r="M7" s="64" t="s">
        <v>1085</v>
      </c>
      <c r="N7" s="64" t="s">
        <v>784</v>
      </c>
      <c r="O7" s="64" t="s">
        <v>1021</v>
      </c>
      <c r="P7" s="64" t="s">
        <v>1086</v>
      </c>
      <c r="Q7" s="64" t="s">
        <v>1022</v>
      </c>
      <c r="R7" s="64" t="s">
        <v>1023</v>
      </c>
      <c r="S7" s="64" t="s">
        <v>1087</v>
      </c>
      <c r="T7" s="64" t="s">
        <v>1028</v>
      </c>
      <c r="U7" s="64" t="s">
        <v>1030</v>
      </c>
      <c r="V7" s="64" t="s">
        <v>1031</v>
      </c>
      <c r="W7" s="64" t="s">
        <v>1036</v>
      </c>
      <c r="X7" s="64" t="s">
        <v>1037</v>
      </c>
      <c r="Y7" s="64" t="s">
        <v>1088</v>
      </c>
      <c r="Z7" s="64" t="s">
        <v>1089</v>
      </c>
      <c r="AA7" s="64" t="s">
        <v>1090</v>
      </c>
      <c r="AB7" s="64" t="s">
        <v>1091</v>
      </c>
      <c r="AC7" s="64" t="s">
        <v>1092</v>
      </c>
      <c r="AD7" s="64" t="s">
        <v>1093</v>
      </c>
      <c r="AE7" s="64" t="s">
        <v>1094</v>
      </c>
      <c r="AF7" s="64" t="s">
        <v>1095</v>
      </c>
      <c r="AG7" s="64" t="s">
        <v>1096</v>
      </c>
      <c r="AH7" s="64" t="s">
        <v>1039</v>
      </c>
      <c r="AI7" s="64" t="s">
        <v>1040</v>
      </c>
      <c r="AJ7" s="64" t="s">
        <v>1097</v>
      </c>
      <c r="AK7" s="64" t="s">
        <v>1098</v>
      </c>
      <c r="AL7" s="64" t="s">
        <v>1099</v>
      </c>
      <c r="AM7" s="64" t="s">
        <v>1044</v>
      </c>
      <c r="AN7" s="64" t="s">
        <v>1100</v>
      </c>
      <c r="AO7" s="64" t="s">
        <v>1101</v>
      </c>
      <c r="AP7" s="64" t="s">
        <v>1102</v>
      </c>
      <c r="AQ7" s="64" t="s">
        <v>1103</v>
      </c>
      <c r="AR7" s="64" t="s">
        <v>1047</v>
      </c>
      <c r="AS7" s="64" t="s">
        <v>1104</v>
      </c>
      <c r="AT7" s="64" t="s">
        <v>1105</v>
      </c>
      <c r="AU7" s="64" t="s">
        <v>1106</v>
      </c>
      <c r="AV7" s="64" t="s">
        <v>1107</v>
      </c>
      <c r="AW7" s="64" t="s">
        <v>788</v>
      </c>
      <c r="AX7" s="64" t="s">
        <v>1053</v>
      </c>
      <c r="AY7" s="64" t="s">
        <v>1108</v>
      </c>
      <c r="AZ7" s="64" t="s">
        <v>1109</v>
      </c>
      <c r="BA7" s="64" t="s">
        <v>1110</v>
      </c>
      <c r="BB7" s="64" t="s">
        <v>1111</v>
      </c>
      <c r="BC7" s="64" t="s">
        <v>1112</v>
      </c>
      <c r="BD7" s="64" t="s">
        <v>1113</v>
      </c>
      <c r="BE7" s="64" t="s">
        <v>1114</v>
      </c>
      <c r="BF7" s="64" t="s">
        <v>1115</v>
      </c>
      <c r="BG7" s="64" t="s">
        <v>1116</v>
      </c>
      <c r="BH7" s="64" t="s">
        <v>1117</v>
      </c>
      <c r="BI7" s="64" t="s">
        <v>1118</v>
      </c>
      <c r="BJ7" s="64" t="s">
        <v>1119</v>
      </c>
      <c r="BK7" s="64" t="s">
        <v>1120</v>
      </c>
      <c r="BL7" s="64" t="s">
        <v>1121</v>
      </c>
      <c r="BM7" s="64" t="s">
        <v>1122</v>
      </c>
      <c r="BN7" s="64" t="s">
        <v>1123</v>
      </c>
      <c r="BO7" s="64" t="s">
        <v>1124</v>
      </c>
      <c r="BP7" s="64" t="s">
        <v>1125</v>
      </c>
      <c r="BQ7" s="64" t="s">
        <v>1126</v>
      </c>
      <c r="BR7" s="64" t="s">
        <v>1127</v>
      </c>
      <c r="BS7" s="64" t="s">
        <v>1064</v>
      </c>
      <c r="BT7" s="64" t="s">
        <v>1128</v>
      </c>
      <c r="BU7" s="64" t="s">
        <v>1066</v>
      </c>
      <c r="BV7" s="64" t="s">
        <v>1129</v>
      </c>
      <c r="BW7" s="64" t="s">
        <v>87</v>
      </c>
      <c r="BX7" s="64" t="s">
        <v>849</v>
      </c>
    </row>
    <row r="8" spans="1:76" x14ac:dyDescent="0.3">
      <c r="A8" s="1"/>
      <c r="B8" s="50" t="s">
        <v>1130</v>
      </c>
      <c r="C8" s="65">
        <v>14.5</v>
      </c>
      <c r="D8" s="65">
        <v>5.0999999999999996</v>
      </c>
      <c r="E8" s="65"/>
      <c r="F8" s="65">
        <v>11.2</v>
      </c>
      <c r="G8" s="65">
        <v>19.100000000000001</v>
      </c>
      <c r="H8" s="65">
        <v>3.1</v>
      </c>
      <c r="I8" s="65">
        <v>0.4</v>
      </c>
      <c r="J8" s="65">
        <v>9.5</v>
      </c>
      <c r="K8" s="65">
        <v>20.6</v>
      </c>
      <c r="L8" s="65">
        <v>20</v>
      </c>
      <c r="M8" s="65"/>
      <c r="N8" s="65"/>
      <c r="O8" s="65">
        <v>19.7</v>
      </c>
      <c r="P8" s="65"/>
      <c r="Q8" s="65">
        <v>20.100000000000001</v>
      </c>
      <c r="R8" s="65">
        <v>20.2</v>
      </c>
      <c r="S8" s="65">
        <v>12.6</v>
      </c>
      <c r="T8" s="65">
        <v>3.1</v>
      </c>
      <c r="U8" s="65">
        <v>5.2</v>
      </c>
      <c r="V8" s="65">
        <v>20.100000000000001</v>
      </c>
      <c r="W8" s="65">
        <v>20</v>
      </c>
      <c r="X8" s="65">
        <v>18.7</v>
      </c>
      <c r="Y8" s="65">
        <v>12.8</v>
      </c>
      <c r="Z8" s="65">
        <v>8.3000000000000007</v>
      </c>
      <c r="AA8" s="65">
        <v>63.1</v>
      </c>
      <c r="AB8" s="65"/>
      <c r="AC8" s="65"/>
      <c r="AD8" s="65">
        <v>1.2</v>
      </c>
      <c r="AE8" s="65">
        <v>27.4</v>
      </c>
      <c r="AF8" s="65"/>
      <c r="AG8" s="65"/>
      <c r="AH8" s="65">
        <v>21.2</v>
      </c>
      <c r="AI8" s="65">
        <v>7.9</v>
      </c>
      <c r="AJ8" s="65">
        <v>20.399999999999999</v>
      </c>
      <c r="AK8" s="65">
        <v>20.399999999999999</v>
      </c>
      <c r="AL8" s="65">
        <v>20.100000000000001</v>
      </c>
      <c r="AM8" s="65">
        <v>3.2</v>
      </c>
      <c r="AN8" s="65"/>
      <c r="AO8" s="65">
        <v>2</v>
      </c>
      <c r="AP8" s="65">
        <v>2.7</v>
      </c>
      <c r="AQ8" s="65">
        <v>3.1</v>
      </c>
      <c r="AR8" s="65">
        <v>18.600000000000001</v>
      </c>
      <c r="AS8" s="65"/>
      <c r="AT8" s="65"/>
      <c r="AU8" s="65"/>
      <c r="AV8" s="65"/>
      <c r="AW8" s="65"/>
      <c r="AX8" s="65">
        <v>3.6</v>
      </c>
      <c r="AY8" s="65"/>
      <c r="AZ8" s="65"/>
      <c r="BA8" s="65"/>
      <c r="BB8" s="65">
        <v>5.5</v>
      </c>
      <c r="BC8" s="65">
        <v>9.9</v>
      </c>
      <c r="BD8" s="65">
        <v>9</v>
      </c>
      <c r="BE8" s="65">
        <v>12.9</v>
      </c>
      <c r="BF8" s="65"/>
      <c r="BG8" s="65"/>
      <c r="BH8" s="65"/>
      <c r="BI8" s="65"/>
      <c r="BJ8" s="65"/>
      <c r="BK8" s="65">
        <v>10.4</v>
      </c>
      <c r="BL8" s="65">
        <v>29.6</v>
      </c>
      <c r="BM8" s="65">
        <v>3.2</v>
      </c>
      <c r="BN8" s="65">
        <v>1</v>
      </c>
      <c r="BO8" s="65">
        <v>2.2999999999999998</v>
      </c>
      <c r="BP8" s="65">
        <v>1.2</v>
      </c>
      <c r="BQ8" s="65"/>
      <c r="BR8" s="65"/>
      <c r="BS8" s="65">
        <v>20</v>
      </c>
      <c r="BT8" s="65">
        <v>8.3000000000000007</v>
      </c>
      <c r="BU8" s="65">
        <v>20</v>
      </c>
      <c r="BV8" s="65"/>
      <c r="BW8" s="65">
        <v>20.2</v>
      </c>
      <c r="BX8" s="66">
        <v>632.70000000000005</v>
      </c>
    </row>
    <row r="9" spans="1:76" x14ac:dyDescent="0.3">
      <c r="A9" s="1"/>
      <c r="B9" s="54" t="s">
        <v>1131</v>
      </c>
      <c r="C9" s="67">
        <v>13.1</v>
      </c>
      <c r="D9" s="67">
        <v>5.0999999999999996</v>
      </c>
      <c r="E9" s="67"/>
      <c r="F9" s="67">
        <v>11.2</v>
      </c>
      <c r="G9" s="67">
        <v>19.100000000000001</v>
      </c>
      <c r="H9" s="67">
        <v>3.1</v>
      </c>
      <c r="I9" s="67">
        <v>0.4</v>
      </c>
      <c r="J9" s="67">
        <v>9.6999999999999993</v>
      </c>
      <c r="K9" s="67">
        <v>20.8</v>
      </c>
      <c r="L9" s="67">
        <v>20</v>
      </c>
      <c r="M9" s="67"/>
      <c r="N9" s="67"/>
      <c r="O9" s="67">
        <v>19.7</v>
      </c>
      <c r="P9" s="67"/>
      <c r="Q9" s="67">
        <v>20.100000000000001</v>
      </c>
      <c r="R9" s="67">
        <v>20.2</v>
      </c>
      <c r="S9" s="67">
        <v>12.6</v>
      </c>
      <c r="T9" s="67">
        <v>3.1</v>
      </c>
      <c r="U9" s="67">
        <v>5.0999999999999996</v>
      </c>
      <c r="V9" s="67">
        <v>20.100000000000001</v>
      </c>
      <c r="W9" s="67">
        <v>20</v>
      </c>
      <c r="X9" s="67">
        <v>18.7</v>
      </c>
      <c r="Y9" s="67">
        <v>10.1</v>
      </c>
      <c r="Z9" s="67">
        <v>6.1</v>
      </c>
      <c r="AA9" s="67">
        <v>67.900000000000006</v>
      </c>
      <c r="AB9" s="67"/>
      <c r="AC9" s="67"/>
      <c r="AD9" s="67">
        <v>0.4</v>
      </c>
      <c r="AE9" s="67">
        <v>27.9</v>
      </c>
      <c r="AF9" s="67"/>
      <c r="AG9" s="67"/>
      <c r="AH9" s="67">
        <v>21.2</v>
      </c>
      <c r="AI9" s="67">
        <v>7.8</v>
      </c>
      <c r="AJ9" s="67">
        <v>20.399999999999999</v>
      </c>
      <c r="AK9" s="67">
        <v>20.399999999999999</v>
      </c>
      <c r="AL9" s="67">
        <v>20.100000000000001</v>
      </c>
      <c r="AM9" s="67">
        <v>5.3</v>
      </c>
      <c r="AN9" s="67"/>
      <c r="AO9" s="67">
        <v>2.4</v>
      </c>
      <c r="AP9" s="67">
        <v>2.6</v>
      </c>
      <c r="AQ9" s="67">
        <v>3.2</v>
      </c>
      <c r="AR9" s="67">
        <v>18.600000000000001</v>
      </c>
      <c r="AS9" s="67"/>
      <c r="AT9" s="67"/>
      <c r="AU9" s="67"/>
      <c r="AV9" s="67"/>
      <c r="AW9" s="67"/>
      <c r="AX9" s="67">
        <v>3.6</v>
      </c>
      <c r="AY9" s="67"/>
      <c r="AZ9" s="67"/>
      <c r="BA9" s="67"/>
      <c r="BB9" s="67">
        <v>5.5</v>
      </c>
      <c r="BC9" s="67">
        <v>10</v>
      </c>
      <c r="BD9" s="67">
        <v>4.5999999999999996</v>
      </c>
      <c r="BE9" s="67">
        <v>6.5</v>
      </c>
      <c r="BF9" s="67"/>
      <c r="BG9" s="67"/>
      <c r="BH9" s="67"/>
      <c r="BI9" s="67"/>
      <c r="BJ9" s="67"/>
      <c r="BK9" s="67">
        <v>12.2</v>
      </c>
      <c r="BL9" s="67">
        <v>31.3</v>
      </c>
      <c r="BM9" s="67">
        <v>3.2</v>
      </c>
      <c r="BN9" s="67">
        <v>1</v>
      </c>
      <c r="BO9" s="67">
        <v>2.2999999999999998</v>
      </c>
      <c r="BP9" s="67">
        <v>1.2</v>
      </c>
      <c r="BQ9" s="67"/>
      <c r="BR9" s="67"/>
      <c r="BS9" s="67">
        <v>20</v>
      </c>
      <c r="BT9" s="67">
        <v>8.4</v>
      </c>
      <c r="BU9" s="67">
        <v>20</v>
      </c>
      <c r="BV9" s="67"/>
      <c r="BW9" s="67">
        <v>20.2</v>
      </c>
      <c r="BX9" s="68">
        <v>626.5</v>
      </c>
    </row>
    <row r="10" spans="1:76" x14ac:dyDescent="0.3">
      <c r="A10" s="1"/>
      <c r="B10" s="54" t="s">
        <v>1132</v>
      </c>
      <c r="C10" s="67">
        <v>14</v>
      </c>
      <c r="D10" s="67">
        <v>4.9000000000000004</v>
      </c>
      <c r="E10" s="67"/>
      <c r="F10" s="67">
        <v>11.2</v>
      </c>
      <c r="G10" s="67">
        <v>17</v>
      </c>
      <c r="H10" s="67">
        <v>3.1</v>
      </c>
      <c r="I10" s="67">
        <v>0.4</v>
      </c>
      <c r="J10" s="67">
        <v>9.6999999999999993</v>
      </c>
      <c r="K10" s="67">
        <v>20</v>
      </c>
      <c r="L10" s="67">
        <v>20</v>
      </c>
      <c r="M10" s="67"/>
      <c r="N10" s="67"/>
      <c r="O10" s="67">
        <v>19.7</v>
      </c>
      <c r="P10" s="67"/>
      <c r="Q10" s="67">
        <v>19.8</v>
      </c>
      <c r="R10" s="67">
        <v>20.3</v>
      </c>
      <c r="S10" s="67">
        <v>12.6</v>
      </c>
      <c r="T10" s="67">
        <v>3.2</v>
      </c>
      <c r="U10" s="67">
        <v>4.9000000000000004</v>
      </c>
      <c r="V10" s="67">
        <v>20.5</v>
      </c>
      <c r="W10" s="67">
        <v>20</v>
      </c>
      <c r="X10" s="67">
        <v>18.7</v>
      </c>
      <c r="Y10" s="67">
        <v>10.6</v>
      </c>
      <c r="Z10" s="67">
        <v>3.8</v>
      </c>
      <c r="AA10" s="67">
        <v>57.6</v>
      </c>
      <c r="AB10" s="67"/>
      <c r="AC10" s="67"/>
      <c r="AD10" s="67"/>
      <c r="AE10" s="67">
        <v>20.7</v>
      </c>
      <c r="AF10" s="67"/>
      <c r="AG10" s="67"/>
      <c r="AH10" s="67">
        <v>21.2</v>
      </c>
      <c r="AI10" s="67">
        <v>7.8</v>
      </c>
      <c r="AJ10" s="67">
        <v>20.399999999999999</v>
      </c>
      <c r="AK10" s="67">
        <v>20.399999999999999</v>
      </c>
      <c r="AL10" s="67">
        <v>20.100000000000001</v>
      </c>
      <c r="AM10" s="67">
        <v>4.4000000000000004</v>
      </c>
      <c r="AN10" s="67"/>
      <c r="AO10" s="67">
        <v>1.8</v>
      </c>
      <c r="AP10" s="67">
        <v>3.5</v>
      </c>
      <c r="AQ10" s="67">
        <v>3.2</v>
      </c>
      <c r="AR10" s="67">
        <v>18.600000000000001</v>
      </c>
      <c r="AS10" s="67"/>
      <c r="AT10" s="67"/>
      <c r="AU10" s="67"/>
      <c r="AV10" s="67"/>
      <c r="AW10" s="67"/>
      <c r="AX10" s="67">
        <v>3.6</v>
      </c>
      <c r="AY10" s="67"/>
      <c r="AZ10" s="67"/>
      <c r="BA10" s="67"/>
      <c r="BB10" s="67">
        <v>5.5</v>
      </c>
      <c r="BC10" s="67">
        <v>9.9</v>
      </c>
      <c r="BD10" s="67">
        <v>6.1</v>
      </c>
      <c r="BE10" s="67">
        <v>3.1</v>
      </c>
      <c r="BF10" s="67"/>
      <c r="BG10" s="67"/>
      <c r="BH10" s="67"/>
      <c r="BI10" s="67"/>
      <c r="BJ10" s="67"/>
      <c r="BK10" s="67">
        <v>15</v>
      </c>
      <c r="BL10" s="67">
        <v>32.4</v>
      </c>
      <c r="BM10" s="67">
        <v>3.2</v>
      </c>
      <c r="BN10" s="67">
        <v>1</v>
      </c>
      <c r="BO10" s="67">
        <v>2.2999999999999998</v>
      </c>
      <c r="BP10" s="67">
        <v>1.2</v>
      </c>
      <c r="BQ10" s="67"/>
      <c r="BR10" s="67"/>
      <c r="BS10" s="67">
        <v>20</v>
      </c>
      <c r="BT10" s="67">
        <v>8.4</v>
      </c>
      <c r="BU10" s="67">
        <v>20</v>
      </c>
      <c r="BV10" s="67"/>
      <c r="BW10" s="67">
        <v>20.3</v>
      </c>
      <c r="BX10" s="68">
        <v>606.1</v>
      </c>
    </row>
    <row r="11" spans="1:76" x14ac:dyDescent="0.3">
      <c r="A11" s="1"/>
      <c r="B11" s="54" t="s">
        <v>1133</v>
      </c>
      <c r="C11" s="67">
        <v>14</v>
      </c>
      <c r="D11" s="67">
        <v>5.0999999999999996</v>
      </c>
      <c r="E11" s="67"/>
      <c r="F11" s="67">
        <v>11.2</v>
      </c>
      <c r="G11" s="67">
        <v>12</v>
      </c>
      <c r="H11" s="67">
        <v>3.1</v>
      </c>
      <c r="I11" s="67">
        <v>0.4</v>
      </c>
      <c r="J11" s="67">
        <v>9.4</v>
      </c>
      <c r="K11" s="67">
        <v>19.8</v>
      </c>
      <c r="L11" s="67">
        <v>20</v>
      </c>
      <c r="M11" s="67"/>
      <c r="N11" s="67"/>
      <c r="O11" s="67">
        <v>19.7</v>
      </c>
      <c r="P11" s="67"/>
      <c r="Q11" s="67">
        <v>19.5</v>
      </c>
      <c r="R11" s="67">
        <v>20.2</v>
      </c>
      <c r="S11" s="67">
        <v>12.6</v>
      </c>
      <c r="T11" s="67">
        <v>3.3</v>
      </c>
      <c r="U11" s="67">
        <v>4.5</v>
      </c>
      <c r="V11" s="67">
        <v>20.399999999999999</v>
      </c>
      <c r="W11" s="67">
        <v>20</v>
      </c>
      <c r="X11" s="67">
        <v>18.8</v>
      </c>
      <c r="Y11" s="67">
        <v>9.6999999999999993</v>
      </c>
      <c r="Z11" s="67">
        <v>2.1</v>
      </c>
      <c r="AA11" s="67">
        <v>53.9</v>
      </c>
      <c r="AB11" s="67"/>
      <c r="AC11" s="67"/>
      <c r="AD11" s="67"/>
      <c r="AE11" s="67">
        <v>17.7</v>
      </c>
      <c r="AF11" s="67"/>
      <c r="AG11" s="67"/>
      <c r="AH11" s="67">
        <v>21.2</v>
      </c>
      <c r="AI11" s="67">
        <v>7.8</v>
      </c>
      <c r="AJ11" s="67">
        <v>20.399999999999999</v>
      </c>
      <c r="AK11" s="67">
        <v>20.399999999999999</v>
      </c>
      <c r="AL11" s="67">
        <v>20.100000000000001</v>
      </c>
      <c r="AM11" s="67">
        <v>4.5</v>
      </c>
      <c r="AN11" s="67"/>
      <c r="AO11" s="67">
        <v>2.9</v>
      </c>
      <c r="AP11" s="67">
        <v>4.2</v>
      </c>
      <c r="AQ11" s="67">
        <v>3.3</v>
      </c>
      <c r="AR11" s="67">
        <v>18.600000000000001</v>
      </c>
      <c r="AS11" s="67"/>
      <c r="AT11" s="67"/>
      <c r="AU11" s="67"/>
      <c r="AV11" s="67"/>
      <c r="AW11" s="67"/>
      <c r="AX11" s="67">
        <v>3.6</v>
      </c>
      <c r="AY11" s="67"/>
      <c r="AZ11" s="67"/>
      <c r="BA11" s="67"/>
      <c r="BB11" s="67">
        <v>5.5</v>
      </c>
      <c r="BC11" s="67">
        <v>10.1</v>
      </c>
      <c r="BD11" s="67">
        <v>1.1000000000000001</v>
      </c>
      <c r="BE11" s="67"/>
      <c r="BF11" s="67"/>
      <c r="BG11" s="67"/>
      <c r="BH11" s="67"/>
      <c r="BI11" s="67"/>
      <c r="BJ11" s="67"/>
      <c r="BK11" s="67">
        <v>11.1</v>
      </c>
      <c r="BL11" s="67">
        <v>22.9</v>
      </c>
      <c r="BM11" s="67">
        <v>3.2</v>
      </c>
      <c r="BN11" s="67">
        <v>1</v>
      </c>
      <c r="BO11" s="67">
        <v>2.2999999999999998</v>
      </c>
      <c r="BP11" s="67">
        <v>1.2</v>
      </c>
      <c r="BQ11" s="67"/>
      <c r="BR11" s="67"/>
      <c r="BS11" s="67">
        <v>20</v>
      </c>
      <c r="BT11" s="67">
        <v>8.4</v>
      </c>
      <c r="BU11" s="67">
        <v>20</v>
      </c>
      <c r="BV11" s="67"/>
      <c r="BW11" s="67">
        <v>20.3</v>
      </c>
      <c r="BX11" s="68">
        <v>571.5</v>
      </c>
    </row>
    <row r="12" spans="1:76" x14ac:dyDescent="0.3">
      <c r="A12" s="1"/>
      <c r="B12" s="54" t="s">
        <v>1134</v>
      </c>
      <c r="C12" s="67">
        <v>13.6</v>
      </c>
      <c r="D12" s="67">
        <v>5.0999999999999996</v>
      </c>
      <c r="E12" s="67"/>
      <c r="F12" s="67">
        <v>8</v>
      </c>
      <c r="G12" s="67">
        <v>12.1</v>
      </c>
      <c r="H12" s="67">
        <v>3.1</v>
      </c>
      <c r="I12" s="67">
        <v>0.4</v>
      </c>
      <c r="J12" s="67">
        <v>9.1999999999999993</v>
      </c>
      <c r="K12" s="67">
        <v>20.6</v>
      </c>
      <c r="L12" s="67">
        <v>20</v>
      </c>
      <c r="M12" s="67"/>
      <c r="N12" s="67"/>
      <c r="O12" s="67">
        <v>19.7</v>
      </c>
      <c r="P12" s="67"/>
      <c r="Q12" s="67">
        <v>19.5</v>
      </c>
      <c r="R12" s="67">
        <v>20.3</v>
      </c>
      <c r="S12" s="67">
        <v>12.6</v>
      </c>
      <c r="T12" s="67">
        <v>3.3</v>
      </c>
      <c r="U12" s="67">
        <v>4.4000000000000004</v>
      </c>
      <c r="V12" s="67">
        <v>20.2</v>
      </c>
      <c r="W12" s="67">
        <v>20</v>
      </c>
      <c r="X12" s="67">
        <v>18.8</v>
      </c>
      <c r="Y12" s="67">
        <v>12.7</v>
      </c>
      <c r="Z12" s="67">
        <v>1.9</v>
      </c>
      <c r="AA12" s="67">
        <v>54.8</v>
      </c>
      <c r="AB12" s="67"/>
      <c r="AC12" s="67"/>
      <c r="AD12" s="67"/>
      <c r="AE12" s="67">
        <v>14.9</v>
      </c>
      <c r="AF12" s="67"/>
      <c r="AG12" s="67"/>
      <c r="AH12" s="67">
        <v>21.2</v>
      </c>
      <c r="AI12" s="67">
        <v>7.8</v>
      </c>
      <c r="AJ12" s="67">
        <v>20.399999999999999</v>
      </c>
      <c r="AK12" s="67">
        <v>20.399999999999999</v>
      </c>
      <c r="AL12" s="67">
        <v>20.100000000000001</v>
      </c>
      <c r="AM12" s="67">
        <v>4.5</v>
      </c>
      <c r="AN12" s="67"/>
      <c r="AO12" s="67">
        <v>1.9</v>
      </c>
      <c r="AP12" s="67">
        <v>4.2</v>
      </c>
      <c r="AQ12" s="67">
        <v>3.3</v>
      </c>
      <c r="AR12" s="67">
        <v>18.600000000000001</v>
      </c>
      <c r="AS12" s="67"/>
      <c r="AT12" s="67"/>
      <c r="AU12" s="67"/>
      <c r="AV12" s="67"/>
      <c r="AW12" s="67"/>
      <c r="AX12" s="67">
        <v>3.6</v>
      </c>
      <c r="AY12" s="67"/>
      <c r="AZ12" s="67"/>
      <c r="BA12" s="67"/>
      <c r="BB12" s="67">
        <v>5.3</v>
      </c>
      <c r="BC12" s="67">
        <v>9.9</v>
      </c>
      <c r="BD12" s="67"/>
      <c r="BE12" s="67">
        <v>0.5</v>
      </c>
      <c r="BF12" s="67"/>
      <c r="BG12" s="67"/>
      <c r="BH12" s="67"/>
      <c r="BI12" s="67"/>
      <c r="BJ12" s="67"/>
      <c r="BK12" s="67">
        <v>11.1</v>
      </c>
      <c r="BL12" s="67">
        <v>21.2</v>
      </c>
      <c r="BM12" s="67">
        <v>3.2</v>
      </c>
      <c r="BN12" s="67">
        <v>1</v>
      </c>
      <c r="BO12" s="67">
        <v>2.2999999999999998</v>
      </c>
      <c r="BP12" s="67">
        <v>1.2</v>
      </c>
      <c r="BQ12" s="67"/>
      <c r="BR12" s="67"/>
      <c r="BS12" s="67">
        <v>20</v>
      </c>
      <c r="BT12" s="67">
        <v>8.4</v>
      </c>
      <c r="BU12" s="67">
        <v>20</v>
      </c>
      <c r="BV12" s="67"/>
      <c r="BW12" s="67">
        <v>20.3</v>
      </c>
      <c r="BX12" s="68">
        <v>565.6</v>
      </c>
    </row>
    <row r="13" spans="1:76" x14ac:dyDescent="0.3">
      <c r="A13" s="1"/>
      <c r="B13" s="54" t="s">
        <v>1135</v>
      </c>
      <c r="C13" s="67">
        <v>13.5</v>
      </c>
      <c r="D13" s="67">
        <v>5.0999999999999996</v>
      </c>
      <c r="E13" s="67"/>
      <c r="F13" s="67">
        <v>6.4</v>
      </c>
      <c r="G13" s="67">
        <v>12</v>
      </c>
      <c r="H13" s="67">
        <v>3</v>
      </c>
      <c r="I13" s="67">
        <v>0.4</v>
      </c>
      <c r="J13" s="67">
        <v>9.1999999999999993</v>
      </c>
      <c r="K13" s="67">
        <v>20.7</v>
      </c>
      <c r="L13" s="67">
        <v>20</v>
      </c>
      <c r="M13" s="67"/>
      <c r="N13" s="67"/>
      <c r="O13" s="67">
        <v>19.7</v>
      </c>
      <c r="P13" s="67"/>
      <c r="Q13" s="67">
        <v>19.5</v>
      </c>
      <c r="R13" s="67">
        <v>20.3</v>
      </c>
      <c r="S13" s="67">
        <v>12.6</v>
      </c>
      <c r="T13" s="67">
        <v>3.3</v>
      </c>
      <c r="U13" s="67">
        <v>4.4000000000000004</v>
      </c>
      <c r="V13" s="67">
        <v>20.7</v>
      </c>
      <c r="W13" s="67">
        <v>20</v>
      </c>
      <c r="X13" s="67">
        <v>18.8</v>
      </c>
      <c r="Y13" s="67">
        <v>10.7</v>
      </c>
      <c r="Z13" s="67">
        <v>2.2000000000000002</v>
      </c>
      <c r="AA13" s="67">
        <v>49.3</v>
      </c>
      <c r="AB13" s="67"/>
      <c r="AC13" s="67"/>
      <c r="AD13" s="67"/>
      <c r="AE13" s="67">
        <v>10.199999999999999</v>
      </c>
      <c r="AF13" s="67"/>
      <c r="AG13" s="67"/>
      <c r="AH13" s="67">
        <v>21.2</v>
      </c>
      <c r="AI13" s="67">
        <v>7.7</v>
      </c>
      <c r="AJ13" s="67">
        <v>20.399999999999999</v>
      </c>
      <c r="AK13" s="67">
        <v>20.399999999999999</v>
      </c>
      <c r="AL13" s="67">
        <v>20.100000000000001</v>
      </c>
      <c r="AM13" s="67">
        <v>4.4000000000000004</v>
      </c>
      <c r="AN13" s="67"/>
      <c r="AO13" s="67">
        <v>2.2000000000000002</v>
      </c>
      <c r="AP13" s="67">
        <v>2.9</v>
      </c>
      <c r="AQ13" s="67">
        <v>3.2</v>
      </c>
      <c r="AR13" s="67">
        <v>18.600000000000001</v>
      </c>
      <c r="AS13" s="67"/>
      <c r="AT13" s="67"/>
      <c r="AU13" s="67"/>
      <c r="AV13" s="67"/>
      <c r="AW13" s="67"/>
      <c r="AX13" s="67">
        <v>3.6</v>
      </c>
      <c r="AY13" s="67"/>
      <c r="AZ13" s="67"/>
      <c r="BA13" s="67"/>
      <c r="BB13" s="67">
        <v>5.5</v>
      </c>
      <c r="BC13" s="67">
        <v>9.9</v>
      </c>
      <c r="BD13" s="67"/>
      <c r="BE13" s="67"/>
      <c r="BF13" s="67"/>
      <c r="BG13" s="67"/>
      <c r="BH13" s="67"/>
      <c r="BI13" s="67"/>
      <c r="BJ13" s="67"/>
      <c r="BK13" s="67">
        <v>11</v>
      </c>
      <c r="BL13" s="67">
        <v>21</v>
      </c>
      <c r="BM13" s="67">
        <v>3.2</v>
      </c>
      <c r="BN13" s="67">
        <v>1</v>
      </c>
      <c r="BO13" s="67">
        <v>2.2999999999999998</v>
      </c>
      <c r="BP13" s="67">
        <v>1.2</v>
      </c>
      <c r="BQ13" s="67"/>
      <c r="BR13" s="67"/>
      <c r="BS13" s="67">
        <v>20</v>
      </c>
      <c r="BT13" s="67">
        <v>8.4</v>
      </c>
      <c r="BU13" s="67">
        <v>20</v>
      </c>
      <c r="BV13" s="67"/>
      <c r="BW13" s="67">
        <v>20.399999999999999</v>
      </c>
      <c r="BX13" s="68">
        <v>550.6</v>
      </c>
    </row>
    <row r="14" spans="1:76" x14ac:dyDescent="0.3">
      <c r="A14" s="1"/>
      <c r="B14" s="54" t="s">
        <v>1136</v>
      </c>
      <c r="C14" s="67">
        <v>13.4</v>
      </c>
      <c r="D14" s="67">
        <v>5.0999999999999996</v>
      </c>
      <c r="E14" s="67"/>
      <c r="F14" s="67">
        <v>6.5</v>
      </c>
      <c r="G14" s="67">
        <v>11.9</v>
      </c>
      <c r="H14" s="67">
        <v>3.1</v>
      </c>
      <c r="I14" s="67">
        <v>0.2</v>
      </c>
      <c r="J14" s="67">
        <v>9.6</v>
      </c>
      <c r="K14" s="67">
        <v>20.7</v>
      </c>
      <c r="L14" s="67">
        <v>20</v>
      </c>
      <c r="M14" s="67"/>
      <c r="N14" s="67"/>
      <c r="O14" s="67">
        <v>19.7</v>
      </c>
      <c r="P14" s="67"/>
      <c r="Q14" s="67">
        <v>19.3</v>
      </c>
      <c r="R14" s="67">
        <v>20.2</v>
      </c>
      <c r="S14" s="67">
        <v>12.6</v>
      </c>
      <c r="T14" s="67">
        <v>3.3</v>
      </c>
      <c r="U14" s="67">
        <v>4.4000000000000004</v>
      </c>
      <c r="V14" s="67">
        <v>20.3</v>
      </c>
      <c r="W14" s="67">
        <v>20</v>
      </c>
      <c r="X14" s="67">
        <v>18.7</v>
      </c>
      <c r="Y14" s="67">
        <v>10.4</v>
      </c>
      <c r="Z14" s="67">
        <v>4.5999999999999996</v>
      </c>
      <c r="AA14" s="67">
        <v>50.8</v>
      </c>
      <c r="AB14" s="67"/>
      <c r="AC14" s="67"/>
      <c r="AD14" s="67"/>
      <c r="AE14" s="67">
        <v>9.1</v>
      </c>
      <c r="AF14" s="67"/>
      <c r="AG14" s="67"/>
      <c r="AH14" s="67">
        <v>21.3</v>
      </c>
      <c r="AI14" s="67">
        <v>7.6</v>
      </c>
      <c r="AJ14" s="67">
        <v>20.399999999999999</v>
      </c>
      <c r="AK14" s="67">
        <v>20.399999999999999</v>
      </c>
      <c r="AL14" s="67">
        <v>20.100000000000001</v>
      </c>
      <c r="AM14" s="67">
        <v>4.9000000000000004</v>
      </c>
      <c r="AN14" s="67"/>
      <c r="AO14" s="67">
        <v>1.7</v>
      </c>
      <c r="AP14" s="67">
        <v>3.2</v>
      </c>
      <c r="AQ14" s="67">
        <v>3.2</v>
      </c>
      <c r="AR14" s="67">
        <v>18.600000000000001</v>
      </c>
      <c r="AS14" s="67"/>
      <c r="AT14" s="67"/>
      <c r="AU14" s="67"/>
      <c r="AV14" s="67"/>
      <c r="AW14" s="67"/>
      <c r="AX14" s="67">
        <v>3.6</v>
      </c>
      <c r="AY14" s="67"/>
      <c r="AZ14" s="67"/>
      <c r="BA14" s="67"/>
      <c r="BB14" s="67">
        <v>5.5</v>
      </c>
      <c r="BC14" s="67">
        <v>9.9</v>
      </c>
      <c r="BD14" s="67"/>
      <c r="BE14" s="67"/>
      <c r="BF14" s="67"/>
      <c r="BG14" s="67"/>
      <c r="BH14" s="67"/>
      <c r="BI14" s="67"/>
      <c r="BJ14" s="67"/>
      <c r="BK14" s="67">
        <v>7.7</v>
      </c>
      <c r="BL14" s="67">
        <v>15.7</v>
      </c>
      <c r="BM14" s="67">
        <v>3.2</v>
      </c>
      <c r="BN14" s="67">
        <v>1</v>
      </c>
      <c r="BO14" s="67">
        <v>2.2999999999999998</v>
      </c>
      <c r="BP14" s="67">
        <v>1.2</v>
      </c>
      <c r="BQ14" s="67"/>
      <c r="BR14" s="67"/>
      <c r="BS14" s="67">
        <v>20</v>
      </c>
      <c r="BT14" s="67">
        <v>8.4</v>
      </c>
      <c r="BU14" s="67">
        <v>20</v>
      </c>
      <c r="BV14" s="67"/>
      <c r="BW14" s="67">
        <v>20.3</v>
      </c>
      <c r="BX14" s="68">
        <v>544.1</v>
      </c>
    </row>
    <row r="15" spans="1:76" x14ac:dyDescent="0.3">
      <c r="A15" s="1"/>
      <c r="B15" s="56" t="s">
        <v>1137</v>
      </c>
      <c r="C15" s="69">
        <v>14</v>
      </c>
      <c r="D15" s="69">
        <v>4.9000000000000004</v>
      </c>
      <c r="E15" s="69"/>
      <c r="F15" s="69">
        <v>6.5</v>
      </c>
      <c r="G15" s="69">
        <v>11.7</v>
      </c>
      <c r="H15" s="69">
        <v>3.1</v>
      </c>
      <c r="I15" s="69">
        <v>0.4</v>
      </c>
      <c r="J15" s="69">
        <v>9.9</v>
      </c>
      <c r="K15" s="69">
        <v>20.7</v>
      </c>
      <c r="L15" s="69">
        <v>20</v>
      </c>
      <c r="M15" s="69"/>
      <c r="N15" s="69"/>
      <c r="O15" s="69">
        <v>19.7</v>
      </c>
      <c r="P15" s="69"/>
      <c r="Q15" s="69">
        <v>19.5</v>
      </c>
      <c r="R15" s="69">
        <v>20.3</v>
      </c>
      <c r="S15" s="69">
        <v>12.6</v>
      </c>
      <c r="T15" s="69">
        <v>3.4</v>
      </c>
      <c r="U15" s="69">
        <v>4.4000000000000004</v>
      </c>
      <c r="V15" s="69">
        <v>20</v>
      </c>
      <c r="W15" s="69">
        <v>20</v>
      </c>
      <c r="X15" s="69">
        <v>18.7</v>
      </c>
      <c r="Y15" s="69">
        <v>10.1</v>
      </c>
      <c r="Z15" s="69">
        <v>5.2</v>
      </c>
      <c r="AA15" s="69">
        <v>33.700000000000003</v>
      </c>
      <c r="AB15" s="69"/>
      <c r="AC15" s="69"/>
      <c r="AD15" s="69"/>
      <c r="AE15" s="69">
        <v>7</v>
      </c>
      <c r="AF15" s="69"/>
      <c r="AG15" s="69"/>
      <c r="AH15" s="69">
        <v>21.3</v>
      </c>
      <c r="AI15" s="69">
        <v>7.6</v>
      </c>
      <c r="AJ15" s="69">
        <v>20.399999999999999</v>
      </c>
      <c r="AK15" s="69">
        <v>20.399999999999999</v>
      </c>
      <c r="AL15" s="69">
        <v>20.100000000000001</v>
      </c>
      <c r="AM15" s="69">
        <v>5.0999999999999996</v>
      </c>
      <c r="AN15" s="69"/>
      <c r="AO15" s="69">
        <v>2.2999999999999998</v>
      </c>
      <c r="AP15" s="69">
        <v>3.6</v>
      </c>
      <c r="AQ15" s="69">
        <v>3.3</v>
      </c>
      <c r="AR15" s="69">
        <v>18.600000000000001</v>
      </c>
      <c r="AS15" s="69"/>
      <c r="AT15" s="69"/>
      <c r="AU15" s="69"/>
      <c r="AV15" s="69"/>
      <c r="AW15" s="69"/>
      <c r="AX15" s="69">
        <v>3.6</v>
      </c>
      <c r="AY15" s="69"/>
      <c r="AZ15" s="69"/>
      <c r="BA15" s="69"/>
      <c r="BB15" s="69">
        <v>5.4</v>
      </c>
      <c r="BC15" s="69">
        <v>9.9</v>
      </c>
      <c r="BD15" s="69"/>
      <c r="BE15" s="69"/>
      <c r="BF15" s="69"/>
      <c r="BG15" s="69"/>
      <c r="BH15" s="69"/>
      <c r="BI15" s="69"/>
      <c r="BJ15" s="69"/>
      <c r="BK15" s="69">
        <v>10.199999999999999</v>
      </c>
      <c r="BL15" s="69">
        <v>15.7</v>
      </c>
      <c r="BM15" s="69">
        <v>3.2</v>
      </c>
      <c r="BN15" s="69">
        <v>1</v>
      </c>
      <c r="BO15" s="69">
        <v>2.2999999999999998</v>
      </c>
      <c r="BP15" s="69">
        <v>1.2</v>
      </c>
      <c r="BQ15" s="69"/>
      <c r="BR15" s="69"/>
      <c r="BS15" s="69">
        <v>20</v>
      </c>
      <c r="BT15" s="69">
        <v>8.4</v>
      </c>
      <c r="BU15" s="69">
        <v>20</v>
      </c>
      <c r="BV15" s="69"/>
      <c r="BW15" s="69">
        <v>20.2</v>
      </c>
      <c r="BX15" s="70">
        <v>529.6</v>
      </c>
    </row>
    <row r="16" spans="1:76" x14ac:dyDescent="0.3">
      <c r="A16" s="1"/>
      <c r="B16" s="50" t="s">
        <v>1138</v>
      </c>
      <c r="C16" s="65">
        <v>14</v>
      </c>
      <c r="D16" s="65">
        <v>5.0999999999999996</v>
      </c>
      <c r="E16" s="65"/>
      <c r="F16" s="65">
        <v>6.5</v>
      </c>
      <c r="G16" s="65">
        <v>11.7</v>
      </c>
      <c r="H16" s="65">
        <v>3.1</v>
      </c>
      <c r="I16" s="65">
        <v>0.4</v>
      </c>
      <c r="J16" s="65">
        <v>10</v>
      </c>
      <c r="K16" s="65">
        <v>20.6</v>
      </c>
      <c r="L16" s="65">
        <v>20</v>
      </c>
      <c r="M16" s="65"/>
      <c r="N16" s="65"/>
      <c r="O16" s="65">
        <v>19.8</v>
      </c>
      <c r="P16" s="65"/>
      <c r="Q16" s="65">
        <v>19.5</v>
      </c>
      <c r="R16" s="65">
        <v>20.3</v>
      </c>
      <c r="S16" s="65">
        <v>12.6</v>
      </c>
      <c r="T16" s="65">
        <v>3.4</v>
      </c>
      <c r="U16" s="65">
        <v>4.4000000000000004</v>
      </c>
      <c r="V16" s="65">
        <v>20.399999999999999</v>
      </c>
      <c r="W16" s="65">
        <v>20</v>
      </c>
      <c r="X16" s="65">
        <v>18.7</v>
      </c>
      <c r="Y16" s="65">
        <v>11.8</v>
      </c>
      <c r="Z16" s="65">
        <v>5.8</v>
      </c>
      <c r="AA16" s="65">
        <v>26.9</v>
      </c>
      <c r="AB16" s="65"/>
      <c r="AC16" s="65"/>
      <c r="AD16" s="65"/>
      <c r="AE16" s="65">
        <v>4.2</v>
      </c>
      <c r="AF16" s="65"/>
      <c r="AG16" s="65"/>
      <c r="AH16" s="65">
        <v>21.3</v>
      </c>
      <c r="AI16" s="65">
        <v>7.6</v>
      </c>
      <c r="AJ16" s="65">
        <v>20.399999999999999</v>
      </c>
      <c r="AK16" s="65">
        <v>20.399999999999999</v>
      </c>
      <c r="AL16" s="65">
        <v>20.100000000000001</v>
      </c>
      <c r="AM16" s="65">
        <v>5</v>
      </c>
      <c r="AN16" s="65"/>
      <c r="AO16" s="65">
        <v>2.2000000000000002</v>
      </c>
      <c r="AP16" s="65">
        <v>3.3</v>
      </c>
      <c r="AQ16" s="65">
        <v>3.3</v>
      </c>
      <c r="AR16" s="65">
        <v>18.600000000000001</v>
      </c>
      <c r="AS16" s="65"/>
      <c r="AT16" s="65"/>
      <c r="AU16" s="65"/>
      <c r="AV16" s="65"/>
      <c r="AW16" s="65"/>
      <c r="AX16" s="65">
        <v>3.6</v>
      </c>
      <c r="AY16" s="65"/>
      <c r="AZ16" s="65"/>
      <c r="BA16" s="65"/>
      <c r="BB16" s="65">
        <v>5.5</v>
      </c>
      <c r="BC16" s="65">
        <v>9.9</v>
      </c>
      <c r="BD16" s="65"/>
      <c r="BE16" s="65"/>
      <c r="BF16" s="65"/>
      <c r="BG16" s="65"/>
      <c r="BH16" s="65"/>
      <c r="BI16" s="65"/>
      <c r="BJ16" s="65"/>
      <c r="BK16" s="65">
        <v>8.6999999999999993</v>
      </c>
      <c r="BL16" s="65">
        <v>12.2</v>
      </c>
      <c r="BM16" s="65">
        <v>3.2</v>
      </c>
      <c r="BN16" s="65">
        <v>1</v>
      </c>
      <c r="BO16" s="65">
        <v>2.2999999999999998</v>
      </c>
      <c r="BP16" s="65">
        <v>1.2</v>
      </c>
      <c r="BQ16" s="65"/>
      <c r="BR16" s="65"/>
      <c r="BS16" s="65">
        <v>20</v>
      </c>
      <c r="BT16" s="65">
        <v>8.4</v>
      </c>
      <c r="BU16" s="65">
        <v>20</v>
      </c>
      <c r="BV16" s="65"/>
      <c r="BW16" s="65">
        <v>20.399999999999999</v>
      </c>
      <c r="BX16" s="66">
        <v>517.79999999999995</v>
      </c>
    </row>
    <row r="17" spans="1:76" x14ac:dyDescent="0.3">
      <c r="A17" s="1"/>
      <c r="B17" s="54" t="s">
        <v>1139</v>
      </c>
      <c r="C17" s="67">
        <v>14</v>
      </c>
      <c r="D17" s="67">
        <v>4.4000000000000004</v>
      </c>
      <c r="E17" s="67"/>
      <c r="F17" s="67">
        <v>6.5</v>
      </c>
      <c r="G17" s="67">
        <v>12.2</v>
      </c>
      <c r="H17" s="67">
        <v>3.1</v>
      </c>
      <c r="I17" s="67">
        <v>0.4</v>
      </c>
      <c r="J17" s="67">
        <v>10</v>
      </c>
      <c r="K17" s="67">
        <v>20.9</v>
      </c>
      <c r="L17" s="67">
        <v>20</v>
      </c>
      <c r="M17" s="67"/>
      <c r="N17" s="67"/>
      <c r="O17" s="67">
        <v>19.8</v>
      </c>
      <c r="P17" s="67"/>
      <c r="Q17" s="67">
        <v>19.8</v>
      </c>
      <c r="R17" s="67">
        <v>20.3</v>
      </c>
      <c r="S17" s="67">
        <v>12.6</v>
      </c>
      <c r="T17" s="67">
        <v>3.4</v>
      </c>
      <c r="U17" s="67">
        <v>4.5</v>
      </c>
      <c r="V17" s="67">
        <v>20.100000000000001</v>
      </c>
      <c r="W17" s="67">
        <v>20</v>
      </c>
      <c r="X17" s="67">
        <v>18.8</v>
      </c>
      <c r="Y17" s="67">
        <v>12</v>
      </c>
      <c r="Z17" s="67">
        <v>5.9</v>
      </c>
      <c r="AA17" s="67">
        <v>23.4</v>
      </c>
      <c r="AB17" s="67"/>
      <c r="AC17" s="67"/>
      <c r="AD17" s="67"/>
      <c r="AE17" s="67">
        <v>0.7</v>
      </c>
      <c r="AF17" s="67"/>
      <c r="AG17" s="67"/>
      <c r="AH17" s="67">
        <v>21.3</v>
      </c>
      <c r="AI17" s="67">
        <v>7.6</v>
      </c>
      <c r="AJ17" s="67">
        <v>20.399999999999999</v>
      </c>
      <c r="AK17" s="67">
        <v>20.399999999999999</v>
      </c>
      <c r="AL17" s="67">
        <v>20.100000000000001</v>
      </c>
      <c r="AM17" s="67">
        <v>5</v>
      </c>
      <c r="AN17" s="67"/>
      <c r="AO17" s="67">
        <v>1.4</v>
      </c>
      <c r="AP17" s="67">
        <v>2.9</v>
      </c>
      <c r="AQ17" s="67">
        <v>3.3</v>
      </c>
      <c r="AR17" s="67">
        <v>18.600000000000001</v>
      </c>
      <c r="AS17" s="67"/>
      <c r="AT17" s="67"/>
      <c r="AU17" s="67"/>
      <c r="AV17" s="67"/>
      <c r="AW17" s="67"/>
      <c r="AX17" s="67">
        <v>3.6</v>
      </c>
      <c r="AY17" s="67"/>
      <c r="AZ17" s="67"/>
      <c r="BA17" s="67"/>
      <c r="BB17" s="67">
        <v>5.5</v>
      </c>
      <c r="BC17" s="67">
        <v>9.9</v>
      </c>
      <c r="BD17" s="67"/>
      <c r="BE17" s="67"/>
      <c r="BF17" s="67"/>
      <c r="BG17" s="67"/>
      <c r="BH17" s="67"/>
      <c r="BI17" s="67"/>
      <c r="BJ17" s="67"/>
      <c r="BK17" s="67">
        <v>11.6</v>
      </c>
      <c r="BL17" s="67">
        <v>12.3</v>
      </c>
      <c r="BM17" s="67">
        <v>3.2</v>
      </c>
      <c r="BN17" s="67">
        <v>1</v>
      </c>
      <c r="BO17" s="67">
        <v>2.2999999999999998</v>
      </c>
      <c r="BP17" s="67">
        <v>1.2</v>
      </c>
      <c r="BQ17" s="67"/>
      <c r="BR17" s="67"/>
      <c r="BS17" s="67">
        <v>20</v>
      </c>
      <c r="BT17" s="67">
        <v>8.4</v>
      </c>
      <c r="BU17" s="67">
        <v>20</v>
      </c>
      <c r="BV17" s="67"/>
      <c r="BW17" s="67">
        <v>20.2</v>
      </c>
      <c r="BX17" s="68">
        <v>513</v>
      </c>
    </row>
    <row r="18" spans="1:76" x14ac:dyDescent="0.3">
      <c r="A18" s="1"/>
      <c r="B18" s="54" t="s">
        <v>1140</v>
      </c>
      <c r="C18" s="67">
        <v>13.9</v>
      </c>
      <c r="D18" s="67">
        <v>5.0999999999999996</v>
      </c>
      <c r="E18" s="67"/>
      <c r="F18" s="67">
        <v>6.5</v>
      </c>
      <c r="G18" s="67">
        <v>16.2</v>
      </c>
      <c r="H18" s="67">
        <v>3</v>
      </c>
      <c r="I18" s="67">
        <v>0.4</v>
      </c>
      <c r="J18" s="67">
        <v>9.3000000000000007</v>
      </c>
      <c r="K18" s="67">
        <v>18.7</v>
      </c>
      <c r="L18" s="67">
        <v>20</v>
      </c>
      <c r="M18" s="67"/>
      <c r="N18" s="67"/>
      <c r="O18" s="67">
        <v>19.8</v>
      </c>
      <c r="P18" s="67"/>
      <c r="Q18" s="67">
        <v>19.8</v>
      </c>
      <c r="R18" s="67">
        <v>20.2</v>
      </c>
      <c r="S18" s="67">
        <v>12.6</v>
      </c>
      <c r="T18" s="67">
        <v>3.4</v>
      </c>
      <c r="U18" s="67">
        <v>4.4000000000000004</v>
      </c>
      <c r="V18" s="67">
        <v>19.7</v>
      </c>
      <c r="W18" s="67">
        <v>20</v>
      </c>
      <c r="X18" s="67">
        <v>18.8</v>
      </c>
      <c r="Y18" s="67">
        <v>10.9</v>
      </c>
      <c r="Z18" s="67">
        <v>10.6</v>
      </c>
      <c r="AA18" s="67">
        <v>27.9</v>
      </c>
      <c r="AB18" s="67"/>
      <c r="AC18" s="67"/>
      <c r="AD18" s="67"/>
      <c r="AE18" s="67"/>
      <c r="AF18" s="67"/>
      <c r="AG18" s="67"/>
      <c r="AH18" s="67">
        <v>21.3</v>
      </c>
      <c r="AI18" s="67">
        <v>7.6</v>
      </c>
      <c r="AJ18" s="67">
        <v>20.399999999999999</v>
      </c>
      <c r="AK18" s="67">
        <v>20.399999999999999</v>
      </c>
      <c r="AL18" s="67">
        <v>20.100000000000001</v>
      </c>
      <c r="AM18" s="67">
        <v>5.7</v>
      </c>
      <c r="AN18" s="67"/>
      <c r="AO18" s="67">
        <v>1.5</v>
      </c>
      <c r="AP18" s="67">
        <v>2.9</v>
      </c>
      <c r="AQ18" s="67">
        <v>3.3</v>
      </c>
      <c r="AR18" s="67">
        <v>18.600000000000001</v>
      </c>
      <c r="AS18" s="67"/>
      <c r="AT18" s="67"/>
      <c r="AU18" s="67"/>
      <c r="AV18" s="67"/>
      <c r="AW18" s="67"/>
      <c r="AX18" s="67">
        <v>3.6</v>
      </c>
      <c r="AY18" s="67"/>
      <c r="AZ18" s="67"/>
      <c r="BA18" s="67">
        <v>0.2</v>
      </c>
      <c r="BB18" s="67">
        <v>5.5</v>
      </c>
      <c r="BC18" s="67">
        <v>10</v>
      </c>
      <c r="BD18" s="67"/>
      <c r="BE18" s="67"/>
      <c r="BF18" s="67"/>
      <c r="BG18" s="67"/>
      <c r="BH18" s="67"/>
      <c r="BI18" s="67"/>
      <c r="BJ18" s="67">
        <v>0.1</v>
      </c>
      <c r="BK18" s="67">
        <v>12</v>
      </c>
      <c r="BL18" s="67">
        <v>14.6</v>
      </c>
      <c r="BM18" s="67">
        <v>3.2</v>
      </c>
      <c r="BN18" s="67">
        <v>1</v>
      </c>
      <c r="BO18" s="67">
        <v>2.2999999999999998</v>
      </c>
      <c r="BP18" s="67">
        <v>1.2</v>
      </c>
      <c r="BQ18" s="67"/>
      <c r="BR18" s="67"/>
      <c r="BS18" s="67">
        <v>20</v>
      </c>
      <c r="BT18" s="67">
        <v>8.3000000000000007</v>
      </c>
      <c r="BU18" s="67">
        <v>20</v>
      </c>
      <c r="BV18" s="67">
        <v>0.4</v>
      </c>
      <c r="BW18" s="67">
        <v>19.899999999999999</v>
      </c>
      <c r="BX18" s="68">
        <v>525.29999999999995</v>
      </c>
    </row>
    <row r="19" spans="1:76" x14ac:dyDescent="0.3">
      <c r="A19" s="1"/>
      <c r="B19" s="54" t="s">
        <v>1141</v>
      </c>
      <c r="C19" s="67">
        <v>13.9</v>
      </c>
      <c r="D19" s="67">
        <v>5.0999999999999996</v>
      </c>
      <c r="E19" s="67"/>
      <c r="F19" s="67">
        <v>6.5</v>
      </c>
      <c r="G19" s="67">
        <v>16.5</v>
      </c>
      <c r="H19" s="67">
        <v>3.1</v>
      </c>
      <c r="I19" s="67">
        <v>0.4</v>
      </c>
      <c r="J19" s="67">
        <v>9.9</v>
      </c>
      <c r="K19" s="67">
        <v>20.5</v>
      </c>
      <c r="L19" s="67">
        <v>20</v>
      </c>
      <c r="M19" s="67"/>
      <c r="N19" s="67"/>
      <c r="O19" s="67">
        <v>19.8</v>
      </c>
      <c r="P19" s="67"/>
      <c r="Q19" s="67">
        <v>20</v>
      </c>
      <c r="R19" s="67">
        <v>20.2</v>
      </c>
      <c r="S19" s="67">
        <v>12.3</v>
      </c>
      <c r="T19" s="67">
        <v>3.4</v>
      </c>
      <c r="U19" s="67">
        <v>4.4000000000000004</v>
      </c>
      <c r="V19" s="67">
        <v>19.8</v>
      </c>
      <c r="W19" s="67">
        <v>20</v>
      </c>
      <c r="X19" s="67">
        <v>18.8</v>
      </c>
      <c r="Y19" s="67">
        <v>8.6</v>
      </c>
      <c r="Z19" s="67">
        <v>17.899999999999999</v>
      </c>
      <c r="AA19" s="67">
        <v>29.7</v>
      </c>
      <c r="AB19" s="67"/>
      <c r="AC19" s="67"/>
      <c r="AD19" s="67"/>
      <c r="AE19" s="67"/>
      <c r="AF19" s="67">
        <v>1.6</v>
      </c>
      <c r="AG19" s="67"/>
      <c r="AH19" s="67">
        <v>21.3</v>
      </c>
      <c r="AI19" s="67">
        <v>7.6</v>
      </c>
      <c r="AJ19" s="67">
        <v>20.399999999999999</v>
      </c>
      <c r="AK19" s="67">
        <v>20.399999999999999</v>
      </c>
      <c r="AL19" s="67">
        <v>20.100000000000001</v>
      </c>
      <c r="AM19" s="67">
        <v>2.9</v>
      </c>
      <c r="AN19" s="67">
        <v>3.5</v>
      </c>
      <c r="AO19" s="67">
        <v>1.1000000000000001</v>
      </c>
      <c r="AP19" s="67">
        <v>2.2999999999999998</v>
      </c>
      <c r="AQ19" s="67">
        <v>3.3</v>
      </c>
      <c r="AR19" s="67">
        <v>18.5</v>
      </c>
      <c r="AS19" s="67"/>
      <c r="AT19" s="67">
        <v>1.5</v>
      </c>
      <c r="AU19" s="67">
        <v>7.1</v>
      </c>
      <c r="AV19" s="67"/>
      <c r="AW19" s="67"/>
      <c r="AX19" s="67">
        <v>3.6</v>
      </c>
      <c r="AY19" s="67"/>
      <c r="AZ19" s="67"/>
      <c r="BA19" s="67">
        <v>3.6</v>
      </c>
      <c r="BB19" s="67">
        <v>5.6</v>
      </c>
      <c r="BC19" s="67">
        <v>10</v>
      </c>
      <c r="BD19" s="67"/>
      <c r="BE19" s="67"/>
      <c r="BF19" s="67"/>
      <c r="BG19" s="67">
        <v>5.5</v>
      </c>
      <c r="BH19" s="67">
        <v>7</v>
      </c>
      <c r="BI19" s="67"/>
      <c r="BJ19" s="67">
        <v>3.9</v>
      </c>
      <c r="BK19" s="67">
        <v>9</v>
      </c>
      <c r="BL19" s="67">
        <v>14.2</v>
      </c>
      <c r="BM19" s="67">
        <v>3.8</v>
      </c>
      <c r="BN19" s="67">
        <v>1.2</v>
      </c>
      <c r="BO19" s="67">
        <v>2.2999999999999998</v>
      </c>
      <c r="BP19" s="67">
        <v>1.2</v>
      </c>
      <c r="BQ19" s="67"/>
      <c r="BR19" s="67"/>
      <c r="BS19" s="67">
        <v>19.899999999999999</v>
      </c>
      <c r="BT19" s="67">
        <v>8.4</v>
      </c>
      <c r="BU19" s="67">
        <v>19.8</v>
      </c>
      <c r="BV19" s="67">
        <v>3</v>
      </c>
      <c r="BW19" s="67">
        <v>20.100000000000001</v>
      </c>
      <c r="BX19" s="68">
        <v>564.5</v>
      </c>
    </row>
    <row r="20" spans="1:76" x14ac:dyDescent="0.3">
      <c r="A20" s="1"/>
      <c r="B20" s="54" t="s">
        <v>1142</v>
      </c>
      <c r="C20" s="67">
        <v>14.1</v>
      </c>
      <c r="D20" s="67">
        <v>4.5999999999999996</v>
      </c>
      <c r="E20" s="67"/>
      <c r="F20" s="67">
        <v>6.5</v>
      </c>
      <c r="G20" s="67">
        <v>16.5</v>
      </c>
      <c r="H20" s="67">
        <v>3</v>
      </c>
      <c r="I20" s="67">
        <v>0.4</v>
      </c>
      <c r="J20" s="67">
        <v>10.199999999999999</v>
      </c>
      <c r="K20" s="67">
        <v>20.2</v>
      </c>
      <c r="L20" s="67">
        <v>20</v>
      </c>
      <c r="M20" s="67"/>
      <c r="N20" s="67"/>
      <c r="O20" s="67">
        <v>19.8</v>
      </c>
      <c r="P20" s="67"/>
      <c r="Q20" s="67">
        <v>19.8</v>
      </c>
      <c r="R20" s="67">
        <v>20.2</v>
      </c>
      <c r="S20" s="67">
        <v>12.5</v>
      </c>
      <c r="T20" s="67">
        <v>3.4</v>
      </c>
      <c r="U20" s="67">
        <v>4.4000000000000004</v>
      </c>
      <c r="V20" s="67">
        <v>19.7</v>
      </c>
      <c r="W20" s="67">
        <v>20</v>
      </c>
      <c r="X20" s="67">
        <v>18.8</v>
      </c>
      <c r="Y20" s="67">
        <v>9.3000000000000007</v>
      </c>
      <c r="Z20" s="67">
        <v>19.2</v>
      </c>
      <c r="AA20" s="67">
        <v>18.899999999999999</v>
      </c>
      <c r="AB20" s="67"/>
      <c r="AC20" s="67"/>
      <c r="AD20" s="67"/>
      <c r="AE20" s="67"/>
      <c r="AF20" s="67">
        <v>8.9</v>
      </c>
      <c r="AG20" s="67">
        <v>3</v>
      </c>
      <c r="AH20" s="67">
        <v>21.4</v>
      </c>
      <c r="AI20" s="67">
        <v>7.6</v>
      </c>
      <c r="AJ20" s="67">
        <v>20.399999999999999</v>
      </c>
      <c r="AK20" s="67">
        <v>20.399999999999999</v>
      </c>
      <c r="AL20" s="67">
        <v>20.100000000000001</v>
      </c>
      <c r="AM20" s="67">
        <v>6</v>
      </c>
      <c r="AN20" s="67">
        <v>21.5</v>
      </c>
      <c r="AO20" s="67">
        <v>0.3</v>
      </c>
      <c r="AP20" s="67">
        <v>1.3</v>
      </c>
      <c r="AQ20" s="67">
        <v>3.2</v>
      </c>
      <c r="AR20" s="67">
        <v>18.5</v>
      </c>
      <c r="AS20" s="67"/>
      <c r="AT20" s="67">
        <v>59.4</v>
      </c>
      <c r="AU20" s="67">
        <v>36.299999999999997</v>
      </c>
      <c r="AV20" s="67"/>
      <c r="AW20" s="67"/>
      <c r="AX20" s="67">
        <v>3.6</v>
      </c>
      <c r="AY20" s="67">
        <v>1.2</v>
      </c>
      <c r="AZ20" s="67"/>
      <c r="BA20" s="67">
        <v>9.5</v>
      </c>
      <c r="BB20" s="67">
        <v>5.6</v>
      </c>
      <c r="BC20" s="67">
        <v>9.9</v>
      </c>
      <c r="BD20" s="67"/>
      <c r="BE20" s="67"/>
      <c r="BF20" s="67"/>
      <c r="BG20" s="67">
        <v>30.3</v>
      </c>
      <c r="BH20" s="67">
        <v>41</v>
      </c>
      <c r="BI20" s="67"/>
      <c r="BJ20" s="67">
        <v>10.8</v>
      </c>
      <c r="BK20" s="67">
        <v>8</v>
      </c>
      <c r="BL20" s="67">
        <v>20.5</v>
      </c>
      <c r="BM20" s="67">
        <v>2.7</v>
      </c>
      <c r="BN20" s="67">
        <v>0.9</v>
      </c>
      <c r="BO20" s="67">
        <v>2.2999999999999998</v>
      </c>
      <c r="BP20" s="67">
        <v>0.9</v>
      </c>
      <c r="BQ20" s="67">
        <v>1.2</v>
      </c>
      <c r="BR20" s="67"/>
      <c r="BS20" s="67">
        <v>20</v>
      </c>
      <c r="BT20" s="67">
        <v>8.3000000000000007</v>
      </c>
      <c r="BU20" s="67">
        <v>20</v>
      </c>
      <c r="BV20" s="67">
        <v>10.9</v>
      </c>
      <c r="BW20" s="67">
        <v>20.2</v>
      </c>
      <c r="BX20" s="68">
        <v>757.6</v>
      </c>
    </row>
    <row r="21" spans="1:76" x14ac:dyDescent="0.3">
      <c r="A21" s="1"/>
      <c r="B21" s="54" t="s">
        <v>1143</v>
      </c>
      <c r="C21" s="67">
        <v>14.3</v>
      </c>
      <c r="D21" s="67">
        <v>5.0999999999999996</v>
      </c>
      <c r="E21" s="67"/>
      <c r="F21" s="67">
        <v>6.5</v>
      </c>
      <c r="G21" s="67">
        <v>16.100000000000001</v>
      </c>
      <c r="H21" s="67">
        <v>3.1</v>
      </c>
      <c r="I21" s="67">
        <v>0.4</v>
      </c>
      <c r="J21" s="67">
        <v>10.1</v>
      </c>
      <c r="K21" s="67">
        <v>21.2</v>
      </c>
      <c r="L21" s="67">
        <v>20</v>
      </c>
      <c r="M21" s="67"/>
      <c r="N21" s="67"/>
      <c r="O21" s="67">
        <v>19.8</v>
      </c>
      <c r="P21" s="67"/>
      <c r="Q21" s="67">
        <v>20.100000000000001</v>
      </c>
      <c r="R21" s="67">
        <v>20.2</v>
      </c>
      <c r="S21" s="67">
        <v>12.5</v>
      </c>
      <c r="T21" s="67">
        <v>3.4</v>
      </c>
      <c r="U21" s="67">
        <v>4.4000000000000004</v>
      </c>
      <c r="V21" s="67">
        <v>20.2</v>
      </c>
      <c r="W21" s="67">
        <v>20</v>
      </c>
      <c r="X21" s="67">
        <v>18.8</v>
      </c>
      <c r="Y21" s="67">
        <v>8.9</v>
      </c>
      <c r="Z21" s="67">
        <v>12.5</v>
      </c>
      <c r="AA21" s="67">
        <v>10.1</v>
      </c>
      <c r="AB21" s="67"/>
      <c r="AC21" s="67"/>
      <c r="AD21" s="67"/>
      <c r="AE21" s="67"/>
      <c r="AF21" s="67">
        <v>18.7</v>
      </c>
      <c r="AG21" s="67">
        <v>12.7</v>
      </c>
      <c r="AH21" s="67">
        <v>21.3</v>
      </c>
      <c r="AI21" s="67">
        <v>7.6</v>
      </c>
      <c r="AJ21" s="67">
        <v>20.399999999999999</v>
      </c>
      <c r="AK21" s="67">
        <v>20.399999999999999</v>
      </c>
      <c r="AL21" s="67">
        <v>20.100000000000001</v>
      </c>
      <c r="AM21" s="67">
        <v>7</v>
      </c>
      <c r="AN21" s="67">
        <v>47.5</v>
      </c>
      <c r="AO21" s="67">
        <v>0.4</v>
      </c>
      <c r="AP21" s="67">
        <v>0.9</v>
      </c>
      <c r="AQ21" s="67">
        <v>3.2</v>
      </c>
      <c r="AR21" s="67">
        <v>18.5</v>
      </c>
      <c r="AS21" s="67"/>
      <c r="AT21" s="67">
        <v>152.69999999999999</v>
      </c>
      <c r="AU21" s="67">
        <v>89.4</v>
      </c>
      <c r="AV21" s="67"/>
      <c r="AW21" s="67"/>
      <c r="AX21" s="67">
        <v>3.6</v>
      </c>
      <c r="AY21" s="67">
        <v>3.4</v>
      </c>
      <c r="AZ21" s="67"/>
      <c r="BA21" s="67">
        <v>12.2</v>
      </c>
      <c r="BB21" s="67">
        <v>5.7</v>
      </c>
      <c r="BC21" s="67">
        <v>9.9</v>
      </c>
      <c r="BD21" s="67"/>
      <c r="BE21" s="67"/>
      <c r="BF21" s="67"/>
      <c r="BG21" s="67">
        <v>63.6</v>
      </c>
      <c r="BH21" s="67">
        <v>84.9</v>
      </c>
      <c r="BI21" s="67"/>
      <c r="BJ21" s="67">
        <v>14.9</v>
      </c>
      <c r="BK21" s="67">
        <v>5.4</v>
      </c>
      <c r="BL21" s="67">
        <v>15.2</v>
      </c>
      <c r="BM21" s="67">
        <v>2.7</v>
      </c>
      <c r="BN21" s="67">
        <v>0.9</v>
      </c>
      <c r="BO21" s="67">
        <v>2.2999999999999998</v>
      </c>
      <c r="BP21" s="67">
        <v>0.9</v>
      </c>
      <c r="BQ21" s="67">
        <v>3.2</v>
      </c>
      <c r="BR21" s="67"/>
      <c r="BS21" s="67">
        <v>20</v>
      </c>
      <c r="BT21" s="67">
        <v>8.4</v>
      </c>
      <c r="BU21" s="67">
        <v>20</v>
      </c>
      <c r="BV21" s="67">
        <v>15.4</v>
      </c>
      <c r="BW21" s="67">
        <v>20.3</v>
      </c>
      <c r="BX21" s="68">
        <v>1021.4</v>
      </c>
    </row>
    <row r="22" spans="1:76" x14ac:dyDescent="0.3">
      <c r="A22" s="1"/>
      <c r="B22" s="54" t="s">
        <v>1144</v>
      </c>
      <c r="C22" s="67">
        <v>15.8</v>
      </c>
      <c r="D22" s="67">
        <v>4.7</v>
      </c>
      <c r="E22" s="67"/>
      <c r="F22" s="67">
        <v>6.9</v>
      </c>
      <c r="G22" s="67">
        <v>16</v>
      </c>
      <c r="H22" s="67">
        <v>3</v>
      </c>
      <c r="I22" s="67">
        <v>0.4</v>
      </c>
      <c r="J22" s="67">
        <v>8.8000000000000007</v>
      </c>
      <c r="K22" s="67">
        <v>18.399999999999999</v>
      </c>
      <c r="L22" s="67">
        <v>20</v>
      </c>
      <c r="M22" s="67">
        <v>0.1</v>
      </c>
      <c r="N22" s="67">
        <v>0.1</v>
      </c>
      <c r="O22" s="67">
        <v>19.8</v>
      </c>
      <c r="P22" s="67"/>
      <c r="Q22" s="67">
        <v>20.2</v>
      </c>
      <c r="R22" s="67">
        <v>20.3</v>
      </c>
      <c r="S22" s="67">
        <v>12.5</v>
      </c>
      <c r="T22" s="67">
        <v>3.4</v>
      </c>
      <c r="U22" s="67">
        <v>4.5</v>
      </c>
      <c r="V22" s="67">
        <v>20.8</v>
      </c>
      <c r="W22" s="67">
        <v>20</v>
      </c>
      <c r="X22" s="67">
        <v>18.8</v>
      </c>
      <c r="Y22" s="67">
        <v>3.5</v>
      </c>
      <c r="Z22" s="67">
        <v>12.9</v>
      </c>
      <c r="AA22" s="67">
        <v>4</v>
      </c>
      <c r="AB22" s="67"/>
      <c r="AC22" s="67"/>
      <c r="AD22" s="67"/>
      <c r="AE22" s="67"/>
      <c r="AF22" s="67">
        <v>27.9</v>
      </c>
      <c r="AG22" s="67">
        <v>27.8</v>
      </c>
      <c r="AH22" s="67">
        <v>21.3</v>
      </c>
      <c r="AI22" s="67">
        <v>7.6</v>
      </c>
      <c r="AJ22" s="67">
        <v>20.399999999999999</v>
      </c>
      <c r="AK22" s="67">
        <v>20.399999999999999</v>
      </c>
      <c r="AL22" s="67">
        <v>20.100000000000001</v>
      </c>
      <c r="AM22" s="67">
        <v>7</v>
      </c>
      <c r="AN22" s="67">
        <v>68.3</v>
      </c>
      <c r="AO22" s="67">
        <v>0.5</v>
      </c>
      <c r="AP22" s="67">
        <v>1.4</v>
      </c>
      <c r="AQ22" s="67">
        <v>3.2</v>
      </c>
      <c r="AR22" s="67">
        <v>18.5</v>
      </c>
      <c r="AS22" s="67"/>
      <c r="AT22" s="67">
        <v>218.6</v>
      </c>
      <c r="AU22" s="67">
        <v>171.8</v>
      </c>
      <c r="AV22" s="67"/>
      <c r="AW22" s="67"/>
      <c r="AX22" s="67">
        <v>3.6</v>
      </c>
      <c r="AY22" s="67">
        <v>5.9</v>
      </c>
      <c r="AZ22" s="67"/>
      <c r="BA22" s="67">
        <v>13.1</v>
      </c>
      <c r="BB22" s="67">
        <v>5.5</v>
      </c>
      <c r="BC22" s="67">
        <v>10</v>
      </c>
      <c r="BD22" s="67"/>
      <c r="BE22" s="67"/>
      <c r="BF22" s="67"/>
      <c r="BG22" s="67">
        <v>78.099999999999994</v>
      </c>
      <c r="BH22" s="67">
        <v>125.8</v>
      </c>
      <c r="BI22" s="67"/>
      <c r="BJ22" s="67">
        <v>16.100000000000001</v>
      </c>
      <c r="BK22" s="67">
        <v>4.4000000000000004</v>
      </c>
      <c r="BL22" s="67">
        <v>10.8</v>
      </c>
      <c r="BM22" s="67">
        <v>2.7</v>
      </c>
      <c r="BN22" s="67">
        <v>0.9</v>
      </c>
      <c r="BO22" s="67">
        <v>2.2999999999999998</v>
      </c>
      <c r="BP22" s="67">
        <v>0.9</v>
      </c>
      <c r="BQ22" s="67">
        <v>5.6</v>
      </c>
      <c r="BR22" s="67"/>
      <c r="BS22" s="67">
        <v>20</v>
      </c>
      <c r="BT22" s="67">
        <v>8.4</v>
      </c>
      <c r="BU22" s="67">
        <v>20</v>
      </c>
      <c r="BV22" s="67">
        <v>16.899999999999999</v>
      </c>
      <c r="BW22" s="67"/>
      <c r="BX22" s="68">
        <v>1240.7</v>
      </c>
    </row>
    <row r="23" spans="1:76" x14ac:dyDescent="0.3">
      <c r="A23" s="1"/>
      <c r="B23" s="56" t="s">
        <v>1145</v>
      </c>
      <c r="C23" s="69">
        <v>14.4</v>
      </c>
      <c r="D23" s="69">
        <v>5.0999999999999996</v>
      </c>
      <c r="E23" s="69"/>
      <c r="F23" s="69">
        <v>6.9</v>
      </c>
      <c r="G23" s="69">
        <v>17.5</v>
      </c>
      <c r="H23" s="69">
        <v>3.1</v>
      </c>
      <c r="I23" s="69">
        <v>0.4</v>
      </c>
      <c r="J23" s="69">
        <v>9.3000000000000007</v>
      </c>
      <c r="K23" s="69">
        <v>21.5</v>
      </c>
      <c r="L23" s="69">
        <v>20</v>
      </c>
      <c r="M23" s="69">
        <v>0.2</v>
      </c>
      <c r="N23" s="69">
        <v>0.2</v>
      </c>
      <c r="O23" s="69">
        <v>19.8</v>
      </c>
      <c r="P23" s="69"/>
      <c r="Q23" s="69">
        <v>20.100000000000001</v>
      </c>
      <c r="R23" s="69">
        <v>20.3</v>
      </c>
      <c r="S23" s="69">
        <v>12.5</v>
      </c>
      <c r="T23" s="69">
        <v>3.4</v>
      </c>
      <c r="U23" s="69">
        <v>4.5</v>
      </c>
      <c r="V23" s="69">
        <v>20.7</v>
      </c>
      <c r="W23" s="69">
        <v>20</v>
      </c>
      <c r="X23" s="69">
        <v>18.8</v>
      </c>
      <c r="Y23" s="69">
        <v>1.7</v>
      </c>
      <c r="Z23" s="69">
        <v>13.5</v>
      </c>
      <c r="AA23" s="69">
        <v>8</v>
      </c>
      <c r="AB23" s="69"/>
      <c r="AC23" s="69"/>
      <c r="AD23" s="69"/>
      <c r="AE23" s="69"/>
      <c r="AF23" s="69">
        <v>25.6</v>
      </c>
      <c r="AG23" s="69">
        <v>36.200000000000003</v>
      </c>
      <c r="AH23" s="69">
        <v>21.3</v>
      </c>
      <c r="AI23" s="69">
        <v>7.5</v>
      </c>
      <c r="AJ23" s="69">
        <v>20.399999999999999</v>
      </c>
      <c r="AK23" s="69">
        <v>20.399999999999999</v>
      </c>
      <c r="AL23" s="69">
        <v>20.100000000000001</v>
      </c>
      <c r="AM23" s="69">
        <v>7</v>
      </c>
      <c r="AN23" s="69">
        <v>74.599999999999994</v>
      </c>
      <c r="AO23" s="69">
        <v>1.9</v>
      </c>
      <c r="AP23" s="69">
        <v>2.9</v>
      </c>
      <c r="AQ23" s="69">
        <v>3.4</v>
      </c>
      <c r="AR23" s="69">
        <v>18.5</v>
      </c>
      <c r="AS23" s="69"/>
      <c r="AT23" s="69">
        <v>236.2</v>
      </c>
      <c r="AU23" s="69">
        <v>186.1</v>
      </c>
      <c r="AV23" s="69"/>
      <c r="AW23" s="69">
        <v>0.1</v>
      </c>
      <c r="AX23" s="69">
        <v>3.6</v>
      </c>
      <c r="AY23" s="69">
        <v>8.3000000000000007</v>
      </c>
      <c r="AZ23" s="69"/>
      <c r="BA23" s="69">
        <v>13.6</v>
      </c>
      <c r="BB23" s="69">
        <v>5.5</v>
      </c>
      <c r="BC23" s="69">
        <v>10</v>
      </c>
      <c r="BD23" s="69">
        <v>0.3</v>
      </c>
      <c r="BE23" s="69"/>
      <c r="BF23" s="69"/>
      <c r="BG23" s="69">
        <v>97.5</v>
      </c>
      <c r="BH23" s="69">
        <v>133.30000000000001</v>
      </c>
      <c r="BI23" s="69"/>
      <c r="BJ23" s="69">
        <v>16.899999999999999</v>
      </c>
      <c r="BK23" s="69">
        <v>5.0999999999999996</v>
      </c>
      <c r="BL23" s="69">
        <v>10.8</v>
      </c>
      <c r="BM23" s="69">
        <v>2.7</v>
      </c>
      <c r="BN23" s="69">
        <v>0.9</v>
      </c>
      <c r="BO23" s="69">
        <v>2.2999999999999998</v>
      </c>
      <c r="BP23" s="69">
        <v>0.9</v>
      </c>
      <c r="BQ23" s="69">
        <v>8.6</v>
      </c>
      <c r="BR23" s="69"/>
      <c r="BS23" s="69">
        <v>20</v>
      </c>
      <c r="BT23" s="69">
        <v>8.4</v>
      </c>
      <c r="BU23" s="69">
        <v>20</v>
      </c>
      <c r="BV23" s="69">
        <v>18.5</v>
      </c>
      <c r="BW23" s="69"/>
      <c r="BX23" s="70">
        <v>1331.3</v>
      </c>
    </row>
    <row r="24" spans="1:76" x14ac:dyDescent="0.3">
      <c r="A24" s="1"/>
      <c r="B24" s="50" t="s">
        <v>1146</v>
      </c>
      <c r="C24" s="65">
        <v>14.1</v>
      </c>
      <c r="D24" s="65">
        <v>4.9000000000000004</v>
      </c>
      <c r="E24" s="65"/>
      <c r="F24" s="65">
        <v>7</v>
      </c>
      <c r="G24" s="65">
        <v>20.2</v>
      </c>
      <c r="H24" s="65">
        <v>3.1</v>
      </c>
      <c r="I24" s="65">
        <v>0.4</v>
      </c>
      <c r="J24" s="65">
        <v>9.1</v>
      </c>
      <c r="K24" s="65">
        <v>20.7</v>
      </c>
      <c r="L24" s="65">
        <v>20</v>
      </c>
      <c r="M24" s="65">
        <v>0.2</v>
      </c>
      <c r="N24" s="65">
        <v>0.3</v>
      </c>
      <c r="O24" s="65">
        <v>19.8</v>
      </c>
      <c r="P24" s="65"/>
      <c r="Q24" s="65">
        <v>20.100000000000001</v>
      </c>
      <c r="R24" s="65">
        <v>20.2</v>
      </c>
      <c r="S24" s="65">
        <v>12.3</v>
      </c>
      <c r="T24" s="65">
        <v>3.3</v>
      </c>
      <c r="U24" s="65">
        <v>4.5</v>
      </c>
      <c r="V24" s="65">
        <v>20.7</v>
      </c>
      <c r="W24" s="65">
        <v>20</v>
      </c>
      <c r="X24" s="65">
        <v>18.8</v>
      </c>
      <c r="Y24" s="65">
        <v>5.0999999999999996</v>
      </c>
      <c r="Z24" s="65">
        <v>8.6</v>
      </c>
      <c r="AA24" s="65">
        <v>12.9</v>
      </c>
      <c r="AB24" s="65"/>
      <c r="AC24" s="65"/>
      <c r="AD24" s="65"/>
      <c r="AE24" s="65"/>
      <c r="AF24" s="65">
        <v>17.2</v>
      </c>
      <c r="AG24" s="65">
        <v>33.200000000000003</v>
      </c>
      <c r="AH24" s="65">
        <v>21.3</v>
      </c>
      <c r="AI24" s="65">
        <v>7.5</v>
      </c>
      <c r="AJ24" s="65">
        <v>20.399999999999999</v>
      </c>
      <c r="AK24" s="65">
        <v>20.399999999999999</v>
      </c>
      <c r="AL24" s="65">
        <v>20.100000000000001</v>
      </c>
      <c r="AM24" s="65">
        <v>7</v>
      </c>
      <c r="AN24" s="65">
        <v>76.8</v>
      </c>
      <c r="AO24" s="65">
        <v>4.9000000000000004</v>
      </c>
      <c r="AP24" s="65">
        <v>5.0999999999999996</v>
      </c>
      <c r="AQ24" s="65">
        <v>3.5</v>
      </c>
      <c r="AR24" s="65">
        <v>18.5</v>
      </c>
      <c r="AS24" s="65"/>
      <c r="AT24" s="65">
        <v>250</v>
      </c>
      <c r="AU24" s="65">
        <v>199.8</v>
      </c>
      <c r="AV24" s="65"/>
      <c r="AW24" s="65">
        <v>0.1</v>
      </c>
      <c r="AX24" s="65">
        <v>3.6</v>
      </c>
      <c r="AY24" s="65">
        <v>10.8</v>
      </c>
      <c r="AZ24" s="65"/>
      <c r="BA24" s="65">
        <v>14.1</v>
      </c>
      <c r="BB24" s="65">
        <v>5.6</v>
      </c>
      <c r="BC24" s="65">
        <v>10</v>
      </c>
      <c r="BD24" s="65"/>
      <c r="BE24" s="65"/>
      <c r="BF24" s="65"/>
      <c r="BG24" s="65">
        <v>100.5</v>
      </c>
      <c r="BH24" s="65">
        <v>137.6</v>
      </c>
      <c r="BI24" s="65"/>
      <c r="BJ24" s="65">
        <v>17.399999999999999</v>
      </c>
      <c r="BK24" s="65">
        <v>4.0999999999999996</v>
      </c>
      <c r="BL24" s="65">
        <v>11.4</v>
      </c>
      <c r="BM24" s="65">
        <v>3</v>
      </c>
      <c r="BN24" s="65"/>
      <c r="BO24" s="65">
        <v>2.2999999999999998</v>
      </c>
      <c r="BP24" s="65">
        <v>1</v>
      </c>
      <c r="BQ24" s="65">
        <v>11</v>
      </c>
      <c r="BR24" s="65"/>
      <c r="BS24" s="65">
        <v>20</v>
      </c>
      <c r="BT24" s="65">
        <v>8.4</v>
      </c>
      <c r="BU24" s="65">
        <v>20</v>
      </c>
      <c r="BV24" s="65">
        <v>19</v>
      </c>
      <c r="BW24" s="65"/>
      <c r="BX24" s="66">
        <v>1371.9</v>
      </c>
    </row>
    <row r="25" spans="1:76" x14ac:dyDescent="0.3">
      <c r="A25" s="1"/>
      <c r="B25" s="54" t="s">
        <v>1147</v>
      </c>
      <c r="C25" s="67">
        <v>14</v>
      </c>
      <c r="D25" s="67">
        <v>4.4000000000000004</v>
      </c>
      <c r="E25" s="67"/>
      <c r="F25" s="67">
        <v>6.9</v>
      </c>
      <c r="G25" s="67">
        <v>20.3</v>
      </c>
      <c r="H25" s="67">
        <v>3.1</v>
      </c>
      <c r="I25" s="67">
        <v>0.4</v>
      </c>
      <c r="J25" s="67">
        <v>8.6999999999999993</v>
      </c>
      <c r="K25" s="67">
        <v>22.1</v>
      </c>
      <c r="L25" s="67">
        <v>20</v>
      </c>
      <c r="M25" s="67">
        <v>0.3</v>
      </c>
      <c r="N25" s="67">
        <v>0.5</v>
      </c>
      <c r="O25" s="67">
        <v>19.8</v>
      </c>
      <c r="P25" s="67"/>
      <c r="Q25" s="67">
        <v>20.2</v>
      </c>
      <c r="R25" s="67">
        <v>20.3</v>
      </c>
      <c r="S25" s="67">
        <v>12.2</v>
      </c>
      <c r="T25" s="67">
        <v>3.3</v>
      </c>
      <c r="U25" s="67">
        <v>4.0999999999999996</v>
      </c>
      <c r="V25" s="67">
        <v>20.7</v>
      </c>
      <c r="W25" s="67">
        <v>20</v>
      </c>
      <c r="X25" s="67">
        <v>18.8</v>
      </c>
      <c r="Y25" s="67">
        <v>10.1</v>
      </c>
      <c r="Z25" s="67">
        <v>11.9</v>
      </c>
      <c r="AA25" s="67">
        <v>17</v>
      </c>
      <c r="AB25" s="67"/>
      <c r="AC25" s="67"/>
      <c r="AD25" s="67"/>
      <c r="AE25" s="67"/>
      <c r="AF25" s="67">
        <v>13.4</v>
      </c>
      <c r="AG25" s="67">
        <v>20.6</v>
      </c>
      <c r="AH25" s="67">
        <v>21.3</v>
      </c>
      <c r="AI25" s="67">
        <v>7.5</v>
      </c>
      <c r="AJ25" s="67">
        <v>20.399999999999999</v>
      </c>
      <c r="AK25" s="67">
        <v>20.399999999999999</v>
      </c>
      <c r="AL25" s="67">
        <v>20.100000000000001</v>
      </c>
      <c r="AM25" s="67">
        <v>7</v>
      </c>
      <c r="AN25" s="67">
        <v>77.599999999999994</v>
      </c>
      <c r="AO25" s="67">
        <v>6.8</v>
      </c>
      <c r="AP25" s="67">
        <v>8.4</v>
      </c>
      <c r="AQ25" s="67">
        <v>3.5</v>
      </c>
      <c r="AR25" s="67">
        <v>18.5</v>
      </c>
      <c r="AS25" s="67"/>
      <c r="AT25" s="67">
        <v>252.8</v>
      </c>
      <c r="AU25" s="67">
        <v>205.4</v>
      </c>
      <c r="AV25" s="67"/>
      <c r="AW25" s="67">
        <v>0.2</v>
      </c>
      <c r="AX25" s="67">
        <v>3.6</v>
      </c>
      <c r="AY25" s="67">
        <v>12.9</v>
      </c>
      <c r="AZ25" s="67"/>
      <c r="BA25" s="67">
        <v>14.1</v>
      </c>
      <c r="BB25" s="67">
        <v>5.5</v>
      </c>
      <c r="BC25" s="67">
        <v>9.9</v>
      </c>
      <c r="BD25" s="67"/>
      <c r="BE25" s="67"/>
      <c r="BF25" s="67"/>
      <c r="BG25" s="67">
        <v>103.7</v>
      </c>
      <c r="BH25" s="67">
        <v>141.80000000000001</v>
      </c>
      <c r="BI25" s="67"/>
      <c r="BJ25" s="67">
        <v>17.7</v>
      </c>
      <c r="BK25" s="67">
        <v>3</v>
      </c>
      <c r="BL25" s="67">
        <v>11.7</v>
      </c>
      <c r="BM25" s="67">
        <v>3.4</v>
      </c>
      <c r="BN25" s="67"/>
      <c r="BO25" s="67">
        <v>2.2000000000000002</v>
      </c>
      <c r="BP25" s="67">
        <v>1</v>
      </c>
      <c r="BQ25" s="67">
        <v>12.8</v>
      </c>
      <c r="BR25" s="67"/>
      <c r="BS25" s="67">
        <v>20</v>
      </c>
      <c r="BT25" s="67">
        <v>8.3000000000000007</v>
      </c>
      <c r="BU25" s="67">
        <v>20</v>
      </c>
      <c r="BV25" s="67">
        <v>19</v>
      </c>
      <c r="BW25" s="67">
        <v>20.5</v>
      </c>
      <c r="BX25" s="68">
        <v>1414.1</v>
      </c>
    </row>
    <row r="26" spans="1:76" x14ac:dyDescent="0.3">
      <c r="A26" s="1"/>
      <c r="B26" s="54" t="s">
        <v>1148</v>
      </c>
      <c r="C26" s="67">
        <v>13.8</v>
      </c>
      <c r="D26" s="67">
        <v>5</v>
      </c>
      <c r="E26" s="67"/>
      <c r="F26" s="67">
        <v>7</v>
      </c>
      <c r="G26" s="67">
        <v>20.2</v>
      </c>
      <c r="H26" s="67">
        <v>3</v>
      </c>
      <c r="I26" s="67">
        <v>0.4</v>
      </c>
      <c r="J26" s="67">
        <v>8.4</v>
      </c>
      <c r="K26" s="67">
        <v>21.1</v>
      </c>
      <c r="L26" s="67">
        <v>20</v>
      </c>
      <c r="M26" s="67">
        <v>0.3</v>
      </c>
      <c r="N26" s="67">
        <v>0.8</v>
      </c>
      <c r="O26" s="67">
        <v>19.8</v>
      </c>
      <c r="P26" s="67"/>
      <c r="Q26" s="67">
        <v>20.100000000000001</v>
      </c>
      <c r="R26" s="67">
        <v>20.2</v>
      </c>
      <c r="S26" s="67">
        <v>12.2</v>
      </c>
      <c r="T26" s="67">
        <v>3.3</v>
      </c>
      <c r="U26" s="67">
        <v>3.6</v>
      </c>
      <c r="V26" s="67">
        <v>20.5</v>
      </c>
      <c r="W26" s="67">
        <v>20</v>
      </c>
      <c r="X26" s="67">
        <v>18.8</v>
      </c>
      <c r="Y26" s="67">
        <v>12.3</v>
      </c>
      <c r="Z26" s="67">
        <v>15.6</v>
      </c>
      <c r="AA26" s="67">
        <v>23</v>
      </c>
      <c r="AB26" s="67"/>
      <c r="AC26" s="67"/>
      <c r="AD26" s="67"/>
      <c r="AE26" s="67">
        <v>2.2999999999999998</v>
      </c>
      <c r="AF26" s="67">
        <v>19.899999999999999</v>
      </c>
      <c r="AG26" s="67">
        <v>24.7</v>
      </c>
      <c r="AH26" s="67">
        <v>21.3</v>
      </c>
      <c r="AI26" s="67">
        <v>7.5</v>
      </c>
      <c r="AJ26" s="67">
        <v>20.399999999999999</v>
      </c>
      <c r="AK26" s="67">
        <v>20.399999999999999</v>
      </c>
      <c r="AL26" s="67">
        <v>20.100000000000001</v>
      </c>
      <c r="AM26" s="67">
        <v>7</v>
      </c>
      <c r="AN26" s="67">
        <v>78.5</v>
      </c>
      <c r="AO26" s="67">
        <v>5.2</v>
      </c>
      <c r="AP26" s="67">
        <v>6.7</v>
      </c>
      <c r="AQ26" s="67">
        <v>3.5</v>
      </c>
      <c r="AR26" s="67">
        <v>18.5</v>
      </c>
      <c r="AS26" s="67"/>
      <c r="AT26" s="67">
        <v>253</v>
      </c>
      <c r="AU26" s="67">
        <v>210.6</v>
      </c>
      <c r="AV26" s="67"/>
      <c r="AW26" s="67">
        <v>0.3</v>
      </c>
      <c r="AX26" s="67">
        <v>3.6</v>
      </c>
      <c r="AY26" s="67">
        <v>14.6</v>
      </c>
      <c r="AZ26" s="67"/>
      <c r="BA26" s="67">
        <v>14.3</v>
      </c>
      <c r="BB26" s="67">
        <v>5.4</v>
      </c>
      <c r="BC26" s="67">
        <v>10</v>
      </c>
      <c r="BD26" s="67"/>
      <c r="BE26" s="67"/>
      <c r="BF26" s="67"/>
      <c r="BG26" s="67">
        <v>105.7</v>
      </c>
      <c r="BH26" s="67">
        <v>144</v>
      </c>
      <c r="BI26" s="67"/>
      <c r="BJ26" s="67">
        <v>18</v>
      </c>
      <c r="BK26" s="67">
        <v>3.5</v>
      </c>
      <c r="BL26" s="67">
        <v>14.5</v>
      </c>
      <c r="BM26" s="67">
        <v>3.5</v>
      </c>
      <c r="BN26" s="67"/>
      <c r="BO26" s="67">
        <v>2.2000000000000002</v>
      </c>
      <c r="BP26" s="67">
        <v>1</v>
      </c>
      <c r="BQ26" s="67">
        <v>14.6</v>
      </c>
      <c r="BR26" s="67"/>
      <c r="BS26" s="67">
        <v>20</v>
      </c>
      <c r="BT26" s="67">
        <v>8.3000000000000007</v>
      </c>
      <c r="BU26" s="67">
        <v>20</v>
      </c>
      <c r="BV26" s="67">
        <v>19.2</v>
      </c>
      <c r="BW26" s="67">
        <v>21.1</v>
      </c>
      <c r="BX26" s="68">
        <v>1452.8</v>
      </c>
    </row>
    <row r="27" spans="1:76" x14ac:dyDescent="0.3">
      <c r="A27" s="1"/>
      <c r="B27" s="54" t="s">
        <v>877</v>
      </c>
      <c r="C27" s="67">
        <v>14.8</v>
      </c>
      <c r="D27" s="67">
        <v>4.4000000000000004</v>
      </c>
      <c r="E27" s="67"/>
      <c r="F27" s="67">
        <v>6.9</v>
      </c>
      <c r="G27" s="67">
        <v>20.2</v>
      </c>
      <c r="H27" s="67">
        <v>3</v>
      </c>
      <c r="I27" s="67">
        <v>0.4</v>
      </c>
      <c r="J27" s="67">
        <v>7.9</v>
      </c>
      <c r="K27" s="67">
        <v>20.399999999999999</v>
      </c>
      <c r="L27" s="67">
        <v>20</v>
      </c>
      <c r="M27" s="67">
        <v>0.3</v>
      </c>
      <c r="N27" s="67">
        <v>0.9</v>
      </c>
      <c r="O27" s="67">
        <v>19.8</v>
      </c>
      <c r="P27" s="67"/>
      <c r="Q27" s="67">
        <v>20.100000000000001</v>
      </c>
      <c r="R27" s="67">
        <v>20.2</v>
      </c>
      <c r="S27" s="67">
        <v>12.4</v>
      </c>
      <c r="T27" s="67">
        <v>3.4</v>
      </c>
      <c r="U27" s="67">
        <v>3.5</v>
      </c>
      <c r="V27" s="67">
        <v>20.7</v>
      </c>
      <c r="W27" s="67">
        <v>20</v>
      </c>
      <c r="X27" s="67">
        <v>18.8</v>
      </c>
      <c r="Y27" s="67">
        <v>20</v>
      </c>
      <c r="Z27" s="67">
        <v>15.2</v>
      </c>
      <c r="AA27" s="67">
        <v>23.6</v>
      </c>
      <c r="AB27" s="67"/>
      <c r="AC27" s="67"/>
      <c r="AD27" s="67"/>
      <c r="AE27" s="67">
        <v>8.3000000000000007</v>
      </c>
      <c r="AF27" s="67">
        <v>14.9</v>
      </c>
      <c r="AG27" s="67">
        <v>32.200000000000003</v>
      </c>
      <c r="AH27" s="67">
        <v>21.3</v>
      </c>
      <c r="AI27" s="67">
        <v>7.5</v>
      </c>
      <c r="AJ27" s="67">
        <v>20.399999999999999</v>
      </c>
      <c r="AK27" s="67">
        <v>20.399999999999999</v>
      </c>
      <c r="AL27" s="67">
        <v>20.100000000000001</v>
      </c>
      <c r="AM27" s="67">
        <v>7</v>
      </c>
      <c r="AN27" s="67">
        <v>79.2</v>
      </c>
      <c r="AO27" s="67">
        <v>6.6</v>
      </c>
      <c r="AP27" s="67">
        <v>5.0999999999999996</v>
      </c>
      <c r="AQ27" s="67">
        <v>3.4</v>
      </c>
      <c r="AR27" s="67">
        <v>18.5</v>
      </c>
      <c r="AS27" s="67"/>
      <c r="AT27" s="67">
        <v>252.9</v>
      </c>
      <c r="AU27" s="67">
        <v>204.4</v>
      </c>
      <c r="AV27" s="67"/>
      <c r="AW27" s="67">
        <v>0.3</v>
      </c>
      <c r="AX27" s="67">
        <v>3.6</v>
      </c>
      <c r="AY27" s="67">
        <v>14.7</v>
      </c>
      <c r="AZ27" s="67"/>
      <c r="BA27" s="67">
        <v>14.9</v>
      </c>
      <c r="BB27" s="67">
        <v>5.5</v>
      </c>
      <c r="BC27" s="67">
        <v>9.9</v>
      </c>
      <c r="BD27" s="67"/>
      <c r="BE27" s="67"/>
      <c r="BF27" s="67"/>
      <c r="BG27" s="67">
        <v>108.8</v>
      </c>
      <c r="BH27" s="67">
        <v>146.69999999999999</v>
      </c>
      <c r="BI27" s="67"/>
      <c r="BJ27" s="67">
        <v>18.2</v>
      </c>
      <c r="BK27" s="67">
        <v>4.2</v>
      </c>
      <c r="BL27" s="67">
        <v>20.7</v>
      </c>
      <c r="BM27" s="67">
        <v>3.5</v>
      </c>
      <c r="BN27" s="67"/>
      <c r="BO27" s="67">
        <v>2.2000000000000002</v>
      </c>
      <c r="BP27" s="67">
        <v>1</v>
      </c>
      <c r="BQ27" s="67">
        <v>17.3</v>
      </c>
      <c r="BR27" s="67"/>
      <c r="BS27" s="67">
        <v>20</v>
      </c>
      <c r="BT27" s="67">
        <v>8.4</v>
      </c>
      <c r="BU27" s="67">
        <v>20</v>
      </c>
      <c r="BV27" s="67">
        <v>19.3</v>
      </c>
      <c r="BW27" s="67">
        <v>21</v>
      </c>
      <c r="BX27" s="68">
        <v>1479.3</v>
      </c>
    </row>
    <row r="28" spans="1:76" x14ac:dyDescent="0.3">
      <c r="A28" s="1"/>
      <c r="B28" s="54" t="s">
        <v>878</v>
      </c>
      <c r="C28" s="67">
        <v>14</v>
      </c>
      <c r="D28" s="67">
        <v>5.0999999999999996</v>
      </c>
      <c r="E28" s="67"/>
      <c r="F28" s="67">
        <v>7</v>
      </c>
      <c r="G28" s="67">
        <v>20.2</v>
      </c>
      <c r="H28" s="67">
        <v>3</v>
      </c>
      <c r="I28" s="67">
        <v>0.4</v>
      </c>
      <c r="J28" s="67">
        <v>9.1</v>
      </c>
      <c r="K28" s="67">
        <v>20.6</v>
      </c>
      <c r="L28" s="67">
        <v>20.2</v>
      </c>
      <c r="M28" s="67">
        <v>0.3</v>
      </c>
      <c r="N28" s="67">
        <v>1.2</v>
      </c>
      <c r="O28" s="67">
        <v>19.8</v>
      </c>
      <c r="P28" s="67"/>
      <c r="Q28" s="67">
        <v>20.2</v>
      </c>
      <c r="R28" s="67">
        <v>20.2</v>
      </c>
      <c r="S28" s="67">
        <v>11.8</v>
      </c>
      <c r="T28" s="67">
        <v>3.4</v>
      </c>
      <c r="U28" s="67">
        <v>3.5</v>
      </c>
      <c r="V28" s="67">
        <v>20.9</v>
      </c>
      <c r="W28" s="67">
        <v>20</v>
      </c>
      <c r="X28" s="67">
        <v>18.8</v>
      </c>
      <c r="Y28" s="67">
        <v>39.799999999999997</v>
      </c>
      <c r="Z28" s="67">
        <v>12.8</v>
      </c>
      <c r="AA28" s="67">
        <v>32.1</v>
      </c>
      <c r="AB28" s="67"/>
      <c r="AC28" s="67"/>
      <c r="AD28" s="67"/>
      <c r="AE28" s="67">
        <v>16.5</v>
      </c>
      <c r="AF28" s="67">
        <v>16.399999999999999</v>
      </c>
      <c r="AG28" s="67">
        <v>23.2</v>
      </c>
      <c r="AH28" s="67">
        <v>21.3</v>
      </c>
      <c r="AI28" s="67">
        <v>7.5</v>
      </c>
      <c r="AJ28" s="67">
        <v>20.399999999999999</v>
      </c>
      <c r="AK28" s="67">
        <v>20.399999999999999</v>
      </c>
      <c r="AL28" s="67">
        <v>20.100000000000001</v>
      </c>
      <c r="AM28" s="67">
        <v>7</v>
      </c>
      <c r="AN28" s="67">
        <v>79.599999999999994</v>
      </c>
      <c r="AO28" s="67">
        <v>6.9</v>
      </c>
      <c r="AP28" s="67">
        <v>6.5</v>
      </c>
      <c r="AQ28" s="67">
        <v>3.3</v>
      </c>
      <c r="AR28" s="67">
        <v>18.5</v>
      </c>
      <c r="AS28" s="67"/>
      <c r="AT28" s="67">
        <v>252.9</v>
      </c>
      <c r="AU28" s="67">
        <v>215.9</v>
      </c>
      <c r="AV28" s="67"/>
      <c r="AW28" s="67">
        <v>0.3</v>
      </c>
      <c r="AX28" s="67">
        <v>3.6</v>
      </c>
      <c r="AY28" s="67">
        <v>17.3</v>
      </c>
      <c r="AZ28" s="67"/>
      <c r="BA28" s="67">
        <v>14.8</v>
      </c>
      <c r="BB28" s="67">
        <v>5.6</v>
      </c>
      <c r="BC28" s="67">
        <v>10</v>
      </c>
      <c r="BD28" s="67"/>
      <c r="BE28" s="67"/>
      <c r="BF28" s="67"/>
      <c r="BG28" s="67">
        <v>113.1</v>
      </c>
      <c r="BH28" s="67">
        <v>150.6</v>
      </c>
      <c r="BI28" s="67"/>
      <c r="BJ28" s="67">
        <v>18.5</v>
      </c>
      <c r="BK28" s="67">
        <v>5.3</v>
      </c>
      <c r="BL28" s="67">
        <v>23.6</v>
      </c>
      <c r="BM28" s="67">
        <v>3.4</v>
      </c>
      <c r="BN28" s="67"/>
      <c r="BO28" s="67">
        <v>2.2000000000000002</v>
      </c>
      <c r="BP28" s="67">
        <v>1</v>
      </c>
      <c r="BQ28" s="67">
        <v>18.2</v>
      </c>
      <c r="BR28" s="67"/>
      <c r="BS28" s="67">
        <v>20</v>
      </c>
      <c r="BT28" s="67">
        <v>8.4</v>
      </c>
      <c r="BU28" s="67">
        <v>20</v>
      </c>
      <c r="BV28" s="67">
        <v>19.3</v>
      </c>
      <c r="BW28" s="67">
        <v>21.1</v>
      </c>
      <c r="BX28" s="68">
        <v>1537.1</v>
      </c>
    </row>
    <row r="29" spans="1:76" x14ac:dyDescent="0.3">
      <c r="A29" s="1"/>
      <c r="B29" s="54" t="s">
        <v>879</v>
      </c>
      <c r="C29" s="67">
        <v>14</v>
      </c>
      <c r="D29" s="67">
        <v>5.0999999999999996</v>
      </c>
      <c r="E29" s="67"/>
      <c r="F29" s="67">
        <v>6.9</v>
      </c>
      <c r="G29" s="67">
        <v>20.3</v>
      </c>
      <c r="H29" s="67">
        <v>3</v>
      </c>
      <c r="I29" s="67">
        <v>0.4</v>
      </c>
      <c r="J29" s="67">
        <v>9.1999999999999993</v>
      </c>
      <c r="K29" s="67">
        <v>21.2</v>
      </c>
      <c r="L29" s="67">
        <v>20.3</v>
      </c>
      <c r="M29" s="67">
        <v>0.3</v>
      </c>
      <c r="N29" s="67">
        <v>1.3</v>
      </c>
      <c r="O29" s="67">
        <v>19.8</v>
      </c>
      <c r="P29" s="67"/>
      <c r="Q29" s="67">
        <v>20.2</v>
      </c>
      <c r="R29" s="67">
        <v>20.3</v>
      </c>
      <c r="S29" s="67">
        <v>12.2</v>
      </c>
      <c r="T29" s="67">
        <v>3.4</v>
      </c>
      <c r="U29" s="67">
        <v>3</v>
      </c>
      <c r="V29" s="67">
        <v>21.1</v>
      </c>
      <c r="W29" s="67">
        <v>20</v>
      </c>
      <c r="X29" s="67">
        <v>18.8</v>
      </c>
      <c r="Y29" s="67">
        <v>62.9</v>
      </c>
      <c r="Z29" s="67">
        <v>10.6</v>
      </c>
      <c r="AA29" s="67">
        <v>55.6</v>
      </c>
      <c r="AB29" s="67"/>
      <c r="AC29" s="67"/>
      <c r="AD29" s="67">
        <v>0.7</v>
      </c>
      <c r="AE29" s="67">
        <v>15.1</v>
      </c>
      <c r="AF29" s="67">
        <v>22.8</v>
      </c>
      <c r="AG29" s="67">
        <v>21.1</v>
      </c>
      <c r="AH29" s="67">
        <v>21.3</v>
      </c>
      <c r="AI29" s="67">
        <v>7.4</v>
      </c>
      <c r="AJ29" s="67">
        <v>20.399999999999999</v>
      </c>
      <c r="AK29" s="67">
        <v>20.399999999999999</v>
      </c>
      <c r="AL29" s="67">
        <v>20.100000000000001</v>
      </c>
      <c r="AM29" s="67">
        <v>7</v>
      </c>
      <c r="AN29" s="67">
        <v>80.8</v>
      </c>
      <c r="AO29" s="67">
        <v>15.1</v>
      </c>
      <c r="AP29" s="67">
        <v>13.9</v>
      </c>
      <c r="AQ29" s="67">
        <v>3.2</v>
      </c>
      <c r="AR29" s="67">
        <v>18.5</v>
      </c>
      <c r="AS29" s="67"/>
      <c r="AT29" s="67">
        <v>244.7</v>
      </c>
      <c r="AU29" s="67">
        <v>191.7</v>
      </c>
      <c r="AV29" s="67"/>
      <c r="AW29" s="67">
        <v>0.3</v>
      </c>
      <c r="AX29" s="67">
        <v>3.6</v>
      </c>
      <c r="AY29" s="67">
        <v>10</v>
      </c>
      <c r="AZ29" s="67"/>
      <c r="BA29" s="67">
        <v>14.9</v>
      </c>
      <c r="BB29" s="67">
        <v>5.7</v>
      </c>
      <c r="BC29" s="67">
        <v>10</v>
      </c>
      <c r="BD29" s="67"/>
      <c r="BE29" s="67"/>
      <c r="BF29" s="67"/>
      <c r="BG29" s="67">
        <v>38.799999999999997</v>
      </c>
      <c r="BH29" s="67">
        <v>78.7</v>
      </c>
      <c r="BI29" s="67"/>
      <c r="BJ29" s="67">
        <v>17.600000000000001</v>
      </c>
      <c r="BK29" s="67">
        <v>8.8000000000000007</v>
      </c>
      <c r="BL29" s="67">
        <v>33.6</v>
      </c>
      <c r="BM29" s="67">
        <v>3.4</v>
      </c>
      <c r="BN29" s="67"/>
      <c r="BO29" s="67">
        <v>2.2000000000000002</v>
      </c>
      <c r="BP29" s="67">
        <v>1</v>
      </c>
      <c r="BQ29" s="67">
        <v>13.9</v>
      </c>
      <c r="BR29" s="67"/>
      <c r="BS29" s="67">
        <v>20.2</v>
      </c>
      <c r="BT29" s="67">
        <v>8.3000000000000007</v>
      </c>
      <c r="BU29" s="67">
        <v>20.2</v>
      </c>
      <c r="BV29" s="67">
        <v>19.3</v>
      </c>
      <c r="BW29" s="67">
        <v>21.1</v>
      </c>
      <c r="BX29" s="68">
        <v>1425.7</v>
      </c>
    </row>
    <row r="30" spans="1:76" x14ac:dyDescent="0.3">
      <c r="A30" s="1"/>
      <c r="B30" s="54" t="s">
        <v>880</v>
      </c>
      <c r="C30" s="67">
        <v>14.8</v>
      </c>
      <c r="D30" s="67">
        <v>5.0999999999999996</v>
      </c>
      <c r="E30" s="67"/>
      <c r="F30" s="67">
        <v>7</v>
      </c>
      <c r="G30" s="67">
        <v>20.3</v>
      </c>
      <c r="H30" s="67">
        <v>3</v>
      </c>
      <c r="I30" s="67">
        <v>0.4</v>
      </c>
      <c r="J30" s="67">
        <v>8</v>
      </c>
      <c r="K30" s="67">
        <v>19.7</v>
      </c>
      <c r="L30" s="67">
        <v>19.8</v>
      </c>
      <c r="M30" s="67">
        <v>0.2</v>
      </c>
      <c r="N30" s="67">
        <v>1.1000000000000001</v>
      </c>
      <c r="O30" s="67">
        <v>19.8</v>
      </c>
      <c r="P30" s="67"/>
      <c r="Q30" s="67">
        <v>20.2</v>
      </c>
      <c r="R30" s="67">
        <v>20.3</v>
      </c>
      <c r="S30" s="67">
        <v>12.2</v>
      </c>
      <c r="T30" s="67">
        <v>3.4</v>
      </c>
      <c r="U30" s="67">
        <v>2.9</v>
      </c>
      <c r="V30" s="67">
        <v>21.1</v>
      </c>
      <c r="W30" s="67">
        <v>20</v>
      </c>
      <c r="X30" s="67">
        <v>18.8</v>
      </c>
      <c r="Y30" s="67">
        <v>65.7</v>
      </c>
      <c r="Z30" s="67">
        <v>9.1</v>
      </c>
      <c r="AA30" s="67">
        <v>74</v>
      </c>
      <c r="AB30" s="67"/>
      <c r="AC30" s="67"/>
      <c r="AD30" s="67"/>
      <c r="AE30" s="67">
        <v>28.3</v>
      </c>
      <c r="AF30" s="67">
        <v>26.4</v>
      </c>
      <c r="AG30" s="67">
        <v>25.9</v>
      </c>
      <c r="AH30" s="67">
        <v>21.3</v>
      </c>
      <c r="AI30" s="67">
        <v>7.5</v>
      </c>
      <c r="AJ30" s="67">
        <v>20.399999999999999</v>
      </c>
      <c r="AK30" s="67">
        <v>20.399999999999999</v>
      </c>
      <c r="AL30" s="67">
        <v>19.8</v>
      </c>
      <c r="AM30" s="67">
        <v>7</v>
      </c>
      <c r="AN30" s="67">
        <v>80.8</v>
      </c>
      <c r="AO30" s="67">
        <v>9.5</v>
      </c>
      <c r="AP30" s="67">
        <v>12.2</v>
      </c>
      <c r="AQ30" s="67">
        <v>3.1</v>
      </c>
      <c r="AR30" s="67">
        <v>18.5</v>
      </c>
      <c r="AS30" s="67"/>
      <c r="AT30" s="67">
        <v>197.1</v>
      </c>
      <c r="AU30" s="67">
        <v>158.9</v>
      </c>
      <c r="AV30" s="67"/>
      <c r="AW30" s="67">
        <v>0.2</v>
      </c>
      <c r="AX30" s="67">
        <v>3.6</v>
      </c>
      <c r="AY30" s="67">
        <v>19.100000000000001</v>
      </c>
      <c r="AZ30" s="67"/>
      <c r="BA30" s="67">
        <v>15</v>
      </c>
      <c r="BB30" s="67">
        <v>5.7</v>
      </c>
      <c r="BC30" s="67">
        <v>10.1</v>
      </c>
      <c r="BD30" s="67"/>
      <c r="BE30" s="67"/>
      <c r="BF30" s="67"/>
      <c r="BG30" s="67">
        <v>46.6</v>
      </c>
      <c r="BH30" s="67">
        <v>38.200000000000003</v>
      </c>
      <c r="BI30" s="67"/>
      <c r="BJ30" s="67">
        <v>14.8</v>
      </c>
      <c r="BK30" s="67">
        <v>11.2</v>
      </c>
      <c r="BL30" s="67">
        <v>43.7</v>
      </c>
      <c r="BM30" s="67">
        <v>3.5</v>
      </c>
      <c r="BN30" s="67"/>
      <c r="BO30" s="67">
        <v>2.2000000000000002</v>
      </c>
      <c r="BP30" s="67">
        <v>1</v>
      </c>
      <c r="BQ30" s="67">
        <v>11.2</v>
      </c>
      <c r="BR30" s="67"/>
      <c r="BS30" s="67">
        <v>20.6</v>
      </c>
      <c r="BT30" s="67">
        <v>8.3000000000000007</v>
      </c>
      <c r="BU30" s="67">
        <v>20.5</v>
      </c>
      <c r="BV30" s="67">
        <v>19.3</v>
      </c>
      <c r="BW30" s="67">
        <v>21.1</v>
      </c>
      <c r="BX30" s="68">
        <v>1359.9</v>
      </c>
    </row>
    <row r="31" spans="1:76" x14ac:dyDescent="0.3">
      <c r="A31" s="1"/>
      <c r="B31" s="56" t="s">
        <v>881</v>
      </c>
      <c r="C31" s="69">
        <v>15.3</v>
      </c>
      <c r="D31" s="69">
        <v>4.5999999999999996</v>
      </c>
      <c r="E31" s="69"/>
      <c r="F31" s="69">
        <v>7</v>
      </c>
      <c r="G31" s="69">
        <v>20.2</v>
      </c>
      <c r="H31" s="69">
        <v>3</v>
      </c>
      <c r="I31" s="69">
        <v>0.4</v>
      </c>
      <c r="J31" s="69">
        <v>8.9</v>
      </c>
      <c r="K31" s="69">
        <v>20.6</v>
      </c>
      <c r="L31" s="69">
        <v>20</v>
      </c>
      <c r="M31" s="69">
        <v>0.3</v>
      </c>
      <c r="N31" s="69">
        <v>1.3</v>
      </c>
      <c r="O31" s="69">
        <v>19.8</v>
      </c>
      <c r="P31" s="69"/>
      <c r="Q31" s="69">
        <v>20.100000000000001</v>
      </c>
      <c r="R31" s="69">
        <v>20.3</v>
      </c>
      <c r="S31" s="69">
        <v>11.9</v>
      </c>
      <c r="T31" s="69">
        <v>3.4</v>
      </c>
      <c r="U31" s="69">
        <v>2.9</v>
      </c>
      <c r="V31" s="69">
        <v>20.7</v>
      </c>
      <c r="W31" s="69">
        <v>20</v>
      </c>
      <c r="X31" s="69">
        <v>18.8</v>
      </c>
      <c r="Y31" s="69">
        <v>53.1</v>
      </c>
      <c r="Z31" s="69">
        <v>10</v>
      </c>
      <c r="AA31" s="69">
        <v>72.2</v>
      </c>
      <c r="AB31" s="69"/>
      <c r="AC31" s="69"/>
      <c r="AD31" s="69">
        <v>0.5</v>
      </c>
      <c r="AE31" s="69">
        <v>37</v>
      </c>
      <c r="AF31" s="69">
        <v>8.6</v>
      </c>
      <c r="AG31" s="69">
        <v>22.1</v>
      </c>
      <c r="AH31" s="69">
        <v>21.3</v>
      </c>
      <c r="AI31" s="69">
        <v>7.8</v>
      </c>
      <c r="AJ31" s="69">
        <v>20.399999999999999</v>
      </c>
      <c r="AK31" s="69">
        <v>20.399999999999999</v>
      </c>
      <c r="AL31" s="69">
        <v>20.100000000000001</v>
      </c>
      <c r="AM31" s="69">
        <v>7</v>
      </c>
      <c r="AN31" s="69">
        <v>80.900000000000006</v>
      </c>
      <c r="AO31" s="69">
        <v>12.9</v>
      </c>
      <c r="AP31" s="69">
        <v>14.5</v>
      </c>
      <c r="AQ31" s="69">
        <v>3</v>
      </c>
      <c r="AR31" s="69">
        <v>18.5</v>
      </c>
      <c r="AS31" s="69"/>
      <c r="AT31" s="69">
        <v>230.3</v>
      </c>
      <c r="AU31" s="69">
        <v>154.1</v>
      </c>
      <c r="AV31" s="69"/>
      <c r="AW31" s="69">
        <v>0.2</v>
      </c>
      <c r="AX31" s="69">
        <v>3.6</v>
      </c>
      <c r="AY31" s="69">
        <v>18.8</v>
      </c>
      <c r="AZ31" s="69"/>
      <c r="BA31" s="69">
        <v>14.9</v>
      </c>
      <c r="BB31" s="69">
        <v>5.5</v>
      </c>
      <c r="BC31" s="69">
        <v>9.9</v>
      </c>
      <c r="BD31" s="69"/>
      <c r="BE31" s="69"/>
      <c r="BF31" s="69"/>
      <c r="BG31" s="69">
        <v>81.3</v>
      </c>
      <c r="BH31" s="69">
        <v>137.1</v>
      </c>
      <c r="BI31" s="69"/>
      <c r="BJ31" s="69">
        <v>15.3</v>
      </c>
      <c r="BK31" s="69">
        <v>11.6</v>
      </c>
      <c r="BL31" s="69">
        <v>39.6</v>
      </c>
      <c r="BM31" s="69">
        <v>3.4</v>
      </c>
      <c r="BN31" s="69"/>
      <c r="BO31" s="69">
        <v>2.2000000000000002</v>
      </c>
      <c r="BP31" s="69">
        <v>1</v>
      </c>
      <c r="BQ31" s="69">
        <v>14.9</v>
      </c>
      <c r="BR31" s="69"/>
      <c r="BS31" s="69">
        <v>19.8</v>
      </c>
      <c r="BT31" s="69">
        <v>8.3000000000000007</v>
      </c>
      <c r="BU31" s="69">
        <v>19.8</v>
      </c>
      <c r="BV31" s="69">
        <v>19.3</v>
      </c>
      <c r="BW31" s="69">
        <v>21.1</v>
      </c>
      <c r="BX31" s="70">
        <v>1501.8</v>
      </c>
    </row>
    <row r="32" spans="1:76" x14ac:dyDescent="0.3">
      <c r="A32" s="1"/>
      <c r="B32" s="50" t="s">
        <v>882</v>
      </c>
      <c r="C32" s="65">
        <v>15.7</v>
      </c>
      <c r="D32" s="65">
        <v>5.0999999999999996</v>
      </c>
      <c r="E32" s="65"/>
      <c r="F32" s="65">
        <v>7</v>
      </c>
      <c r="G32" s="65">
        <v>20.3</v>
      </c>
      <c r="H32" s="65">
        <v>3</v>
      </c>
      <c r="I32" s="65">
        <v>0.4</v>
      </c>
      <c r="J32" s="65">
        <v>9.1</v>
      </c>
      <c r="K32" s="65">
        <v>20.399999999999999</v>
      </c>
      <c r="L32" s="65">
        <v>20</v>
      </c>
      <c r="M32" s="65">
        <v>0.4</v>
      </c>
      <c r="N32" s="65">
        <v>1</v>
      </c>
      <c r="O32" s="65">
        <v>19.8</v>
      </c>
      <c r="P32" s="65"/>
      <c r="Q32" s="65">
        <v>20</v>
      </c>
      <c r="R32" s="65">
        <v>20.3</v>
      </c>
      <c r="S32" s="65">
        <v>11.7</v>
      </c>
      <c r="T32" s="65">
        <v>3.4</v>
      </c>
      <c r="U32" s="65">
        <v>2.8</v>
      </c>
      <c r="V32" s="65">
        <v>21.1</v>
      </c>
      <c r="W32" s="65">
        <v>20</v>
      </c>
      <c r="X32" s="65">
        <v>18.8</v>
      </c>
      <c r="Y32" s="65">
        <v>43.7</v>
      </c>
      <c r="Z32" s="65">
        <v>13.6</v>
      </c>
      <c r="AA32" s="65">
        <v>73.599999999999994</v>
      </c>
      <c r="AB32" s="65"/>
      <c r="AC32" s="65"/>
      <c r="AD32" s="65">
        <v>1.6</v>
      </c>
      <c r="AE32" s="65">
        <v>37.1</v>
      </c>
      <c r="AF32" s="65">
        <v>10.9</v>
      </c>
      <c r="AG32" s="65">
        <v>13.3</v>
      </c>
      <c r="AH32" s="65">
        <v>21.3</v>
      </c>
      <c r="AI32" s="65">
        <v>7.8</v>
      </c>
      <c r="AJ32" s="65">
        <v>20.399999999999999</v>
      </c>
      <c r="AK32" s="65">
        <v>20.399999999999999</v>
      </c>
      <c r="AL32" s="65">
        <v>20.100000000000001</v>
      </c>
      <c r="AM32" s="65">
        <v>7</v>
      </c>
      <c r="AN32" s="65">
        <v>80.8</v>
      </c>
      <c r="AO32" s="65">
        <v>16</v>
      </c>
      <c r="AP32" s="65">
        <v>15.5</v>
      </c>
      <c r="AQ32" s="65">
        <v>3</v>
      </c>
      <c r="AR32" s="65">
        <v>18.5</v>
      </c>
      <c r="AS32" s="65"/>
      <c r="AT32" s="65">
        <v>253</v>
      </c>
      <c r="AU32" s="65">
        <v>216.6</v>
      </c>
      <c r="AV32" s="65"/>
      <c r="AW32" s="65">
        <v>0.5</v>
      </c>
      <c r="AX32" s="65">
        <v>3.6</v>
      </c>
      <c r="AY32" s="65">
        <v>18.5</v>
      </c>
      <c r="AZ32" s="65"/>
      <c r="BA32" s="65">
        <v>13.3</v>
      </c>
      <c r="BB32" s="65">
        <v>5.3</v>
      </c>
      <c r="BC32" s="65">
        <v>10</v>
      </c>
      <c r="BD32" s="65">
        <v>6.9</v>
      </c>
      <c r="BE32" s="65"/>
      <c r="BF32" s="65"/>
      <c r="BG32" s="65">
        <v>49.3</v>
      </c>
      <c r="BH32" s="65">
        <v>49.4</v>
      </c>
      <c r="BI32" s="65"/>
      <c r="BJ32" s="65">
        <v>16.2</v>
      </c>
      <c r="BK32" s="65">
        <v>13.5</v>
      </c>
      <c r="BL32" s="65">
        <v>43.7</v>
      </c>
      <c r="BM32" s="65">
        <v>3.4</v>
      </c>
      <c r="BN32" s="65"/>
      <c r="BO32" s="65">
        <v>2.2000000000000002</v>
      </c>
      <c r="BP32" s="65">
        <v>1</v>
      </c>
      <c r="BQ32" s="65">
        <v>16.5</v>
      </c>
      <c r="BR32" s="65"/>
      <c r="BS32" s="65">
        <v>20</v>
      </c>
      <c r="BT32" s="65">
        <v>8.3000000000000007</v>
      </c>
      <c r="BU32" s="65">
        <v>20</v>
      </c>
      <c r="BV32" s="65">
        <v>19.399999999999999</v>
      </c>
      <c r="BW32" s="65">
        <v>21.1</v>
      </c>
      <c r="BX32" s="66">
        <v>1476.6</v>
      </c>
    </row>
    <row r="33" spans="1:76" x14ac:dyDescent="0.3">
      <c r="A33" s="1"/>
      <c r="B33" s="54" t="s">
        <v>883</v>
      </c>
      <c r="C33" s="67">
        <v>15.4</v>
      </c>
      <c r="D33" s="67">
        <v>5.0999999999999996</v>
      </c>
      <c r="E33" s="67"/>
      <c r="F33" s="67">
        <v>6.9</v>
      </c>
      <c r="G33" s="67">
        <v>20.2</v>
      </c>
      <c r="H33" s="67">
        <v>3</v>
      </c>
      <c r="I33" s="67">
        <v>0.4</v>
      </c>
      <c r="J33" s="67">
        <v>8.6999999999999993</v>
      </c>
      <c r="K33" s="67">
        <v>20.3</v>
      </c>
      <c r="L33" s="67">
        <v>20</v>
      </c>
      <c r="M33" s="67">
        <v>0.4</v>
      </c>
      <c r="N33" s="67">
        <v>0.7</v>
      </c>
      <c r="O33" s="67">
        <v>19.8</v>
      </c>
      <c r="P33" s="67"/>
      <c r="Q33" s="67">
        <v>20</v>
      </c>
      <c r="R33" s="67">
        <v>20.2</v>
      </c>
      <c r="S33" s="67">
        <v>12.1</v>
      </c>
      <c r="T33" s="67">
        <v>3.4</v>
      </c>
      <c r="U33" s="67">
        <v>2.8</v>
      </c>
      <c r="V33" s="67">
        <v>19.899999999999999</v>
      </c>
      <c r="W33" s="67">
        <v>20</v>
      </c>
      <c r="X33" s="67">
        <v>18.899999999999999</v>
      </c>
      <c r="Y33" s="67">
        <v>49.9</v>
      </c>
      <c r="Z33" s="67">
        <v>17.7</v>
      </c>
      <c r="AA33" s="67">
        <v>82.5</v>
      </c>
      <c r="AB33" s="67"/>
      <c r="AC33" s="67"/>
      <c r="AD33" s="67">
        <v>1.6</v>
      </c>
      <c r="AE33" s="67">
        <v>38.1</v>
      </c>
      <c r="AF33" s="67">
        <v>7.5</v>
      </c>
      <c r="AG33" s="67">
        <v>11.9</v>
      </c>
      <c r="AH33" s="67">
        <v>21.3</v>
      </c>
      <c r="AI33" s="67">
        <v>8</v>
      </c>
      <c r="AJ33" s="67">
        <v>20.399999999999999</v>
      </c>
      <c r="AK33" s="67">
        <v>20.399999999999999</v>
      </c>
      <c r="AL33" s="67">
        <v>20.100000000000001</v>
      </c>
      <c r="AM33" s="67">
        <v>7</v>
      </c>
      <c r="AN33" s="67">
        <v>80.900000000000006</v>
      </c>
      <c r="AO33" s="67">
        <v>17.7</v>
      </c>
      <c r="AP33" s="67">
        <v>15.5</v>
      </c>
      <c r="AQ33" s="67">
        <v>3</v>
      </c>
      <c r="AR33" s="67">
        <v>18.5</v>
      </c>
      <c r="AS33" s="67"/>
      <c r="AT33" s="67">
        <v>253.1</v>
      </c>
      <c r="AU33" s="67">
        <v>219</v>
      </c>
      <c r="AV33" s="67"/>
      <c r="AW33" s="67">
        <v>0.3</v>
      </c>
      <c r="AX33" s="67">
        <v>3.6</v>
      </c>
      <c r="AY33" s="67">
        <v>18.399999999999999</v>
      </c>
      <c r="AZ33" s="67"/>
      <c r="BA33" s="67">
        <v>14.3</v>
      </c>
      <c r="BB33" s="67">
        <v>5.5</v>
      </c>
      <c r="BC33" s="67">
        <v>10.1</v>
      </c>
      <c r="BD33" s="67">
        <v>20.6</v>
      </c>
      <c r="BE33" s="67"/>
      <c r="BF33" s="67"/>
      <c r="BG33" s="67">
        <v>77.900000000000006</v>
      </c>
      <c r="BH33" s="67">
        <v>82.6</v>
      </c>
      <c r="BI33" s="67"/>
      <c r="BJ33" s="67">
        <v>17.100000000000001</v>
      </c>
      <c r="BK33" s="67">
        <v>13.2</v>
      </c>
      <c r="BL33" s="67">
        <v>46.9</v>
      </c>
      <c r="BM33" s="67">
        <v>3.2</v>
      </c>
      <c r="BN33" s="67"/>
      <c r="BO33" s="67">
        <v>2.2000000000000002</v>
      </c>
      <c r="BP33" s="67">
        <v>1</v>
      </c>
      <c r="BQ33" s="67">
        <v>12.1</v>
      </c>
      <c r="BR33" s="67"/>
      <c r="BS33" s="67">
        <v>19.8</v>
      </c>
      <c r="BT33" s="67">
        <v>8.3000000000000007</v>
      </c>
      <c r="BU33" s="67">
        <v>19.8</v>
      </c>
      <c r="BV33" s="67">
        <v>19.3</v>
      </c>
      <c r="BW33" s="67">
        <v>21.1</v>
      </c>
      <c r="BX33" s="68">
        <v>1569.6</v>
      </c>
    </row>
    <row r="34" spans="1:76" x14ac:dyDescent="0.3">
      <c r="A34" s="1"/>
      <c r="B34" s="54" t="s">
        <v>884</v>
      </c>
      <c r="C34" s="67">
        <v>15.4</v>
      </c>
      <c r="D34" s="67">
        <v>5.0999999999999996</v>
      </c>
      <c r="E34" s="67"/>
      <c r="F34" s="67">
        <v>6.8</v>
      </c>
      <c r="G34" s="67">
        <v>20.3</v>
      </c>
      <c r="H34" s="67">
        <v>3</v>
      </c>
      <c r="I34" s="67">
        <v>0.4</v>
      </c>
      <c r="J34" s="67">
        <v>9.4</v>
      </c>
      <c r="K34" s="67">
        <v>20.399999999999999</v>
      </c>
      <c r="L34" s="67">
        <v>20</v>
      </c>
      <c r="M34" s="67">
        <v>0.4</v>
      </c>
      <c r="N34" s="67">
        <v>0.4</v>
      </c>
      <c r="O34" s="67">
        <v>19.8</v>
      </c>
      <c r="P34" s="67"/>
      <c r="Q34" s="67">
        <v>20</v>
      </c>
      <c r="R34" s="67">
        <v>20.2</v>
      </c>
      <c r="S34" s="67">
        <v>12</v>
      </c>
      <c r="T34" s="67">
        <v>3.4</v>
      </c>
      <c r="U34" s="67">
        <v>2.8</v>
      </c>
      <c r="V34" s="67">
        <v>20.6</v>
      </c>
      <c r="W34" s="67">
        <v>20</v>
      </c>
      <c r="X34" s="67">
        <v>19</v>
      </c>
      <c r="Y34" s="67">
        <v>63.4</v>
      </c>
      <c r="Z34" s="67">
        <v>16.7</v>
      </c>
      <c r="AA34" s="67">
        <v>78.5</v>
      </c>
      <c r="AB34" s="67"/>
      <c r="AC34" s="67"/>
      <c r="AD34" s="67">
        <v>3.9</v>
      </c>
      <c r="AE34" s="67">
        <v>45.8</v>
      </c>
      <c r="AF34" s="67">
        <v>6</v>
      </c>
      <c r="AG34" s="67">
        <v>9.1999999999999993</v>
      </c>
      <c r="AH34" s="67">
        <v>21.3</v>
      </c>
      <c r="AI34" s="67">
        <v>8</v>
      </c>
      <c r="AJ34" s="67">
        <v>20.399999999999999</v>
      </c>
      <c r="AK34" s="67">
        <v>20.399999999999999</v>
      </c>
      <c r="AL34" s="67">
        <v>20.100000000000001</v>
      </c>
      <c r="AM34" s="67">
        <v>7</v>
      </c>
      <c r="AN34" s="67">
        <v>80.900000000000006</v>
      </c>
      <c r="AO34" s="67">
        <v>16.8</v>
      </c>
      <c r="AP34" s="67">
        <v>15.5</v>
      </c>
      <c r="AQ34" s="67">
        <v>3</v>
      </c>
      <c r="AR34" s="67">
        <v>18.5</v>
      </c>
      <c r="AS34" s="67"/>
      <c r="AT34" s="67">
        <v>253.3</v>
      </c>
      <c r="AU34" s="67">
        <v>221.5</v>
      </c>
      <c r="AV34" s="67"/>
      <c r="AW34" s="67">
        <v>0.4</v>
      </c>
      <c r="AX34" s="67">
        <v>3.6</v>
      </c>
      <c r="AY34" s="67">
        <v>16.3</v>
      </c>
      <c r="AZ34" s="67"/>
      <c r="BA34" s="67">
        <v>9.4</v>
      </c>
      <c r="BB34" s="67">
        <v>5.4</v>
      </c>
      <c r="BC34" s="67">
        <v>10</v>
      </c>
      <c r="BD34" s="67">
        <v>29.6</v>
      </c>
      <c r="BE34" s="67"/>
      <c r="BF34" s="67"/>
      <c r="BG34" s="67">
        <v>104.2</v>
      </c>
      <c r="BH34" s="67">
        <v>136.1</v>
      </c>
      <c r="BI34" s="67"/>
      <c r="BJ34" s="67">
        <v>17.600000000000001</v>
      </c>
      <c r="BK34" s="67">
        <v>12.8</v>
      </c>
      <c r="BL34" s="67">
        <v>45.2</v>
      </c>
      <c r="BM34" s="67">
        <v>3.4</v>
      </c>
      <c r="BN34" s="67"/>
      <c r="BO34" s="67">
        <v>2.2000000000000002</v>
      </c>
      <c r="BP34" s="67">
        <v>1</v>
      </c>
      <c r="BQ34" s="67">
        <v>19</v>
      </c>
      <c r="BR34" s="67"/>
      <c r="BS34" s="67">
        <v>20</v>
      </c>
      <c r="BT34" s="67">
        <v>8.3000000000000007</v>
      </c>
      <c r="BU34" s="67">
        <v>19.899999999999999</v>
      </c>
      <c r="BV34" s="67">
        <v>19</v>
      </c>
      <c r="BW34" s="67">
        <v>21.1</v>
      </c>
      <c r="BX34" s="68">
        <v>1674.1</v>
      </c>
    </row>
    <row r="35" spans="1:76" x14ac:dyDescent="0.3">
      <c r="A35" s="1"/>
      <c r="B35" s="54" t="s">
        <v>885</v>
      </c>
      <c r="C35" s="67">
        <v>15.2</v>
      </c>
      <c r="D35" s="67">
        <v>4.5999999999999996</v>
      </c>
      <c r="E35" s="67"/>
      <c r="F35" s="67">
        <v>7.1</v>
      </c>
      <c r="G35" s="67">
        <v>20.3</v>
      </c>
      <c r="H35" s="67">
        <v>3</v>
      </c>
      <c r="I35" s="67">
        <v>0.4</v>
      </c>
      <c r="J35" s="67">
        <v>9.1999999999999993</v>
      </c>
      <c r="K35" s="67">
        <v>20.8</v>
      </c>
      <c r="L35" s="67">
        <v>20.100000000000001</v>
      </c>
      <c r="M35" s="67">
        <v>0.4</v>
      </c>
      <c r="N35" s="67">
        <v>0.4</v>
      </c>
      <c r="O35" s="67">
        <v>19.8</v>
      </c>
      <c r="P35" s="67"/>
      <c r="Q35" s="67">
        <v>20</v>
      </c>
      <c r="R35" s="67">
        <v>20.3</v>
      </c>
      <c r="S35" s="67">
        <v>11.7</v>
      </c>
      <c r="T35" s="67">
        <v>3.4</v>
      </c>
      <c r="U35" s="67">
        <v>2.8</v>
      </c>
      <c r="V35" s="67">
        <v>21</v>
      </c>
      <c r="W35" s="67">
        <v>20</v>
      </c>
      <c r="X35" s="67">
        <v>18.899999999999999</v>
      </c>
      <c r="Y35" s="67">
        <v>59.7</v>
      </c>
      <c r="Z35" s="67">
        <v>20.399999999999999</v>
      </c>
      <c r="AA35" s="67">
        <v>84.4</v>
      </c>
      <c r="AB35" s="67"/>
      <c r="AC35" s="67"/>
      <c r="AD35" s="67">
        <v>5.7</v>
      </c>
      <c r="AE35" s="67">
        <v>49.1</v>
      </c>
      <c r="AF35" s="67">
        <v>10.9</v>
      </c>
      <c r="AG35" s="67">
        <v>8</v>
      </c>
      <c r="AH35" s="67">
        <v>21.3</v>
      </c>
      <c r="AI35" s="67">
        <v>8</v>
      </c>
      <c r="AJ35" s="67">
        <v>20.399999999999999</v>
      </c>
      <c r="AK35" s="67">
        <v>20.399999999999999</v>
      </c>
      <c r="AL35" s="67">
        <v>20.100000000000001</v>
      </c>
      <c r="AM35" s="67">
        <v>7</v>
      </c>
      <c r="AN35" s="67">
        <v>80.8</v>
      </c>
      <c r="AO35" s="67">
        <v>17.899999999999999</v>
      </c>
      <c r="AP35" s="67">
        <v>15.5</v>
      </c>
      <c r="AQ35" s="67">
        <v>3.1</v>
      </c>
      <c r="AR35" s="67">
        <v>18.5</v>
      </c>
      <c r="AS35" s="67"/>
      <c r="AT35" s="67">
        <v>252.9</v>
      </c>
      <c r="AU35" s="67">
        <v>224.1</v>
      </c>
      <c r="AV35" s="67"/>
      <c r="AW35" s="67">
        <v>0.2</v>
      </c>
      <c r="AX35" s="67">
        <v>3.6</v>
      </c>
      <c r="AY35" s="67">
        <v>16.8</v>
      </c>
      <c r="AZ35" s="67"/>
      <c r="BA35" s="67">
        <v>14.3</v>
      </c>
      <c r="BB35" s="67">
        <v>5.4</v>
      </c>
      <c r="BC35" s="67">
        <v>9.9</v>
      </c>
      <c r="BD35" s="67">
        <v>54.3</v>
      </c>
      <c r="BE35" s="67"/>
      <c r="BF35" s="67"/>
      <c r="BG35" s="67">
        <v>91.1</v>
      </c>
      <c r="BH35" s="67">
        <v>86.4</v>
      </c>
      <c r="BI35" s="67"/>
      <c r="BJ35" s="67">
        <v>17.899999999999999</v>
      </c>
      <c r="BK35" s="67">
        <v>12.8</v>
      </c>
      <c r="BL35" s="67">
        <v>49.5</v>
      </c>
      <c r="BM35" s="67">
        <v>4</v>
      </c>
      <c r="BN35" s="67"/>
      <c r="BO35" s="67">
        <v>2.2000000000000002</v>
      </c>
      <c r="BP35" s="67">
        <v>1.2</v>
      </c>
      <c r="BQ35" s="67">
        <v>16.2</v>
      </c>
      <c r="BR35" s="67"/>
      <c r="BS35" s="67">
        <v>20</v>
      </c>
      <c r="BT35" s="67">
        <v>8.1999999999999993</v>
      </c>
      <c r="BU35" s="67">
        <v>20</v>
      </c>
      <c r="BV35" s="67">
        <v>18.899999999999999</v>
      </c>
      <c r="BW35" s="67">
        <v>21.1</v>
      </c>
      <c r="BX35" s="68">
        <v>1661.6</v>
      </c>
    </row>
    <row r="36" spans="1:76" x14ac:dyDescent="0.3">
      <c r="A36" s="1"/>
      <c r="B36" s="54" t="s">
        <v>886</v>
      </c>
      <c r="C36" s="67">
        <v>14.5</v>
      </c>
      <c r="D36" s="67">
        <v>5.0999999999999996</v>
      </c>
      <c r="E36" s="67"/>
      <c r="F36" s="67">
        <v>6.9</v>
      </c>
      <c r="G36" s="67">
        <v>20.3</v>
      </c>
      <c r="H36" s="67">
        <v>3</v>
      </c>
      <c r="I36" s="67">
        <v>0.4</v>
      </c>
      <c r="J36" s="67">
        <v>9.6</v>
      </c>
      <c r="K36" s="67">
        <v>22.5</v>
      </c>
      <c r="L36" s="67">
        <v>20</v>
      </c>
      <c r="M36" s="67">
        <v>0.3</v>
      </c>
      <c r="N36" s="67">
        <v>0.3</v>
      </c>
      <c r="O36" s="67">
        <v>19.8</v>
      </c>
      <c r="P36" s="67"/>
      <c r="Q36" s="67">
        <v>20.100000000000001</v>
      </c>
      <c r="R36" s="67">
        <v>20.3</v>
      </c>
      <c r="S36" s="67">
        <v>11.6</v>
      </c>
      <c r="T36" s="67">
        <v>3.3</v>
      </c>
      <c r="U36" s="67">
        <v>2.8</v>
      </c>
      <c r="V36" s="67">
        <v>21</v>
      </c>
      <c r="W36" s="67">
        <v>20</v>
      </c>
      <c r="X36" s="67">
        <v>18.899999999999999</v>
      </c>
      <c r="Y36" s="67">
        <v>58.1</v>
      </c>
      <c r="Z36" s="67">
        <v>20</v>
      </c>
      <c r="AA36" s="67">
        <v>89.3</v>
      </c>
      <c r="AB36" s="67"/>
      <c r="AC36" s="67"/>
      <c r="AD36" s="67">
        <v>5.8</v>
      </c>
      <c r="AE36" s="67">
        <v>76</v>
      </c>
      <c r="AF36" s="67">
        <v>7.3</v>
      </c>
      <c r="AG36" s="67">
        <v>12.8</v>
      </c>
      <c r="AH36" s="67">
        <v>21.3</v>
      </c>
      <c r="AI36" s="67">
        <v>8.1999999999999993</v>
      </c>
      <c r="AJ36" s="67">
        <v>20.399999999999999</v>
      </c>
      <c r="AK36" s="67">
        <v>20.399999999999999</v>
      </c>
      <c r="AL36" s="67">
        <v>20.100000000000001</v>
      </c>
      <c r="AM36" s="67">
        <v>7</v>
      </c>
      <c r="AN36" s="67">
        <v>80.900000000000006</v>
      </c>
      <c r="AO36" s="67">
        <v>16.399999999999999</v>
      </c>
      <c r="AP36" s="67">
        <v>14.5</v>
      </c>
      <c r="AQ36" s="67">
        <v>3.1</v>
      </c>
      <c r="AR36" s="67">
        <v>18.5</v>
      </c>
      <c r="AS36" s="67"/>
      <c r="AT36" s="67">
        <v>252.9</v>
      </c>
      <c r="AU36" s="67">
        <v>221.1</v>
      </c>
      <c r="AV36" s="67"/>
      <c r="AW36" s="67">
        <v>0.2</v>
      </c>
      <c r="AX36" s="67">
        <v>3.6</v>
      </c>
      <c r="AY36" s="67">
        <v>12.9</v>
      </c>
      <c r="AZ36" s="67"/>
      <c r="BA36" s="67">
        <v>14.5</v>
      </c>
      <c r="BB36" s="67">
        <v>5.4</v>
      </c>
      <c r="BC36" s="67">
        <v>9.9</v>
      </c>
      <c r="BD36" s="67">
        <v>73.5</v>
      </c>
      <c r="BE36" s="67"/>
      <c r="BF36" s="67"/>
      <c r="BG36" s="67">
        <v>53</v>
      </c>
      <c r="BH36" s="67">
        <v>77.8</v>
      </c>
      <c r="BI36" s="67"/>
      <c r="BJ36" s="67">
        <v>18.3</v>
      </c>
      <c r="BK36" s="67">
        <v>14.3</v>
      </c>
      <c r="BL36" s="67">
        <v>53.2</v>
      </c>
      <c r="BM36" s="67">
        <v>4.4000000000000004</v>
      </c>
      <c r="BN36" s="67"/>
      <c r="BO36" s="67">
        <v>2.2000000000000002</v>
      </c>
      <c r="BP36" s="67">
        <v>1.2</v>
      </c>
      <c r="BQ36" s="67">
        <v>11.2</v>
      </c>
      <c r="BR36" s="67"/>
      <c r="BS36" s="67">
        <v>20.100000000000001</v>
      </c>
      <c r="BT36" s="67">
        <v>8.3000000000000007</v>
      </c>
      <c r="BU36" s="67">
        <v>20</v>
      </c>
      <c r="BV36" s="67">
        <v>18.600000000000001</v>
      </c>
      <c r="BW36" s="67">
        <v>21.1</v>
      </c>
      <c r="BX36" s="68">
        <v>1658.5</v>
      </c>
    </row>
    <row r="37" spans="1:76" x14ac:dyDescent="0.3">
      <c r="A37" s="1"/>
      <c r="B37" s="54" t="s">
        <v>887</v>
      </c>
      <c r="C37" s="67">
        <v>14.5</v>
      </c>
      <c r="D37" s="67">
        <v>4.2</v>
      </c>
      <c r="E37" s="67"/>
      <c r="F37" s="67">
        <v>6.8</v>
      </c>
      <c r="G37" s="67">
        <v>20.2</v>
      </c>
      <c r="H37" s="67">
        <v>3</v>
      </c>
      <c r="I37" s="67">
        <v>0.4</v>
      </c>
      <c r="J37" s="67">
        <v>8.1</v>
      </c>
      <c r="K37" s="67">
        <v>22.5</v>
      </c>
      <c r="L37" s="67">
        <v>20</v>
      </c>
      <c r="M37" s="67">
        <v>0.3</v>
      </c>
      <c r="N37" s="67">
        <v>0.2</v>
      </c>
      <c r="O37" s="67">
        <v>19.8</v>
      </c>
      <c r="P37" s="67"/>
      <c r="Q37" s="67">
        <v>20</v>
      </c>
      <c r="R37" s="67">
        <v>20.2</v>
      </c>
      <c r="S37" s="67">
        <v>11.7</v>
      </c>
      <c r="T37" s="67">
        <v>3.4</v>
      </c>
      <c r="U37" s="67">
        <v>2.8</v>
      </c>
      <c r="V37" s="67">
        <v>20</v>
      </c>
      <c r="W37" s="67">
        <v>20</v>
      </c>
      <c r="X37" s="67">
        <v>18.7</v>
      </c>
      <c r="Y37" s="67">
        <v>61.4</v>
      </c>
      <c r="Z37" s="67">
        <v>22.1</v>
      </c>
      <c r="AA37" s="67">
        <v>92.3</v>
      </c>
      <c r="AB37" s="67"/>
      <c r="AC37" s="67"/>
      <c r="AD37" s="67">
        <v>7.3</v>
      </c>
      <c r="AE37" s="67">
        <v>92.7</v>
      </c>
      <c r="AF37" s="67">
        <v>10.1</v>
      </c>
      <c r="AG37" s="67">
        <v>9.8000000000000007</v>
      </c>
      <c r="AH37" s="67">
        <v>21.3</v>
      </c>
      <c r="AI37" s="67">
        <v>8.1</v>
      </c>
      <c r="AJ37" s="67">
        <v>20.399999999999999</v>
      </c>
      <c r="AK37" s="67">
        <v>20.399999999999999</v>
      </c>
      <c r="AL37" s="67">
        <v>20.100000000000001</v>
      </c>
      <c r="AM37" s="67">
        <v>7</v>
      </c>
      <c r="AN37" s="67">
        <v>80.7</v>
      </c>
      <c r="AO37" s="67">
        <v>14.9</v>
      </c>
      <c r="AP37" s="67">
        <v>13.6</v>
      </c>
      <c r="AQ37" s="67">
        <v>3</v>
      </c>
      <c r="AR37" s="67">
        <v>18.5</v>
      </c>
      <c r="AS37" s="67"/>
      <c r="AT37" s="67">
        <v>253.3</v>
      </c>
      <c r="AU37" s="67">
        <v>224.4</v>
      </c>
      <c r="AV37" s="67"/>
      <c r="AW37" s="67">
        <v>0.4</v>
      </c>
      <c r="AX37" s="67">
        <v>3.6</v>
      </c>
      <c r="AY37" s="67">
        <v>16.2</v>
      </c>
      <c r="AZ37" s="67"/>
      <c r="BA37" s="67">
        <v>14.7</v>
      </c>
      <c r="BB37" s="67">
        <v>5.4</v>
      </c>
      <c r="BC37" s="67">
        <v>10</v>
      </c>
      <c r="BD37" s="67">
        <v>92.9</v>
      </c>
      <c r="BE37" s="67"/>
      <c r="BF37" s="67"/>
      <c r="BG37" s="67">
        <v>80.7</v>
      </c>
      <c r="BH37" s="67">
        <v>121.1</v>
      </c>
      <c r="BI37" s="67"/>
      <c r="BJ37" s="67">
        <v>18.5</v>
      </c>
      <c r="BK37" s="67">
        <v>17.399999999999999</v>
      </c>
      <c r="BL37" s="67">
        <v>57.2</v>
      </c>
      <c r="BM37" s="67">
        <v>4.3</v>
      </c>
      <c r="BN37" s="67"/>
      <c r="BO37" s="67">
        <v>2.2000000000000002</v>
      </c>
      <c r="BP37" s="67">
        <v>1.2</v>
      </c>
      <c r="BQ37" s="67">
        <v>10.8</v>
      </c>
      <c r="BR37" s="67"/>
      <c r="BS37" s="67">
        <v>19.8</v>
      </c>
      <c r="BT37" s="67">
        <v>8.1999999999999993</v>
      </c>
      <c r="BU37" s="67">
        <v>19.8</v>
      </c>
      <c r="BV37" s="67">
        <v>15.3</v>
      </c>
      <c r="BW37" s="67">
        <v>20.2</v>
      </c>
      <c r="BX37" s="68">
        <v>1778.1</v>
      </c>
    </row>
    <row r="38" spans="1:76" x14ac:dyDescent="0.3">
      <c r="A38" s="1"/>
      <c r="B38" s="54" t="s">
        <v>888</v>
      </c>
      <c r="C38" s="67">
        <v>14.3</v>
      </c>
      <c r="D38" s="67">
        <v>4.8</v>
      </c>
      <c r="E38" s="67"/>
      <c r="F38" s="67">
        <v>7</v>
      </c>
      <c r="G38" s="67">
        <v>20.3</v>
      </c>
      <c r="H38" s="67">
        <v>3.1</v>
      </c>
      <c r="I38" s="67">
        <v>0.4</v>
      </c>
      <c r="J38" s="67">
        <v>9.5</v>
      </c>
      <c r="K38" s="67">
        <v>22.7</v>
      </c>
      <c r="L38" s="67">
        <v>20.2</v>
      </c>
      <c r="M38" s="67">
        <v>0.3</v>
      </c>
      <c r="N38" s="67">
        <v>0.3</v>
      </c>
      <c r="O38" s="67">
        <v>19.8</v>
      </c>
      <c r="P38" s="67"/>
      <c r="Q38" s="67">
        <v>20</v>
      </c>
      <c r="R38" s="67">
        <v>20.2</v>
      </c>
      <c r="S38" s="67">
        <v>11.7</v>
      </c>
      <c r="T38" s="67">
        <v>3.4</v>
      </c>
      <c r="U38" s="67">
        <v>5.0999999999999996</v>
      </c>
      <c r="V38" s="67">
        <v>20.100000000000001</v>
      </c>
      <c r="W38" s="67">
        <v>20</v>
      </c>
      <c r="X38" s="67">
        <v>18.7</v>
      </c>
      <c r="Y38" s="67">
        <v>68.2</v>
      </c>
      <c r="Z38" s="67">
        <v>24.2</v>
      </c>
      <c r="AA38" s="67">
        <v>88.1</v>
      </c>
      <c r="AB38" s="67"/>
      <c r="AC38" s="67"/>
      <c r="AD38" s="67">
        <v>8.5</v>
      </c>
      <c r="AE38" s="67">
        <v>106.6</v>
      </c>
      <c r="AF38" s="67">
        <v>12.9</v>
      </c>
      <c r="AG38" s="67">
        <v>14.9</v>
      </c>
      <c r="AH38" s="67">
        <v>21.3</v>
      </c>
      <c r="AI38" s="67">
        <v>8</v>
      </c>
      <c r="AJ38" s="67">
        <v>20.399999999999999</v>
      </c>
      <c r="AK38" s="67">
        <v>20.399999999999999</v>
      </c>
      <c r="AL38" s="67">
        <v>20.100000000000001</v>
      </c>
      <c r="AM38" s="67">
        <v>6.8</v>
      </c>
      <c r="AN38" s="67">
        <v>31.1</v>
      </c>
      <c r="AO38" s="67">
        <v>10.7</v>
      </c>
      <c r="AP38" s="67">
        <v>8.1</v>
      </c>
      <c r="AQ38" s="67">
        <v>3</v>
      </c>
      <c r="AR38" s="67">
        <v>18.5</v>
      </c>
      <c r="AS38" s="67"/>
      <c r="AT38" s="67">
        <v>226.1</v>
      </c>
      <c r="AU38" s="67">
        <v>215.6</v>
      </c>
      <c r="AV38" s="67"/>
      <c r="AW38" s="67">
        <v>0.4</v>
      </c>
      <c r="AX38" s="67">
        <v>3.6</v>
      </c>
      <c r="AY38" s="67">
        <v>12.3</v>
      </c>
      <c r="AZ38" s="67"/>
      <c r="BA38" s="67">
        <v>10.3</v>
      </c>
      <c r="BB38" s="67">
        <v>5.3</v>
      </c>
      <c r="BC38" s="67">
        <v>10</v>
      </c>
      <c r="BD38" s="67">
        <v>106.7</v>
      </c>
      <c r="BE38" s="67"/>
      <c r="BF38" s="67"/>
      <c r="BG38" s="67">
        <v>86</v>
      </c>
      <c r="BH38" s="67">
        <v>122.8</v>
      </c>
      <c r="BI38" s="67"/>
      <c r="BJ38" s="67">
        <v>14.4</v>
      </c>
      <c r="BK38" s="67">
        <v>17.600000000000001</v>
      </c>
      <c r="BL38" s="67">
        <v>50.3</v>
      </c>
      <c r="BM38" s="67">
        <v>4.3</v>
      </c>
      <c r="BN38" s="67"/>
      <c r="BO38" s="67">
        <v>2.2000000000000002</v>
      </c>
      <c r="BP38" s="67">
        <v>1.2</v>
      </c>
      <c r="BQ38" s="67">
        <v>11.4</v>
      </c>
      <c r="BR38" s="67"/>
      <c r="BS38" s="67">
        <v>19.8</v>
      </c>
      <c r="BT38" s="67">
        <v>8.1999999999999993</v>
      </c>
      <c r="BU38" s="67">
        <v>19.8</v>
      </c>
      <c r="BV38" s="67">
        <v>14</v>
      </c>
      <c r="BW38" s="67">
        <v>20.2</v>
      </c>
      <c r="BX38" s="68">
        <v>1716.2</v>
      </c>
    </row>
    <row r="39" spans="1:76" x14ac:dyDescent="0.3">
      <c r="A39" s="1"/>
      <c r="B39" s="56" t="s">
        <v>889</v>
      </c>
      <c r="C39" s="69">
        <v>13.6</v>
      </c>
      <c r="D39" s="69">
        <v>4.8</v>
      </c>
      <c r="E39" s="69"/>
      <c r="F39" s="69">
        <v>6.9</v>
      </c>
      <c r="G39" s="69">
        <v>20.3</v>
      </c>
      <c r="H39" s="69">
        <v>3.1</v>
      </c>
      <c r="I39" s="69">
        <v>0.4</v>
      </c>
      <c r="J39" s="69">
        <v>9.3000000000000007</v>
      </c>
      <c r="K39" s="69">
        <v>20</v>
      </c>
      <c r="L39" s="69">
        <v>20</v>
      </c>
      <c r="M39" s="69">
        <v>0.2</v>
      </c>
      <c r="N39" s="69">
        <v>0.4</v>
      </c>
      <c r="O39" s="69">
        <v>19.8</v>
      </c>
      <c r="P39" s="69"/>
      <c r="Q39" s="69">
        <v>20.100000000000001</v>
      </c>
      <c r="R39" s="69">
        <v>20.2</v>
      </c>
      <c r="S39" s="69"/>
      <c r="T39" s="69">
        <v>3.4</v>
      </c>
      <c r="U39" s="69">
        <v>5.0999999999999996</v>
      </c>
      <c r="V39" s="69">
        <v>20</v>
      </c>
      <c r="W39" s="69">
        <v>20</v>
      </c>
      <c r="X39" s="69">
        <v>18.7</v>
      </c>
      <c r="Y39" s="69">
        <v>72.7</v>
      </c>
      <c r="Z39" s="69">
        <v>27.5</v>
      </c>
      <c r="AA39" s="69">
        <v>69.599999999999994</v>
      </c>
      <c r="AB39" s="69"/>
      <c r="AC39" s="69"/>
      <c r="AD39" s="69">
        <v>8.1999999999999993</v>
      </c>
      <c r="AE39" s="69">
        <v>107.8</v>
      </c>
      <c r="AF39" s="69">
        <v>14.2</v>
      </c>
      <c r="AG39" s="69">
        <v>15.5</v>
      </c>
      <c r="AH39" s="69">
        <v>21.2</v>
      </c>
      <c r="AI39" s="69">
        <v>8</v>
      </c>
      <c r="AJ39" s="69">
        <v>20.399999999999999</v>
      </c>
      <c r="AK39" s="69">
        <v>20.399999999999999</v>
      </c>
      <c r="AL39" s="69">
        <v>20.100000000000001</v>
      </c>
      <c r="AM39" s="69">
        <v>3.9</v>
      </c>
      <c r="AN39" s="69">
        <v>56.4</v>
      </c>
      <c r="AO39" s="69">
        <v>11.8</v>
      </c>
      <c r="AP39" s="69">
        <v>8.1</v>
      </c>
      <c r="AQ39" s="69">
        <v>3</v>
      </c>
      <c r="AR39" s="69">
        <v>18.5</v>
      </c>
      <c r="AS39" s="69"/>
      <c r="AT39" s="69">
        <v>106.2</v>
      </c>
      <c r="AU39" s="69">
        <v>89</v>
      </c>
      <c r="AV39" s="69"/>
      <c r="AW39" s="69">
        <v>0.3</v>
      </c>
      <c r="AX39" s="69">
        <v>3.6</v>
      </c>
      <c r="AY39" s="69">
        <v>9.4</v>
      </c>
      <c r="AZ39" s="69"/>
      <c r="BA39" s="69">
        <v>4.8</v>
      </c>
      <c r="BB39" s="69">
        <v>5.3</v>
      </c>
      <c r="BC39" s="69">
        <v>9.9</v>
      </c>
      <c r="BD39" s="69">
        <v>119.9</v>
      </c>
      <c r="BE39" s="69"/>
      <c r="BF39" s="69"/>
      <c r="BG39" s="69">
        <v>44.4</v>
      </c>
      <c r="BH39" s="69">
        <v>49.3</v>
      </c>
      <c r="BI39" s="69"/>
      <c r="BJ39" s="69">
        <v>7.5</v>
      </c>
      <c r="BK39" s="69">
        <v>14.9</v>
      </c>
      <c r="BL39" s="69">
        <v>39.299999999999997</v>
      </c>
      <c r="BM39" s="69">
        <v>4.3</v>
      </c>
      <c r="BN39" s="69"/>
      <c r="BO39" s="69">
        <v>2.2000000000000002</v>
      </c>
      <c r="BP39" s="69">
        <v>1.2</v>
      </c>
      <c r="BQ39" s="69">
        <v>6.2</v>
      </c>
      <c r="BR39" s="69"/>
      <c r="BS39" s="69">
        <v>20.2</v>
      </c>
      <c r="BT39" s="69">
        <v>8.1999999999999993</v>
      </c>
      <c r="BU39" s="69">
        <v>20</v>
      </c>
      <c r="BV39" s="69"/>
      <c r="BW39" s="69">
        <v>20.2</v>
      </c>
      <c r="BX39" s="70">
        <v>1319.9</v>
      </c>
    </row>
    <row r="40" spans="1:76" x14ac:dyDescent="0.3">
      <c r="A40" s="1"/>
      <c r="B40" s="50" t="s">
        <v>890</v>
      </c>
      <c r="C40" s="65">
        <v>13.8</v>
      </c>
      <c r="D40" s="65">
        <v>4.2</v>
      </c>
      <c r="E40" s="65"/>
      <c r="F40" s="65">
        <v>7</v>
      </c>
      <c r="G40" s="65">
        <v>20.3</v>
      </c>
      <c r="H40" s="65">
        <v>3</v>
      </c>
      <c r="I40" s="65">
        <v>0.4</v>
      </c>
      <c r="J40" s="65">
        <v>9</v>
      </c>
      <c r="K40" s="65">
        <v>22.6</v>
      </c>
      <c r="L40" s="65">
        <v>20</v>
      </c>
      <c r="M40" s="65">
        <v>0.1</v>
      </c>
      <c r="N40" s="65">
        <v>0.3</v>
      </c>
      <c r="O40" s="65">
        <v>19.8</v>
      </c>
      <c r="P40" s="65"/>
      <c r="Q40" s="65">
        <v>20.2</v>
      </c>
      <c r="R40" s="65">
        <v>20.3</v>
      </c>
      <c r="S40" s="65"/>
      <c r="T40" s="65">
        <v>3.4</v>
      </c>
      <c r="U40" s="65">
        <v>5</v>
      </c>
      <c r="V40" s="65">
        <v>20.399999999999999</v>
      </c>
      <c r="W40" s="65">
        <v>20</v>
      </c>
      <c r="X40" s="65">
        <v>18.7</v>
      </c>
      <c r="Y40" s="65">
        <v>69</v>
      </c>
      <c r="Z40" s="65">
        <v>26.7</v>
      </c>
      <c r="AA40" s="65">
        <v>69.3</v>
      </c>
      <c r="AB40" s="65"/>
      <c r="AC40" s="65"/>
      <c r="AD40" s="65">
        <v>9.1</v>
      </c>
      <c r="AE40" s="65">
        <v>117.1</v>
      </c>
      <c r="AF40" s="65">
        <v>2.4</v>
      </c>
      <c r="AG40" s="65">
        <v>18</v>
      </c>
      <c r="AH40" s="65">
        <v>21.2</v>
      </c>
      <c r="AI40" s="65">
        <v>8</v>
      </c>
      <c r="AJ40" s="65">
        <v>20.399999999999999</v>
      </c>
      <c r="AK40" s="65">
        <v>20.399999999999999</v>
      </c>
      <c r="AL40" s="65">
        <v>20.100000000000001</v>
      </c>
      <c r="AM40" s="65">
        <v>6.2</v>
      </c>
      <c r="AN40" s="65">
        <v>35.9</v>
      </c>
      <c r="AO40" s="65">
        <v>9</v>
      </c>
      <c r="AP40" s="65">
        <v>7.5</v>
      </c>
      <c r="AQ40" s="65">
        <v>3.1</v>
      </c>
      <c r="AR40" s="65">
        <v>18.5</v>
      </c>
      <c r="AS40" s="65"/>
      <c r="AT40" s="65">
        <v>141.9</v>
      </c>
      <c r="AU40" s="65">
        <v>89.1</v>
      </c>
      <c r="AV40" s="65"/>
      <c r="AW40" s="65">
        <v>0.1</v>
      </c>
      <c r="AX40" s="65">
        <v>3.6</v>
      </c>
      <c r="AY40" s="65">
        <v>7.1</v>
      </c>
      <c r="AZ40" s="65"/>
      <c r="BA40" s="65">
        <v>4.0999999999999996</v>
      </c>
      <c r="BB40" s="65">
        <v>5.5</v>
      </c>
      <c r="BC40" s="65">
        <v>9.9</v>
      </c>
      <c r="BD40" s="65">
        <v>99.2</v>
      </c>
      <c r="BE40" s="65"/>
      <c r="BF40" s="65"/>
      <c r="BG40" s="65">
        <v>40.6</v>
      </c>
      <c r="BH40" s="65">
        <v>52.8</v>
      </c>
      <c r="BI40" s="65"/>
      <c r="BJ40" s="65">
        <v>5.6</v>
      </c>
      <c r="BK40" s="65">
        <v>16.3</v>
      </c>
      <c r="BL40" s="65">
        <v>38.1</v>
      </c>
      <c r="BM40" s="65">
        <v>4.3</v>
      </c>
      <c r="BN40" s="65"/>
      <c r="BO40" s="65">
        <v>2.2000000000000002</v>
      </c>
      <c r="BP40" s="65">
        <v>1.2</v>
      </c>
      <c r="BQ40" s="65">
        <v>8.1</v>
      </c>
      <c r="BR40" s="65"/>
      <c r="BS40" s="65">
        <v>20</v>
      </c>
      <c r="BT40" s="65">
        <v>8.1999999999999993</v>
      </c>
      <c r="BU40" s="65">
        <v>20</v>
      </c>
      <c r="BV40" s="65"/>
      <c r="BW40" s="65">
        <v>20.3</v>
      </c>
      <c r="BX40" s="66">
        <v>1308.5999999999999</v>
      </c>
    </row>
    <row r="41" spans="1:76" x14ac:dyDescent="0.3">
      <c r="A41" s="1"/>
      <c r="B41" s="54" t="s">
        <v>891</v>
      </c>
      <c r="C41" s="67">
        <v>14</v>
      </c>
      <c r="D41" s="67">
        <v>4.5999999999999996</v>
      </c>
      <c r="E41" s="67"/>
      <c r="F41" s="67">
        <v>7</v>
      </c>
      <c r="G41" s="67">
        <v>20.3</v>
      </c>
      <c r="H41" s="67">
        <v>3.1</v>
      </c>
      <c r="I41" s="67">
        <v>0.4</v>
      </c>
      <c r="J41" s="67">
        <v>8.4</v>
      </c>
      <c r="K41" s="67">
        <v>22.4</v>
      </c>
      <c r="L41" s="67">
        <v>20</v>
      </c>
      <c r="M41" s="67">
        <v>0.1</v>
      </c>
      <c r="N41" s="67">
        <v>0.2</v>
      </c>
      <c r="O41" s="67">
        <v>19.8</v>
      </c>
      <c r="P41" s="67"/>
      <c r="Q41" s="67">
        <v>20.100000000000001</v>
      </c>
      <c r="R41" s="67">
        <v>20.3</v>
      </c>
      <c r="S41" s="67"/>
      <c r="T41" s="67">
        <v>3.4</v>
      </c>
      <c r="U41" s="67">
        <v>5.0999999999999996</v>
      </c>
      <c r="V41" s="67">
        <v>20.5</v>
      </c>
      <c r="W41" s="67">
        <v>20</v>
      </c>
      <c r="X41" s="67">
        <v>18.7</v>
      </c>
      <c r="Y41" s="67">
        <v>71.900000000000006</v>
      </c>
      <c r="Z41" s="67">
        <v>25</v>
      </c>
      <c r="AA41" s="67">
        <v>88.7</v>
      </c>
      <c r="AB41" s="67"/>
      <c r="AC41" s="67"/>
      <c r="AD41" s="67">
        <v>6.7</v>
      </c>
      <c r="AE41" s="67">
        <v>129.30000000000001</v>
      </c>
      <c r="AF41" s="67">
        <v>1.4</v>
      </c>
      <c r="AG41" s="67">
        <v>3.7</v>
      </c>
      <c r="AH41" s="67">
        <v>21.2</v>
      </c>
      <c r="AI41" s="67">
        <v>8</v>
      </c>
      <c r="AJ41" s="67">
        <v>20.399999999999999</v>
      </c>
      <c r="AK41" s="67">
        <v>20.399999999999999</v>
      </c>
      <c r="AL41" s="67">
        <v>20.100000000000001</v>
      </c>
      <c r="AM41" s="67">
        <v>6.2</v>
      </c>
      <c r="AN41" s="67">
        <v>36.200000000000003</v>
      </c>
      <c r="AO41" s="67">
        <v>5.8</v>
      </c>
      <c r="AP41" s="67">
        <v>5.6</v>
      </c>
      <c r="AQ41" s="67">
        <v>3.1</v>
      </c>
      <c r="AR41" s="67">
        <v>18.5</v>
      </c>
      <c r="AS41" s="67"/>
      <c r="AT41" s="67">
        <v>124.2</v>
      </c>
      <c r="AU41" s="67">
        <v>115.7</v>
      </c>
      <c r="AV41" s="67"/>
      <c r="AW41" s="67">
        <v>0.1</v>
      </c>
      <c r="AX41" s="67">
        <v>3.6</v>
      </c>
      <c r="AY41" s="67">
        <v>3.5</v>
      </c>
      <c r="AZ41" s="67"/>
      <c r="BA41" s="67">
        <v>1.2</v>
      </c>
      <c r="BB41" s="67">
        <v>5.5</v>
      </c>
      <c r="BC41" s="67">
        <v>9.9</v>
      </c>
      <c r="BD41" s="67">
        <v>96.9</v>
      </c>
      <c r="BE41" s="67"/>
      <c r="BF41" s="67"/>
      <c r="BG41" s="67">
        <v>12</v>
      </c>
      <c r="BH41" s="67">
        <v>17</v>
      </c>
      <c r="BI41" s="67"/>
      <c r="BJ41" s="67">
        <v>1.7</v>
      </c>
      <c r="BK41" s="67">
        <v>15.2</v>
      </c>
      <c r="BL41" s="67">
        <v>43.9</v>
      </c>
      <c r="BM41" s="67">
        <v>4.3</v>
      </c>
      <c r="BN41" s="67"/>
      <c r="BO41" s="67">
        <v>2.2000000000000002</v>
      </c>
      <c r="BP41" s="67">
        <v>1.2</v>
      </c>
      <c r="BQ41" s="67">
        <v>6.5</v>
      </c>
      <c r="BR41" s="67"/>
      <c r="BS41" s="67">
        <v>20</v>
      </c>
      <c r="BT41" s="67">
        <v>8.3000000000000007</v>
      </c>
      <c r="BU41" s="67">
        <v>20</v>
      </c>
      <c r="BV41" s="67"/>
      <c r="BW41" s="67">
        <v>20.399999999999999</v>
      </c>
      <c r="BX41" s="68">
        <v>1253.9000000000001</v>
      </c>
    </row>
    <row r="42" spans="1:76" x14ac:dyDescent="0.3">
      <c r="A42" s="1"/>
      <c r="B42" s="54" t="s">
        <v>892</v>
      </c>
      <c r="C42" s="67">
        <v>14.3</v>
      </c>
      <c r="D42" s="67">
        <v>4.5999999999999996</v>
      </c>
      <c r="E42" s="67"/>
      <c r="F42" s="67">
        <v>7</v>
      </c>
      <c r="G42" s="67">
        <v>20.3</v>
      </c>
      <c r="H42" s="67">
        <v>3.1</v>
      </c>
      <c r="I42" s="67">
        <v>0.2</v>
      </c>
      <c r="J42" s="67">
        <v>9</v>
      </c>
      <c r="K42" s="67">
        <v>22.3</v>
      </c>
      <c r="L42" s="67">
        <v>11.4</v>
      </c>
      <c r="M42" s="67">
        <v>0.1</v>
      </c>
      <c r="N42" s="67">
        <v>0.1</v>
      </c>
      <c r="O42" s="67">
        <v>19.8</v>
      </c>
      <c r="P42" s="67"/>
      <c r="Q42" s="67">
        <v>20.100000000000001</v>
      </c>
      <c r="R42" s="67">
        <v>20.3</v>
      </c>
      <c r="S42" s="67">
        <v>1.8</v>
      </c>
      <c r="T42" s="67">
        <v>3.4</v>
      </c>
      <c r="U42" s="67">
        <v>5.2</v>
      </c>
      <c r="V42" s="67">
        <v>20.2</v>
      </c>
      <c r="W42" s="67">
        <v>20</v>
      </c>
      <c r="X42" s="67">
        <v>18.7</v>
      </c>
      <c r="Y42" s="67">
        <v>67.3</v>
      </c>
      <c r="Z42" s="67">
        <v>20.7</v>
      </c>
      <c r="AA42" s="67">
        <v>100.5</v>
      </c>
      <c r="AB42" s="67"/>
      <c r="AC42" s="67"/>
      <c r="AD42" s="67">
        <v>11.1</v>
      </c>
      <c r="AE42" s="67">
        <v>134.30000000000001</v>
      </c>
      <c r="AF42" s="67">
        <v>0.7</v>
      </c>
      <c r="AG42" s="67">
        <v>1.7</v>
      </c>
      <c r="AH42" s="67">
        <v>21.2</v>
      </c>
      <c r="AI42" s="67">
        <v>8</v>
      </c>
      <c r="AJ42" s="67">
        <v>20.399999999999999</v>
      </c>
      <c r="AK42" s="67">
        <v>20.399999999999999</v>
      </c>
      <c r="AL42" s="67">
        <v>20.100000000000001</v>
      </c>
      <c r="AM42" s="67">
        <v>6.5</v>
      </c>
      <c r="AN42" s="67">
        <v>15.4</v>
      </c>
      <c r="AO42" s="67">
        <v>2.9</v>
      </c>
      <c r="AP42" s="67">
        <v>2.8</v>
      </c>
      <c r="AQ42" s="67">
        <v>3.1</v>
      </c>
      <c r="AR42" s="67">
        <v>18.5</v>
      </c>
      <c r="AS42" s="67"/>
      <c r="AT42" s="67">
        <v>93</v>
      </c>
      <c r="AU42" s="67">
        <v>53.3</v>
      </c>
      <c r="AV42" s="67"/>
      <c r="AW42" s="67"/>
      <c r="AX42" s="67">
        <v>3.6</v>
      </c>
      <c r="AY42" s="67">
        <v>2.2999999999999998</v>
      </c>
      <c r="AZ42" s="67"/>
      <c r="BA42" s="67">
        <v>0.4</v>
      </c>
      <c r="BB42" s="67">
        <v>5.4</v>
      </c>
      <c r="BC42" s="67">
        <v>10</v>
      </c>
      <c r="BD42" s="67">
        <v>121.4</v>
      </c>
      <c r="BE42" s="67">
        <v>63.4</v>
      </c>
      <c r="BF42" s="67"/>
      <c r="BG42" s="67">
        <v>5</v>
      </c>
      <c r="BH42" s="67">
        <v>6.8</v>
      </c>
      <c r="BI42" s="67"/>
      <c r="BJ42" s="67">
        <v>0.3</v>
      </c>
      <c r="BK42" s="67">
        <v>18.5</v>
      </c>
      <c r="BL42" s="67">
        <v>57.8</v>
      </c>
      <c r="BM42" s="67">
        <v>4.3</v>
      </c>
      <c r="BN42" s="67"/>
      <c r="BO42" s="67">
        <v>2.2000000000000002</v>
      </c>
      <c r="BP42" s="67">
        <v>1.2</v>
      </c>
      <c r="BQ42" s="67">
        <v>2.9</v>
      </c>
      <c r="BR42" s="67"/>
      <c r="BS42" s="67">
        <v>20</v>
      </c>
      <c r="BT42" s="67">
        <v>8.1999999999999993</v>
      </c>
      <c r="BU42" s="67">
        <v>20</v>
      </c>
      <c r="BV42" s="67"/>
      <c r="BW42" s="67">
        <v>20.3</v>
      </c>
      <c r="BX42" s="68">
        <v>1217.8</v>
      </c>
    </row>
    <row r="43" spans="1:76" x14ac:dyDescent="0.3">
      <c r="A43" s="1"/>
      <c r="B43" s="54" t="s">
        <v>893</v>
      </c>
      <c r="C43" s="67">
        <v>14</v>
      </c>
      <c r="D43" s="67">
        <v>5.0999999999999996</v>
      </c>
      <c r="E43" s="67"/>
      <c r="F43" s="67">
        <v>7</v>
      </c>
      <c r="G43" s="67">
        <v>20.3</v>
      </c>
      <c r="H43" s="67">
        <v>3.1</v>
      </c>
      <c r="I43" s="67">
        <v>0.2</v>
      </c>
      <c r="J43" s="67">
        <v>8.9</v>
      </c>
      <c r="K43" s="67">
        <v>22.8</v>
      </c>
      <c r="L43" s="67">
        <v>8</v>
      </c>
      <c r="M43" s="67"/>
      <c r="N43" s="67">
        <v>0.1</v>
      </c>
      <c r="O43" s="67">
        <v>19.8</v>
      </c>
      <c r="P43" s="67"/>
      <c r="Q43" s="67">
        <v>20.100000000000001</v>
      </c>
      <c r="R43" s="67">
        <v>20.3</v>
      </c>
      <c r="S43" s="67">
        <v>5.4</v>
      </c>
      <c r="T43" s="67">
        <v>3.4</v>
      </c>
      <c r="U43" s="67">
        <v>5.2</v>
      </c>
      <c r="V43" s="67">
        <v>20.399999999999999</v>
      </c>
      <c r="W43" s="67">
        <v>20</v>
      </c>
      <c r="X43" s="67">
        <v>18.7</v>
      </c>
      <c r="Y43" s="67">
        <v>64.3</v>
      </c>
      <c r="Z43" s="67">
        <v>12.8</v>
      </c>
      <c r="AA43" s="67">
        <v>89.2</v>
      </c>
      <c r="AB43" s="67"/>
      <c r="AC43" s="67"/>
      <c r="AD43" s="67">
        <v>9.6</v>
      </c>
      <c r="AE43" s="67">
        <v>127.1</v>
      </c>
      <c r="AF43" s="67"/>
      <c r="AG43" s="67">
        <v>0.9</v>
      </c>
      <c r="AH43" s="67">
        <v>21.2</v>
      </c>
      <c r="AI43" s="67">
        <v>8</v>
      </c>
      <c r="AJ43" s="67">
        <v>20.399999999999999</v>
      </c>
      <c r="AK43" s="67">
        <v>20.399999999999999</v>
      </c>
      <c r="AL43" s="67">
        <v>20.100000000000001</v>
      </c>
      <c r="AM43" s="67">
        <v>6.5</v>
      </c>
      <c r="AN43" s="67">
        <v>9.6</v>
      </c>
      <c r="AO43" s="67">
        <v>2.2000000000000002</v>
      </c>
      <c r="AP43" s="67">
        <v>2.8</v>
      </c>
      <c r="AQ43" s="67">
        <v>3</v>
      </c>
      <c r="AR43" s="67">
        <v>18.5</v>
      </c>
      <c r="AS43" s="67"/>
      <c r="AT43" s="67">
        <v>31.2</v>
      </c>
      <c r="AU43" s="67"/>
      <c r="AV43" s="67"/>
      <c r="AW43" s="67"/>
      <c r="AX43" s="67">
        <v>3.6</v>
      </c>
      <c r="AY43" s="67">
        <v>0.5</v>
      </c>
      <c r="AZ43" s="67"/>
      <c r="BA43" s="67">
        <v>0.3</v>
      </c>
      <c r="BB43" s="67">
        <v>5.5</v>
      </c>
      <c r="BC43" s="67">
        <v>9.9</v>
      </c>
      <c r="BD43" s="67">
        <v>127.3</v>
      </c>
      <c r="BE43" s="67">
        <v>78.7</v>
      </c>
      <c r="BF43" s="67"/>
      <c r="BG43" s="67">
        <v>1.7</v>
      </c>
      <c r="BH43" s="67">
        <v>1.8</v>
      </c>
      <c r="BI43" s="67"/>
      <c r="BJ43" s="67">
        <v>0.2</v>
      </c>
      <c r="BK43" s="67">
        <v>20.8</v>
      </c>
      <c r="BL43" s="67">
        <v>54.4</v>
      </c>
      <c r="BM43" s="67">
        <v>4</v>
      </c>
      <c r="BN43" s="67">
        <v>0.6</v>
      </c>
      <c r="BO43" s="67">
        <v>2.2000000000000002</v>
      </c>
      <c r="BP43" s="67">
        <v>1.2</v>
      </c>
      <c r="BQ43" s="67">
        <v>1.1000000000000001</v>
      </c>
      <c r="BR43" s="67"/>
      <c r="BS43" s="67">
        <v>20.100000000000001</v>
      </c>
      <c r="BT43" s="67">
        <v>8.1999999999999993</v>
      </c>
      <c r="BU43" s="67">
        <v>20</v>
      </c>
      <c r="BV43" s="67"/>
      <c r="BW43" s="67">
        <v>20.3</v>
      </c>
      <c r="BX43" s="68">
        <v>1073</v>
      </c>
    </row>
    <row r="44" spans="1:76" x14ac:dyDescent="0.3">
      <c r="A44" s="1"/>
      <c r="B44" s="54" t="s">
        <v>894</v>
      </c>
      <c r="C44" s="67">
        <v>14.3</v>
      </c>
      <c r="D44" s="67">
        <v>5.0999999999999996</v>
      </c>
      <c r="E44" s="67"/>
      <c r="F44" s="67">
        <v>7</v>
      </c>
      <c r="G44" s="67">
        <v>20.3</v>
      </c>
      <c r="H44" s="67">
        <v>3.1</v>
      </c>
      <c r="I44" s="67">
        <v>0.2</v>
      </c>
      <c r="J44" s="67">
        <v>8.8000000000000007</v>
      </c>
      <c r="K44" s="67">
        <v>22</v>
      </c>
      <c r="L44" s="67">
        <v>9.1999999999999993</v>
      </c>
      <c r="M44" s="67"/>
      <c r="N44" s="67"/>
      <c r="O44" s="67">
        <v>19.8</v>
      </c>
      <c r="P44" s="67"/>
      <c r="Q44" s="67">
        <v>20.2</v>
      </c>
      <c r="R44" s="67">
        <v>20.3</v>
      </c>
      <c r="S44" s="67">
        <v>11.5</v>
      </c>
      <c r="T44" s="67">
        <v>3.3</v>
      </c>
      <c r="U44" s="67">
        <v>5.2</v>
      </c>
      <c r="V44" s="67">
        <v>20.3</v>
      </c>
      <c r="W44" s="67">
        <v>20</v>
      </c>
      <c r="X44" s="67">
        <v>18.7</v>
      </c>
      <c r="Y44" s="67">
        <v>67.599999999999994</v>
      </c>
      <c r="Z44" s="67">
        <v>7.7</v>
      </c>
      <c r="AA44" s="67">
        <v>81.599999999999994</v>
      </c>
      <c r="AB44" s="67"/>
      <c r="AC44" s="67"/>
      <c r="AD44" s="67">
        <v>10.199999999999999</v>
      </c>
      <c r="AE44" s="67">
        <v>123.4</v>
      </c>
      <c r="AF44" s="67"/>
      <c r="AG44" s="67">
        <v>0.1</v>
      </c>
      <c r="AH44" s="67">
        <v>21.2</v>
      </c>
      <c r="AI44" s="67">
        <v>8</v>
      </c>
      <c r="AJ44" s="67">
        <v>20.399999999999999</v>
      </c>
      <c r="AK44" s="67">
        <v>20.399999999999999</v>
      </c>
      <c r="AL44" s="67">
        <v>20.100000000000001</v>
      </c>
      <c r="AM44" s="67">
        <v>6.5</v>
      </c>
      <c r="AN44" s="67"/>
      <c r="AO44" s="67">
        <v>2.4</v>
      </c>
      <c r="AP44" s="67">
        <v>3.2</v>
      </c>
      <c r="AQ44" s="67">
        <v>3</v>
      </c>
      <c r="AR44" s="67">
        <v>18.5</v>
      </c>
      <c r="AS44" s="67"/>
      <c r="AT44" s="67">
        <v>2</v>
      </c>
      <c r="AU44" s="67"/>
      <c r="AV44" s="67"/>
      <c r="AW44" s="67"/>
      <c r="AX44" s="67">
        <v>3.6</v>
      </c>
      <c r="AY44" s="67"/>
      <c r="AZ44" s="67"/>
      <c r="BA44" s="67"/>
      <c r="BB44" s="67">
        <v>5.6</v>
      </c>
      <c r="BC44" s="67">
        <v>9.9</v>
      </c>
      <c r="BD44" s="67">
        <v>113.6</v>
      </c>
      <c r="BE44" s="67">
        <v>72.400000000000006</v>
      </c>
      <c r="BF44" s="67"/>
      <c r="BG44" s="67"/>
      <c r="BH44" s="67"/>
      <c r="BI44" s="67"/>
      <c r="BJ44" s="67"/>
      <c r="BK44" s="67">
        <v>21.9</v>
      </c>
      <c r="BL44" s="67">
        <v>46.4</v>
      </c>
      <c r="BM44" s="67">
        <v>3.7</v>
      </c>
      <c r="BN44" s="67">
        <v>1.1000000000000001</v>
      </c>
      <c r="BO44" s="67">
        <v>2.2000000000000002</v>
      </c>
      <c r="BP44" s="67">
        <v>1.2</v>
      </c>
      <c r="BQ44" s="67"/>
      <c r="BR44" s="67"/>
      <c r="BS44" s="67">
        <v>20</v>
      </c>
      <c r="BT44" s="67">
        <v>8.1999999999999993</v>
      </c>
      <c r="BU44" s="67">
        <v>20</v>
      </c>
      <c r="BV44" s="67"/>
      <c r="BW44" s="67">
        <v>20.3</v>
      </c>
      <c r="BX44" s="68">
        <v>995.7</v>
      </c>
    </row>
    <row r="45" spans="1:76" x14ac:dyDescent="0.3">
      <c r="A45" s="1"/>
      <c r="B45" s="54" t="s">
        <v>895</v>
      </c>
      <c r="C45" s="67">
        <v>15.2</v>
      </c>
      <c r="D45" s="67">
        <v>5.0999999999999996</v>
      </c>
      <c r="E45" s="67"/>
      <c r="F45" s="67">
        <v>7</v>
      </c>
      <c r="G45" s="67">
        <v>20.3</v>
      </c>
      <c r="H45" s="67">
        <v>3.1</v>
      </c>
      <c r="I45" s="67">
        <v>0.2</v>
      </c>
      <c r="J45" s="67">
        <v>9.4</v>
      </c>
      <c r="K45" s="67">
        <v>22.9</v>
      </c>
      <c r="L45" s="67">
        <v>13</v>
      </c>
      <c r="M45" s="67"/>
      <c r="N45" s="67"/>
      <c r="O45" s="67">
        <v>19.8</v>
      </c>
      <c r="P45" s="67"/>
      <c r="Q45" s="67">
        <v>20</v>
      </c>
      <c r="R45" s="67">
        <v>20.3</v>
      </c>
      <c r="S45" s="67">
        <v>11.7</v>
      </c>
      <c r="T45" s="67">
        <v>3.3</v>
      </c>
      <c r="U45" s="67">
        <v>5.0999999999999996</v>
      </c>
      <c r="V45" s="67">
        <v>20.5</v>
      </c>
      <c r="W45" s="67">
        <v>20</v>
      </c>
      <c r="X45" s="67">
        <v>18.8</v>
      </c>
      <c r="Y45" s="67">
        <v>66.599999999999994</v>
      </c>
      <c r="Z45" s="67">
        <v>7.2</v>
      </c>
      <c r="AA45" s="67">
        <v>72.400000000000006</v>
      </c>
      <c r="AB45" s="67"/>
      <c r="AC45" s="67"/>
      <c r="AD45" s="67">
        <v>6.6</v>
      </c>
      <c r="AE45" s="67">
        <v>96.1</v>
      </c>
      <c r="AF45" s="67"/>
      <c r="AG45" s="67"/>
      <c r="AH45" s="67">
        <v>21.2</v>
      </c>
      <c r="AI45" s="67">
        <v>8</v>
      </c>
      <c r="AJ45" s="67">
        <v>20.399999999999999</v>
      </c>
      <c r="AK45" s="67">
        <v>20.399999999999999</v>
      </c>
      <c r="AL45" s="67">
        <v>20.100000000000001</v>
      </c>
      <c r="AM45" s="67">
        <v>6.5</v>
      </c>
      <c r="AN45" s="67"/>
      <c r="AO45" s="67"/>
      <c r="AP45" s="67"/>
      <c r="AQ45" s="67">
        <v>3</v>
      </c>
      <c r="AR45" s="67">
        <v>18.5</v>
      </c>
      <c r="AS45" s="67"/>
      <c r="AT45" s="67"/>
      <c r="AU45" s="67"/>
      <c r="AV45" s="67"/>
      <c r="AW45" s="67"/>
      <c r="AX45" s="67">
        <v>3.6</v>
      </c>
      <c r="AY45" s="67"/>
      <c r="AZ45" s="67"/>
      <c r="BA45" s="67"/>
      <c r="BB45" s="67">
        <v>5.4</v>
      </c>
      <c r="BC45" s="67">
        <v>10</v>
      </c>
      <c r="BD45" s="67">
        <v>99.2</v>
      </c>
      <c r="BE45" s="67">
        <v>66</v>
      </c>
      <c r="BF45" s="67"/>
      <c r="BG45" s="67"/>
      <c r="BH45" s="67"/>
      <c r="BI45" s="67"/>
      <c r="BJ45" s="67"/>
      <c r="BK45" s="67">
        <v>19.5</v>
      </c>
      <c r="BL45" s="67">
        <v>46.2</v>
      </c>
      <c r="BM45" s="67">
        <v>3.7</v>
      </c>
      <c r="BN45" s="67">
        <v>1.1000000000000001</v>
      </c>
      <c r="BO45" s="67">
        <v>2.2000000000000002</v>
      </c>
      <c r="BP45" s="67">
        <v>1.2</v>
      </c>
      <c r="BQ45" s="67"/>
      <c r="BR45" s="67"/>
      <c r="BS45" s="67">
        <v>20.100000000000001</v>
      </c>
      <c r="BT45" s="67">
        <v>8.1999999999999993</v>
      </c>
      <c r="BU45" s="67">
        <v>20</v>
      </c>
      <c r="BV45" s="67"/>
      <c r="BW45" s="67">
        <v>20.3</v>
      </c>
      <c r="BX45" s="68">
        <v>929.4</v>
      </c>
    </row>
    <row r="46" spans="1:76" x14ac:dyDescent="0.3">
      <c r="A46" s="1"/>
      <c r="B46" s="54" t="s">
        <v>896</v>
      </c>
      <c r="C46" s="67">
        <v>15.2</v>
      </c>
      <c r="D46" s="67">
        <v>5</v>
      </c>
      <c r="E46" s="67"/>
      <c r="F46" s="67">
        <v>7</v>
      </c>
      <c r="G46" s="67">
        <v>20.3</v>
      </c>
      <c r="H46" s="67">
        <v>3.1</v>
      </c>
      <c r="I46" s="67">
        <v>0.2</v>
      </c>
      <c r="J46" s="67">
        <v>9.3000000000000007</v>
      </c>
      <c r="K46" s="67">
        <v>22.6</v>
      </c>
      <c r="L46" s="67">
        <v>20</v>
      </c>
      <c r="M46" s="67"/>
      <c r="N46" s="67"/>
      <c r="O46" s="67">
        <v>19.8</v>
      </c>
      <c r="P46" s="67"/>
      <c r="Q46" s="67">
        <v>20.2</v>
      </c>
      <c r="R46" s="67">
        <v>20.3</v>
      </c>
      <c r="S46" s="67">
        <v>11.6</v>
      </c>
      <c r="T46" s="67">
        <v>3.3</v>
      </c>
      <c r="U46" s="67">
        <v>5.0999999999999996</v>
      </c>
      <c r="V46" s="67">
        <v>20.3</v>
      </c>
      <c r="W46" s="67">
        <v>20</v>
      </c>
      <c r="X46" s="67">
        <v>18.8</v>
      </c>
      <c r="Y46" s="67">
        <v>54</v>
      </c>
      <c r="Z46" s="67">
        <v>5.2</v>
      </c>
      <c r="AA46" s="67">
        <v>69.599999999999994</v>
      </c>
      <c r="AB46" s="67"/>
      <c r="AC46" s="67"/>
      <c r="AD46" s="67">
        <v>4.5999999999999996</v>
      </c>
      <c r="AE46" s="67">
        <v>87</v>
      </c>
      <c r="AF46" s="67"/>
      <c r="AG46" s="67"/>
      <c r="AH46" s="67">
        <v>21.2</v>
      </c>
      <c r="AI46" s="67">
        <v>8</v>
      </c>
      <c r="AJ46" s="67">
        <v>20.399999999999999</v>
      </c>
      <c r="AK46" s="67">
        <v>20.399999999999999</v>
      </c>
      <c r="AL46" s="67">
        <v>20.100000000000001</v>
      </c>
      <c r="AM46" s="67">
        <v>6.5</v>
      </c>
      <c r="AN46" s="67"/>
      <c r="AO46" s="67"/>
      <c r="AP46" s="67"/>
      <c r="AQ46" s="67">
        <v>3.1</v>
      </c>
      <c r="AR46" s="67">
        <v>18.5</v>
      </c>
      <c r="AS46" s="67"/>
      <c r="AT46" s="67"/>
      <c r="AU46" s="67"/>
      <c r="AV46" s="67"/>
      <c r="AW46" s="67"/>
      <c r="AX46" s="67">
        <v>3.6</v>
      </c>
      <c r="AY46" s="67"/>
      <c r="AZ46" s="67"/>
      <c r="BA46" s="67"/>
      <c r="BB46" s="67">
        <v>5.4</v>
      </c>
      <c r="BC46" s="67">
        <v>9.9</v>
      </c>
      <c r="BD46" s="67">
        <v>77.099999999999994</v>
      </c>
      <c r="BE46" s="67">
        <v>61.4</v>
      </c>
      <c r="BF46" s="67"/>
      <c r="BG46" s="67"/>
      <c r="BH46" s="67"/>
      <c r="BI46" s="67"/>
      <c r="BJ46" s="67"/>
      <c r="BK46" s="67">
        <v>19.600000000000001</v>
      </c>
      <c r="BL46" s="67">
        <v>39.9</v>
      </c>
      <c r="BM46" s="67">
        <v>3.7</v>
      </c>
      <c r="BN46" s="67">
        <v>1.1000000000000001</v>
      </c>
      <c r="BO46" s="67">
        <v>2.2000000000000002</v>
      </c>
      <c r="BP46" s="67">
        <v>1.2</v>
      </c>
      <c r="BQ46" s="67"/>
      <c r="BR46" s="67"/>
      <c r="BS46" s="67">
        <v>20</v>
      </c>
      <c r="BT46" s="67">
        <v>8.1999999999999993</v>
      </c>
      <c r="BU46" s="67">
        <v>20</v>
      </c>
      <c r="BV46" s="67"/>
      <c r="BW46" s="67">
        <v>20.3</v>
      </c>
      <c r="BX46" s="68">
        <v>874.3</v>
      </c>
    </row>
    <row r="47" spans="1:76" x14ac:dyDescent="0.3">
      <c r="A47" s="1"/>
      <c r="B47" s="56" t="s">
        <v>897</v>
      </c>
      <c r="C47" s="69">
        <v>15.1</v>
      </c>
      <c r="D47" s="69">
        <v>5.0999999999999996</v>
      </c>
      <c r="E47" s="69"/>
      <c r="F47" s="69">
        <v>7</v>
      </c>
      <c r="G47" s="69">
        <v>20.3</v>
      </c>
      <c r="H47" s="69">
        <v>3.1</v>
      </c>
      <c r="I47" s="69">
        <v>0.2</v>
      </c>
      <c r="J47" s="69">
        <v>9</v>
      </c>
      <c r="K47" s="69">
        <v>22.9</v>
      </c>
      <c r="L47" s="69">
        <v>20</v>
      </c>
      <c r="M47" s="69"/>
      <c r="N47" s="69"/>
      <c r="O47" s="69">
        <v>19.8</v>
      </c>
      <c r="P47" s="69"/>
      <c r="Q47" s="69">
        <v>20.2</v>
      </c>
      <c r="R47" s="69">
        <v>20.3</v>
      </c>
      <c r="S47" s="69">
        <v>11.6</v>
      </c>
      <c r="T47" s="69">
        <v>3.2</v>
      </c>
      <c r="U47" s="69">
        <v>5.0999999999999996</v>
      </c>
      <c r="V47" s="69">
        <v>20.2</v>
      </c>
      <c r="W47" s="69">
        <v>20</v>
      </c>
      <c r="X47" s="69">
        <v>18.8</v>
      </c>
      <c r="Y47" s="69">
        <v>43.6</v>
      </c>
      <c r="Z47" s="69">
        <v>3.5</v>
      </c>
      <c r="AA47" s="69">
        <v>72.7</v>
      </c>
      <c r="AB47" s="69"/>
      <c r="AC47" s="69"/>
      <c r="AD47" s="69">
        <v>6</v>
      </c>
      <c r="AE47" s="69">
        <v>90.5</v>
      </c>
      <c r="AF47" s="69"/>
      <c r="AG47" s="69"/>
      <c r="AH47" s="69">
        <v>21.3</v>
      </c>
      <c r="AI47" s="69">
        <v>8</v>
      </c>
      <c r="AJ47" s="69">
        <v>20.399999999999999</v>
      </c>
      <c r="AK47" s="69">
        <v>20.399999999999999</v>
      </c>
      <c r="AL47" s="69">
        <v>20.100000000000001</v>
      </c>
      <c r="AM47" s="69">
        <v>6.5</v>
      </c>
      <c r="AN47" s="69"/>
      <c r="AO47" s="69"/>
      <c r="AP47" s="69"/>
      <c r="AQ47" s="69">
        <v>3.1</v>
      </c>
      <c r="AR47" s="69">
        <v>18.5</v>
      </c>
      <c r="AS47" s="69"/>
      <c r="AT47" s="69"/>
      <c r="AU47" s="69"/>
      <c r="AV47" s="69"/>
      <c r="AW47" s="69"/>
      <c r="AX47" s="69">
        <v>3.6</v>
      </c>
      <c r="AY47" s="69"/>
      <c r="AZ47" s="69"/>
      <c r="BA47" s="69"/>
      <c r="BB47" s="69">
        <v>5.5</v>
      </c>
      <c r="BC47" s="69">
        <v>9.9</v>
      </c>
      <c r="BD47" s="69">
        <v>62.7</v>
      </c>
      <c r="BE47" s="69">
        <v>56.1</v>
      </c>
      <c r="BF47" s="69"/>
      <c r="BG47" s="69"/>
      <c r="BH47" s="69"/>
      <c r="BI47" s="69"/>
      <c r="BJ47" s="69"/>
      <c r="BK47" s="69">
        <v>15.7</v>
      </c>
      <c r="BL47" s="69">
        <v>36.299999999999997</v>
      </c>
      <c r="BM47" s="69">
        <v>3.7</v>
      </c>
      <c r="BN47" s="69">
        <v>1.1000000000000001</v>
      </c>
      <c r="BO47" s="69">
        <v>2.2000000000000002</v>
      </c>
      <c r="BP47" s="69">
        <v>1.2</v>
      </c>
      <c r="BQ47" s="69"/>
      <c r="BR47" s="69"/>
      <c r="BS47" s="69">
        <v>20</v>
      </c>
      <c r="BT47" s="69">
        <v>8.1999999999999993</v>
      </c>
      <c r="BU47" s="69">
        <v>20</v>
      </c>
      <c r="BV47" s="69"/>
      <c r="BW47" s="69">
        <v>20.2</v>
      </c>
      <c r="BX47" s="70">
        <v>842.9</v>
      </c>
    </row>
    <row r="48" spans="1:76" x14ac:dyDescent="0.3">
      <c r="A48" s="1"/>
      <c r="B48" s="50" t="s">
        <v>898</v>
      </c>
      <c r="C48" s="65">
        <v>15.2</v>
      </c>
      <c r="D48" s="65">
        <v>4.0999999999999996</v>
      </c>
      <c r="E48" s="65"/>
      <c r="F48" s="65">
        <v>7</v>
      </c>
      <c r="G48" s="65">
        <v>20.3</v>
      </c>
      <c r="H48" s="65">
        <v>3.1</v>
      </c>
      <c r="I48" s="65">
        <v>0.2</v>
      </c>
      <c r="J48" s="65">
        <v>8.8000000000000007</v>
      </c>
      <c r="K48" s="65">
        <v>21.6</v>
      </c>
      <c r="L48" s="65">
        <v>20</v>
      </c>
      <c r="M48" s="65"/>
      <c r="N48" s="65"/>
      <c r="O48" s="65">
        <v>19.8</v>
      </c>
      <c r="P48" s="65"/>
      <c r="Q48" s="65">
        <v>20.100000000000001</v>
      </c>
      <c r="R48" s="65">
        <v>20.3</v>
      </c>
      <c r="S48" s="65">
        <v>11.4</v>
      </c>
      <c r="T48" s="65">
        <v>3.2</v>
      </c>
      <c r="U48" s="65">
        <v>5</v>
      </c>
      <c r="V48" s="65">
        <v>20.3</v>
      </c>
      <c r="W48" s="65">
        <v>20</v>
      </c>
      <c r="X48" s="65">
        <v>18.8</v>
      </c>
      <c r="Y48" s="65">
        <v>40.700000000000003</v>
      </c>
      <c r="Z48" s="65">
        <v>4.2</v>
      </c>
      <c r="AA48" s="65">
        <v>69.099999999999994</v>
      </c>
      <c r="AB48" s="65"/>
      <c r="AC48" s="65"/>
      <c r="AD48" s="65">
        <v>4.7</v>
      </c>
      <c r="AE48" s="65">
        <v>84.3</v>
      </c>
      <c r="AF48" s="65"/>
      <c r="AG48" s="65"/>
      <c r="AH48" s="65">
        <v>21.3</v>
      </c>
      <c r="AI48" s="65">
        <v>8</v>
      </c>
      <c r="AJ48" s="65">
        <v>20.399999999999999</v>
      </c>
      <c r="AK48" s="65">
        <v>20.399999999999999</v>
      </c>
      <c r="AL48" s="65">
        <v>20.100000000000001</v>
      </c>
      <c r="AM48" s="65">
        <v>6.5</v>
      </c>
      <c r="AN48" s="65"/>
      <c r="AO48" s="65"/>
      <c r="AP48" s="65"/>
      <c r="AQ48" s="65">
        <v>3.1</v>
      </c>
      <c r="AR48" s="65">
        <v>18.5</v>
      </c>
      <c r="AS48" s="65"/>
      <c r="AT48" s="65"/>
      <c r="AU48" s="65"/>
      <c r="AV48" s="65"/>
      <c r="AW48" s="65"/>
      <c r="AX48" s="65">
        <v>3.6</v>
      </c>
      <c r="AY48" s="65"/>
      <c r="AZ48" s="65"/>
      <c r="BA48" s="65"/>
      <c r="BB48" s="65">
        <v>5.5</v>
      </c>
      <c r="BC48" s="65">
        <v>10</v>
      </c>
      <c r="BD48" s="65">
        <v>61.4</v>
      </c>
      <c r="BE48" s="65">
        <v>46.5</v>
      </c>
      <c r="BF48" s="65"/>
      <c r="BG48" s="65"/>
      <c r="BH48" s="65"/>
      <c r="BI48" s="65"/>
      <c r="BJ48" s="65"/>
      <c r="BK48" s="65">
        <v>16.5</v>
      </c>
      <c r="BL48" s="65">
        <v>42.2</v>
      </c>
      <c r="BM48" s="65">
        <v>3.7</v>
      </c>
      <c r="BN48" s="65">
        <v>1.1000000000000001</v>
      </c>
      <c r="BO48" s="65">
        <v>2.2000000000000002</v>
      </c>
      <c r="BP48" s="65">
        <v>1.2</v>
      </c>
      <c r="BQ48" s="65"/>
      <c r="BR48" s="65"/>
      <c r="BS48" s="65">
        <v>20</v>
      </c>
      <c r="BT48" s="65">
        <v>8.1999999999999993</v>
      </c>
      <c r="BU48" s="65">
        <v>20</v>
      </c>
      <c r="BV48" s="65"/>
      <c r="BW48" s="65">
        <v>20.3</v>
      </c>
      <c r="BX48" s="66">
        <v>822.9</v>
      </c>
    </row>
    <row r="49" spans="1:76" x14ac:dyDescent="0.3">
      <c r="A49" s="1"/>
      <c r="B49" s="54" t="s">
        <v>899</v>
      </c>
      <c r="C49" s="67">
        <v>15.3</v>
      </c>
      <c r="D49" s="67">
        <v>5.0999999999999996</v>
      </c>
      <c r="E49" s="67"/>
      <c r="F49" s="67">
        <v>6.9</v>
      </c>
      <c r="G49" s="67">
        <v>20.3</v>
      </c>
      <c r="H49" s="67">
        <v>3.1</v>
      </c>
      <c r="I49" s="67">
        <v>0.2</v>
      </c>
      <c r="J49" s="67">
        <v>9</v>
      </c>
      <c r="K49" s="67">
        <v>22.4</v>
      </c>
      <c r="L49" s="67">
        <v>20</v>
      </c>
      <c r="M49" s="67"/>
      <c r="N49" s="67"/>
      <c r="O49" s="67">
        <v>19.8</v>
      </c>
      <c r="P49" s="67"/>
      <c r="Q49" s="67">
        <v>20</v>
      </c>
      <c r="R49" s="67">
        <v>20.3</v>
      </c>
      <c r="S49" s="67">
        <v>11.5</v>
      </c>
      <c r="T49" s="67">
        <v>3.3</v>
      </c>
      <c r="U49" s="67">
        <v>5</v>
      </c>
      <c r="V49" s="67">
        <v>20.100000000000001</v>
      </c>
      <c r="W49" s="67">
        <v>20</v>
      </c>
      <c r="X49" s="67">
        <v>18.899999999999999</v>
      </c>
      <c r="Y49" s="67">
        <v>33.4</v>
      </c>
      <c r="Z49" s="67">
        <v>4.7</v>
      </c>
      <c r="AA49" s="67">
        <v>64.099999999999994</v>
      </c>
      <c r="AB49" s="67"/>
      <c r="AC49" s="67"/>
      <c r="AD49" s="67">
        <v>2</v>
      </c>
      <c r="AE49" s="67">
        <v>83.6</v>
      </c>
      <c r="AF49" s="67"/>
      <c r="AG49" s="67"/>
      <c r="AH49" s="67">
        <v>21.4</v>
      </c>
      <c r="AI49" s="67">
        <v>8</v>
      </c>
      <c r="AJ49" s="67">
        <v>20.399999999999999</v>
      </c>
      <c r="AK49" s="67">
        <v>20.399999999999999</v>
      </c>
      <c r="AL49" s="67">
        <v>20.100000000000001</v>
      </c>
      <c r="AM49" s="67">
        <v>6.4</v>
      </c>
      <c r="AN49" s="67"/>
      <c r="AO49" s="67"/>
      <c r="AP49" s="67"/>
      <c r="AQ49" s="67">
        <v>3</v>
      </c>
      <c r="AR49" s="67">
        <v>18.5</v>
      </c>
      <c r="AS49" s="67"/>
      <c r="AT49" s="67"/>
      <c r="AU49" s="67"/>
      <c r="AV49" s="67"/>
      <c r="AW49" s="67"/>
      <c r="AX49" s="67">
        <v>3.6</v>
      </c>
      <c r="AY49" s="67"/>
      <c r="AZ49" s="67"/>
      <c r="BA49" s="67"/>
      <c r="BB49" s="67">
        <v>5.5</v>
      </c>
      <c r="BC49" s="67">
        <v>10</v>
      </c>
      <c r="BD49" s="67">
        <v>57</v>
      </c>
      <c r="BE49" s="67">
        <v>41.6</v>
      </c>
      <c r="BF49" s="67"/>
      <c r="BG49" s="67"/>
      <c r="BH49" s="67"/>
      <c r="BI49" s="67"/>
      <c r="BJ49" s="67"/>
      <c r="BK49" s="67">
        <v>10.4</v>
      </c>
      <c r="BL49" s="67">
        <v>34.200000000000003</v>
      </c>
      <c r="BM49" s="67">
        <v>3.7</v>
      </c>
      <c r="BN49" s="67">
        <v>1.1000000000000001</v>
      </c>
      <c r="BO49" s="67">
        <v>2.2000000000000002</v>
      </c>
      <c r="BP49" s="67">
        <v>1.2</v>
      </c>
      <c r="BQ49" s="67"/>
      <c r="BR49" s="67"/>
      <c r="BS49" s="67">
        <v>20</v>
      </c>
      <c r="BT49" s="67">
        <v>8.1999999999999993</v>
      </c>
      <c r="BU49" s="67">
        <v>20</v>
      </c>
      <c r="BV49" s="67"/>
      <c r="BW49" s="67">
        <v>20.3</v>
      </c>
      <c r="BX49" s="68">
        <v>786.2</v>
      </c>
    </row>
    <row r="50" spans="1:76" x14ac:dyDescent="0.3">
      <c r="A50" s="1"/>
      <c r="B50" s="54" t="s">
        <v>900</v>
      </c>
      <c r="C50" s="67">
        <v>14.5</v>
      </c>
      <c r="D50" s="67">
        <v>4.5999999999999996</v>
      </c>
      <c r="E50" s="67"/>
      <c r="F50" s="67">
        <v>7.4</v>
      </c>
      <c r="G50" s="67">
        <v>20.3</v>
      </c>
      <c r="H50" s="67">
        <v>3.1</v>
      </c>
      <c r="I50" s="67">
        <v>0.2</v>
      </c>
      <c r="J50" s="67">
        <v>8.3000000000000007</v>
      </c>
      <c r="K50" s="67">
        <v>22.4</v>
      </c>
      <c r="L50" s="67">
        <v>20</v>
      </c>
      <c r="M50" s="67"/>
      <c r="N50" s="67"/>
      <c r="O50" s="67">
        <v>19.8</v>
      </c>
      <c r="P50" s="67"/>
      <c r="Q50" s="67">
        <v>20.3</v>
      </c>
      <c r="R50" s="67">
        <v>20.3</v>
      </c>
      <c r="S50" s="67">
        <v>11.7</v>
      </c>
      <c r="T50" s="67">
        <v>3.3</v>
      </c>
      <c r="U50" s="67">
        <v>5.0999999999999996</v>
      </c>
      <c r="V50" s="67">
        <v>20.5</v>
      </c>
      <c r="W50" s="67">
        <v>20</v>
      </c>
      <c r="X50" s="67">
        <v>18.8</v>
      </c>
      <c r="Y50" s="67">
        <v>37</v>
      </c>
      <c r="Z50" s="67">
        <v>2.2000000000000002</v>
      </c>
      <c r="AA50" s="67">
        <v>71.8</v>
      </c>
      <c r="AB50" s="67"/>
      <c r="AC50" s="67"/>
      <c r="AD50" s="67">
        <v>1.8</v>
      </c>
      <c r="AE50" s="67">
        <v>60.9</v>
      </c>
      <c r="AF50" s="67"/>
      <c r="AG50" s="67"/>
      <c r="AH50" s="67">
        <v>21.4</v>
      </c>
      <c r="AI50" s="67">
        <v>8</v>
      </c>
      <c r="AJ50" s="67">
        <v>20.399999999999999</v>
      </c>
      <c r="AK50" s="67">
        <v>20.399999999999999</v>
      </c>
      <c r="AL50" s="67">
        <v>20.100000000000001</v>
      </c>
      <c r="AM50" s="67">
        <v>6.5</v>
      </c>
      <c r="AN50" s="67"/>
      <c r="AO50" s="67"/>
      <c r="AP50" s="67"/>
      <c r="AQ50" s="67">
        <v>3.1</v>
      </c>
      <c r="AR50" s="67">
        <v>18.5</v>
      </c>
      <c r="AS50" s="67"/>
      <c r="AT50" s="67"/>
      <c r="AU50" s="67"/>
      <c r="AV50" s="67"/>
      <c r="AW50" s="67"/>
      <c r="AX50" s="67">
        <v>3.6</v>
      </c>
      <c r="AY50" s="67"/>
      <c r="AZ50" s="67"/>
      <c r="BA50" s="67"/>
      <c r="BB50" s="67">
        <v>5.5</v>
      </c>
      <c r="BC50" s="67">
        <v>9.9</v>
      </c>
      <c r="BD50" s="67">
        <v>46.2</v>
      </c>
      <c r="BE50" s="67">
        <v>40.700000000000003</v>
      </c>
      <c r="BF50" s="67"/>
      <c r="BG50" s="67"/>
      <c r="BH50" s="67"/>
      <c r="BI50" s="67"/>
      <c r="BJ50" s="67"/>
      <c r="BK50" s="67">
        <v>13.7</v>
      </c>
      <c r="BL50" s="67">
        <v>34.9</v>
      </c>
      <c r="BM50" s="67">
        <v>3.7</v>
      </c>
      <c r="BN50" s="67">
        <v>1.1000000000000001</v>
      </c>
      <c r="BO50" s="67">
        <v>2.2000000000000002</v>
      </c>
      <c r="BP50" s="67">
        <v>1.2</v>
      </c>
      <c r="BQ50" s="67"/>
      <c r="BR50" s="67"/>
      <c r="BS50" s="67">
        <v>20</v>
      </c>
      <c r="BT50" s="67">
        <v>8.1999999999999993</v>
      </c>
      <c r="BU50" s="67">
        <v>20</v>
      </c>
      <c r="BV50" s="67"/>
      <c r="BW50" s="67">
        <v>20.3</v>
      </c>
      <c r="BX50" s="68">
        <v>763.9</v>
      </c>
    </row>
    <row r="51" spans="1:76" x14ac:dyDescent="0.3">
      <c r="A51" s="1"/>
      <c r="B51" s="54" t="s">
        <v>901</v>
      </c>
      <c r="C51" s="67">
        <v>14</v>
      </c>
      <c r="D51" s="67">
        <v>4.0999999999999996</v>
      </c>
      <c r="E51" s="67"/>
      <c r="F51" s="67">
        <v>11</v>
      </c>
      <c r="G51" s="67">
        <v>20.3</v>
      </c>
      <c r="H51" s="67">
        <v>3.1</v>
      </c>
      <c r="I51" s="67">
        <v>0.2</v>
      </c>
      <c r="J51" s="67">
        <v>9</v>
      </c>
      <c r="K51" s="67">
        <v>22.4</v>
      </c>
      <c r="L51" s="67">
        <v>20</v>
      </c>
      <c r="M51" s="67"/>
      <c r="N51" s="67"/>
      <c r="O51" s="67">
        <v>19.8</v>
      </c>
      <c r="P51" s="67"/>
      <c r="Q51" s="67">
        <v>20.2</v>
      </c>
      <c r="R51" s="67">
        <v>20.3</v>
      </c>
      <c r="S51" s="67">
        <v>11.8</v>
      </c>
      <c r="T51" s="67">
        <v>3.3</v>
      </c>
      <c r="U51" s="67">
        <v>5.0999999999999996</v>
      </c>
      <c r="V51" s="67">
        <v>20.3</v>
      </c>
      <c r="W51" s="67">
        <v>20</v>
      </c>
      <c r="X51" s="67">
        <v>18.8</v>
      </c>
      <c r="Y51" s="67">
        <v>29.1</v>
      </c>
      <c r="Z51" s="67">
        <v>1.3</v>
      </c>
      <c r="AA51" s="67">
        <v>78.099999999999994</v>
      </c>
      <c r="AB51" s="67"/>
      <c r="AC51" s="67"/>
      <c r="AD51" s="67">
        <v>0.6</v>
      </c>
      <c r="AE51" s="67">
        <v>43.6</v>
      </c>
      <c r="AF51" s="67"/>
      <c r="AG51" s="67"/>
      <c r="AH51" s="67">
        <v>21.4</v>
      </c>
      <c r="AI51" s="67">
        <v>8</v>
      </c>
      <c r="AJ51" s="67">
        <v>20.399999999999999</v>
      </c>
      <c r="AK51" s="67">
        <v>20.399999999999999</v>
      </c>
      <c r="AL51" s="67">
        <v>20.100000000000001</v>
      </c>
      <c r="AM51" s="67">
        <v>6.5</v>
      </c>
      <c r="AN51" s="67"/>
      <c r="AO51" s="67"/>
      <c r="AP51" s="67"/>
      <c r="AQ51" s="67">
        <v>3.1</v>
      </c>
      <c r="AR51" s="67">
        <v>18.5</v>
      </c>
      <c r="AS51" s="67"/>
      <c r="AT51" s="67"/>
      <c r="AU51" s="67"/>
      <c r="AV51" s="67"/>
      <c r="AW51" s="67"/>
      <c r="AX51" s="67">
        <v>3.6</v>
      </c>
      <c r="AY51" s="67"/>
      <c r="AZ51" s="67"/>
      <c r="BA51" s="67"/>
      <c r="BB51" s="67">
        <v>5.5</v>
      </c>
      <c r="BC51" s="67">
        <v>9.9</v>
      </c>
      <c r="BD51" s="67">
        <v>34.299999999999997</v>
      </c>
      <c r="BE51" s="67">
        <v>37.200000000000003</v>
      </c>
      <c r="BF51" s="67"/>
      <c r="BG51" s="67"/>
      <c r="BH51" s="67"/>
      <c r="BI51" s="67"/>
      <c r="BJ51" s="67"/>
      <c r="BK51" s="67">
        <v>12.6</v>
      </c>
      <c r="BL51" s="67">
        <v>29.9</v>
      </c>
      <c r="BM51" s="67">
        <v>3.7</v>
      </c>
      <c r="BN51" s="67">
        <v>1.1000000000000001</v>
      </c>
      <c r="BO51" s="67">
        <v>2.2000000000000002</v>
      </c>
      <c r="BP51" s="67">
        <v>1.2</v>
      </c>
      <c r="BQ51" s="67"/>
      <c r="BR51" s="67"/>
      <c r="BS51" s="67">
        <v>20</v>
      </c>
      <c r="BT51" s="67">
        <v>8.1999999999999993</v>
      </c>
      <c r="BU51" s="67">
        <v>20</v>
      </c>
      <c r="BV51" s="67"/>
      <c r="BW51" s="67">
        <v>20.3</v>
      </c>
      <c r="BX51" s="68">
        <v>724.5</v>
      </c>
    </row>
    <row r="52" spans="1:76" x14ac:dyDescent="0.3">
      <c r="A52" s="1"/>
      <c r="B52" s="54" t="s">
        <v>902</v>
      </c>
      <c r="C52" s="67">
        <v>14</v>
      </c>
      <c r="D52" s="67">
        <v>4.2</v>
      </c>
      <c r="E52" s="67"/>
      <c r="F52" s="67">
        <v>11.1</v>
      </c>
      <c r="G52" s="67">
        <v>20.3</v>
      </c>
      <c r="H52" s="67">
        <v>3.1</v>
      </c>
      <c r="I52" s="67">
        <v>0.2</v>
      </c>
      <c r="J52" s="67">
        <v>8.6</v>
      </c>
      <c r="K52" s="67">
        <v>20.6</v>
      </c>
      <c r="L52" s="67">
        <v>20</v>
      </c>
      <c r="M52" s="67"/>
      <c r="N52" s="67"/>
      <c r="O52" s="67">
        <v>19.8</v>
      </c>
      <c r="P52" s="67"/>
      <c r="Q52" s="67">
        <v>20.2</v>
      </c>
      <c r="R52" s="67">
        <v>20.2</v>
      </c>
      <c r="S52" s="67">
        <v>11.7</v>
      </c>
      <c r="T52" s="67">
        <v>3.3</v>
      </c>
      <c r="U52" s="67">
        <v>5</v>
      </c>
      <c r="V52" s="67">
        <v>20.100000000000001</v>
      </c>
      <c r="W52" s="67">
        <v>20</v>
      </c>
      <c r="X52" s="67">
        <v>18.8</v>
      </c>
      <c r="Y52" s="67">
        <v>22.8</v>
      </c>
      <c r="Z52" s="67">
        <v>1.8</v>
      </c>
      <c r="AA52" s="67">
        <v>63.3</v>
      </c>
      <c r="AB52" s="67"/>
      <c r="AC52" s="67"/>
      <c r="AD52" s="67"/>
      <c r="AE52" s="67">
        <v>32.299999999999997</v>
      </c>
      <c r="AF52" s="67"/>
      <c r="AG52" s="67"/>
      <c r="AH52" s="67">
        <v>21.4</v>
      </c>
      <c r="AI52" s="67">
        <v>8</v>
      </c>
      <c r="AJ52" s="67">
        <v>20.399999999999999</v>
      </c>
      <c r="AK52" s="67">
        <v>20.399999999999999</v>
      </c>
      <c r="AL52" s="67">
        <v>20.100000000000001</v>
      </c>
      <c r="AM52" s="67">
        <v>6.4</v>
      </c>
      <c r="AN52" s="67"/>
      <c r="AO52" s="67"/>
      <c r="AP52" s="67"/>
      <c r="AQ52" s="67">
        <v>3.2</v>
      </c>
      <c r="AR52" s="67">
        <v>18.5</v>
      </c>
      <c r="AS52" s="67"/>
      <c r="AT52" s="67"/>
      <c r="AU52" s="67"/>
      <c r="AV52" s="67"/>
      <c r="AW52" s="67"/>
      <c r="AX52" s="67">
        <v>3.6</v>
      </c>
      <c r="AY52" s="67"/>
      <c r="AZ52" s="67"/>
      <c r="BA52" s="67"/>
      <c r="BB52" s="67">
        <v>5.4</v>
      </c>
      <c r="BC52" s="67">
        <v>10</v>
      </c>
      <c r="BD52" s="67">
        <v>26.3</v>
      </c>
      <c r="BE52" s="67">
        <v>25.3</v>
      </c>
      <c r="BF52" s="67"/>
      <c r="BG52" s="67"/>
      <c r="BH52" s="67"/>
      <c r="BI52" s="67"/>
      <c r="BJ52" s="67"/>
      <c r="BK52" s="67">
        <v>12.1</v>
      </c>
      <c r="BL52" s="67">
        <v>25.4</v>
      </c>
      <c r="BM52" s="67">
        <v>3.7</v>
      </c>
      <c r="BN52" s="67">
        <v>1.1000000000000001</v>
      </c>
      <c r="BO52" s="67">
        <v>2.2000000000000002</v>
      </c>
      <c r="BP52" s="67">
        <v>1.2</v>
      </c>
      <c r="BQ52" s="67"/>
      <c r="BR52" s="67"/>
      <c r="BS52" s="67">
        <v>20</v>
      </c>
      <c r="BT52" s="67">
        <v>8.1999999999999993</v>
      </c>
      <c r="BU52" s="67">
        <v>20</v>
      </c>
      <c r="BV52" s="67"/>
      <c r="BW52" s="67">
        <v>20.3</v>
      </c>
      <c r="BX52" s="68">
        <v>664.6</v>
      </c>
    </row>
    <row r="53" spans="1:76" x14ac:dyDescent="0.3">
      <c r="A53" s="1"/>
      <c r="B53" s="54" t="s">
        <v>903</v>
      </c>
      <c r="C53" s="67">
        <v>14</v>
      </c>
      <c r="D53" s="67">
        <v>5.0999999999999996</v>
      </c>
      <c r="E53" s="67"/>
      <c r="F53" s="67">
        <v>11</v>
      </c>
      <c r="G53" s="67">
        <v>20.3</v>
      </c>
      <c r="H53" s="67">
        <v>3.1</v>
      </c>
      <c r="I53" s="67">
        <v>0.2</v>
      </c>
      <c r="J53" s="67">
        <v>8.6999999999999993</v>
      </c>
      <c r="K53" s="67">
        <v>20.6</v>
      </c>
      <c r="L53" s="67">
        <v>20</v>
      </c>
      <c r="M53" s="67"/>
      <c r="N53" s="67"/>
      <c r="O53" s="67">
        <v>19.8</v>
      </c>
      <c r="P53" s="67"/>
      <c r="Q53" s="67">
        <v>20.2</v>
      </c>
      <c r="R53" s="67">
        <v>20.3</v>
      </c>
      <c r="S53" s="67">
        <v>11.8</v>
      </c>
      <c r="T53" s="67">
        <v>3.3</v>
      </c>
      <c r="U53" s="67">
        <v>4.5999999999999996</v>
      </c>
      <c r="V53" s="67">
        <v>20.2</v>
      </c>
      <c r="W53" s="67">
        <v>20</v>
      </c>
      <c r="X53" s="67">
        <v>18.8</v>
      </c>
      <c r="Y53" s="67">
        <v>22.7</v>
      </c>
      <c r="Z53" s="67">
        <v>2</v>
      </c>
      <c r="AA53" s="67">
        <v>47.1</v>
      </c>
      <c r="AB53" s="67"/>
      <c r="AC53" s="67"/>
      <c r="AD53" s="67">
        <v>0.2</v>
      </c>
      <c r="AE53" s="67">
        <v>19.5</v>
      </c>
      <c r="AF53" s="67"/>
      <c r="AG53" s="67"/>
      <c r="AH53" s="67">
        <v>21.4</v>
      </c>
      <c r="AI53" s="67">
        <v>8</v>
      </c>
      <c r="AJ53" s="67">
        <v>20.399999999999999</v>
      </c>
      <c r="AK53" s="67">
        <v>20.399999999999999</v>
      </c>
      <c r="AL53" s="67">
        <v>20.100000000000001</v>
      </c>
      <c r="AM53" s="67">
        <v>6.5</v>
      </c>
      <c r="AN53" s="67"/>
      <c r="AO53" s="67"/>
      <c r="AP53" s="67"/>
      <c r="AQ53" s="67">
        <v>3.1</v>
      </c>
      <c r="AR53" s="67">
        <v>18.5</v>
      </c>
      <c r="AS53" s="67"/>
      <c r="AT53" s="67"/>
      <c r="AU53" s="67"/>
      <c r="AV53" s="67"/>
      <c r="AW53" s="67"/>
      <c r="AX53" s="67">
        <v>3.6</v>
      </c>
      <c r="AY53" s="67"/>
      <c r="AZ53" s="67"/>
      <c r="BA53" s="67"/>
      <c r="BB53" s="67">
        <v>5.4</v>
      </c>
      <c r="BC53" s="67">
        <v>9.9</v>
      </c>
      <c r="BD53" s="67">
        <v>22.4</v>
      </c>
      <c r="BE53" s="67">
        <v>20.2</v>
      </c>
      <c r="BF53" s="67"/>
      <c r="BG53" s="67"/>
      <c r="BH53" s="67"/>
      <c r="BI53" s="67"/>
      <c r="BJ53" s="67"/>
      <c r="BK53" s="67">
        <v>13.2</v>
      </c>
      <c r="BL53" s="67">
        <v>24.9</v>
      </c>
      <c r="BM53" s="67">
        <v>3.7</v>
      </c>
      <c r="BN53" s="67">
        <v>1.1000000000000001</v>
      </c>
      <c r="BO53" s="67">
        <v>2.2000000000000002</v>
      </c>
      <c r="BP53" s="67">
        <v>1.2</v>
      </c>
      <c r="BQ53" s="67"/>
      <c r="BR53" s="67"/>
      <c r="BS53" s="67">
        <v>20</v>
      </c>
      <c r="BT53" s="67">
        <v>8.1999999999999993</v>
      </c>
      <c r="BU53" s="67">
        <v>20</v>
      </c>
      <c r="BV53" s="67"/>
      <c r="BW53" s="67">
        <v>20.2</v>
      </c>
      <c r="BX53" s="68">
        <v>628.1</v>
      </c>
    </row>
    <row r="54" spans="1:76" x14ac:dyDescent="0.3">
      <c r="A54" s="1"/>
      <c r="B54" s="54" t="s">
        <v>904</v>
      </c>
      <c r="C54" s="67">
        <v>14.5</v>
      </c>
      <c r="D54" s="67">
        <v>5.0999999999999996</v>
      </c>
      <c r="E54" s="67"/>
      <c r="F54" s="67">
        <v>11</v>
      </c>
      <c r="G54" s="67">
        <v>20.3</v>
      </c>
      <c r="H54" s="67">
        <v>3.1</v>
      </c>
      <c r="I54" s="67">
        <v>0.2</v>
      </c>
      <c r="J54" s="67">
        <v>9</v>
      </c>
      <c r="K54" s="67">
        <v>21.9</v>
      </c>
      <c r="L54" s="67">
        <v>20</v>
      </c>
      <c r="M54" s="67"/>
      <c r="N54" s="67"/>
      <c r="O54" s="67">
        <v>19.8</v>
      </c>
      <c r="P54" s="67"/>
      <c r="Q54" s="67">
        <v>20.2</v>
      </c>
      <c r="R54" s="67">
        <v>20.3</v>
      </c>
      <c r="S54" s="67">
        <v>11.7</v>
      </c>
      <c r="T54" s="67">
        <v>3.4</v>
      </c>
      <c r="U54" s="67">
        <v>3.7</v>
      </c>
      <c r="V54" s="67">
        <v>20.3</v>
      </c>
      <c r="W54" s="67">
        <v>20</v>
      </c>
      <c r="X54" s="67">
        <v>18.8</v>
      </c>
      <c r="Y54" s="67">
        <v>21.6</v>
      </c>
      <c r="Z54" s="67">
        <v>1.9</v>
      </c>
      <c r="AA54" s="67">
        <v>60.1</v>
      </c>
      <c r="AB54" s="67"/>
      <c r="AC54" s="67"/>
      <c r="AD54" s="67"/>
      <c r="AE54" s="67">
        <v>10.199999999999999</v>
      </c>
      <c r="AF54" s="67"/>
      <c r="AG54" s="67"/>
      <c r="AH54" s="67">
        <v>21.4</v>
      </c>
      <c r="AI54" s="67">
        <v>8</v>
      </c>
      <c r="AJ54" s="67">
        <v>20.399999999999999</v>
      </c>
      <c r="AK54" s="67">
        <v>20.399999999999999</v>
      </c>
      <c r="AL54" s="67">
        <v>20.100000000000001</v>
      </c>
      <c r="AM54" s="67">
        <v>6.4</v>
      </c>
      <c r="AN54" s="67"/>
      <c r="AO54" s="67"/>
      <c r="AP54" s="67"/>
      <c r="AQ54" s="67">
        <v>3.2</v>
      </c>
      <c r="AR54" s="67">
        <v>18.5</v>
      </c>
      <c r="AS54" s="67"/>
      <c r="AT54" s="67"/>
      <c r="AU54" s="67"/>
      <c r="AV54" s="67"/>
      <c r="AW54" s="67"/>
      <c r="AX54" s="67">
        <v>3.6</v>
      </c>
      <c r="AY54" s="67"/>
      <c r="AZ54" s="67"/>
      <c r="BA54" s="67"/>
      <c r="BB54" s="67">
        <v>5.3</v>
      </c>
      <c r="BC54" s="67">
        <v>10</v>
      </c>
      <c r="BD54" s="67">
        <v>15.6</v>
      </c>
      <c r="BE54" s="67">
        <v>13.8</v>
      </c>
      <c r="BF54" s="67"/>
      <c r="BG54" s="67"/>
      <c r="BH54" s="67"/>
      <c r="BI54" s="67"/>
      <c r="BJ54" s="67"/>
      <c r="BK54" s="67">
        <v>10.3</v>
      </c>
      <c r="BL54" s="67">
        <v>17.3</v>
      </c>
      <c r="BM54" s="67">
        <v>3.7</v>
      </c>
      <c r="BN54" s="67">
        <v>1.1000000000000001</v>
      </c>
      <c r="BO54" s="67">
        <v>2.2000000000000002</v>
      </c>
      <c r="BP54" s="67">
        <v>1.2</v>
      </c>
      <c r="BQ54" s="67"/>
      <c r="BR54" s="67"/>
      <c r="BS54" s="67">
        <v>20</v>
      </c>
      <c r="BT54" s="67">
        <v>8.1999999999999993</v>
      </c>
      <c r="BU54" s="67">
        <v>20</v>
      </c>
      <c r="BV54" s="67"/>
      <c r="BW54" s="67">
        <v>20.3</v>
      </c>
      <c r="BX54" s="68">
        <v>608.1</v>
      </c>
    </row>
    <row r="55" spans="1:76" x14ac:dyDescent="0.3">
      <c r="A55" s="1"/>
      <c r="B55" s="56" t="s">
        <v>1149</v>
      </c>
      <c r="C55" s="69">
        <v>14.8</v>
      </c>
      <c r="D55" s="69">
        <v>5.0999999999999996</v>
      </c>
      <c r="E55" s="69"/>
      <c r="F55" s="69">
        <v>11</v>
      </c>
      <c r="G55" s="69">
        <v>20.3</v>
      </c>
      <c r="H55" s="69">
        <v>3</v>
      </c>
      <c r="I55" s="69">
        <v>0.2</v>
      </c>
      <c r="J55" s="69">
        <v>9.1999999999999993</v>
      </c>
      <c r="K55" s="69">
        <v>21.3</v>
      </c>
      <c r="L55" s="69">
        <v>20</v>
      </c>
      <c r="M55" s="69"/>
      <c r="N55" s="69"/>
      <c r="O55" s="69">
        <v>19.899999999999999</v>
      </c>
      <c r="P55" s="69"/>
      <c r="Q55" s="69">
        <v>20.2</v>
      </c>
      <c r="R55" s="69">
        <v>20.2</v>
      </c>
      <c r="S55" s="69">
        <v>11.7</v>
      </c>
      <c r="T55" s="69">
        <v>3.3</v>
      </c>
      <c r="U55" s="69">
        <v>4.8</v>
      </c>
      <c r="V55" s="69">
        <v>20</v>
      </c>
      <c r="W55" s="69">
        <v>20</v>
      </c>
      <c r="X55" s="69">
        <v>18.899999999999999</v>
      </c>
      <c r="Y55" s="69">
        <v>15.1</v>
      </c>
      <c r="Z55" s="69">
        <v>1.9</v>
      </c>
      <c r="AA55" s="69">
        <v>87.8</v>
      </c>
      <c r="AB55" s="69"/>
      <c r="AC55" s="69"/>
      <c r="AD55" s="69"/>
      <c r="AE55" s="69">
        <v>1.3</v>
      </c>
      <c r="AF55" s="69"/>
      <c r="AG55" s="69"/>
      <c r="AH55" s="69">
        <v>21.4</v>
      </c>
      <c r="AI55" s="69">
        <v>8</v>
      </c>
      <c r="AJ55" s="69">
        <v>20.399999999999999</v>
      </c>
      <c r="AK55" s="69">
        <v>20.399999999999999</v>
      </c>
      <c r="AL55" s="69">
        <v>20.100000000000001</v>
      </c>
      <c r="AM55" s="69">
        <v>6.5</v>
      </c>
      <c r="AN55" s="69"/>
      <c r="AO55" s="69"/>
      <c r="AP55" s="69"/>
      <c r="AQ55" s="69">
        <v>3.2</v>
      </c>
      <c r="AR55" s="69">
        <v>18.5</v>
      </c>
      <c r="AS55" s="69"/>
      <c r="AT55" s="69"/>
      <c r="AU55" s="69"/>
      <c r="AV55" s="69"/>
      <c r="AW55" s="69"/>
      <c r="AX55" s="69">
        <v>3.6</v>
      </c>
      <c r="AY55" s="69"/>
      <c r="AZ55" s="69"/>
      <c r="BA55" s="69"/>
      <c r="BB55" s="69">
        <v>5.4</v>
      </c>
      <c r="BC55" s="69">
        <v>10</v>
      </c>
      <c r="BD55" s="69">
        <v>4.3</v>
      </c>
      <c r="BE55" s="69">
        <v>6</v>
      </c>
      <c r="BF55" s="69"/>
      <c r="BG55" s="69"/>
      <c r="BH55" s="69"/>
      <c r="BI55" s="69"/>
      <c r="BJ55" s="69"/>
      <c r="BK55" s="69">
        <v>13.5</v>
      </c>
      <c r="BL55" s="69">
        <v>25.8</v>
      </c>
      <c r="BM55" s="69">
        <v>3.7</v>
      </c>
      <c r="BN55" s="69">
        <v>1.1000000000000001</v>
      </c>
      <c r="BO55" s="69">
        <v>2.2000000000000002</v>
      </c>
      <c r="BP55" s="69">
        <v>1.2</v>
      </c>
      <c r="BQ55" s="69"/>
      <c r="BR55" s="69"/>
      <c r="BS55" s="69">
        <v>20</v>
      </c>
      <c r="BT55" s="69">
        <v>8.1999999999999993</v>
      </c>
      <c r="BU55" s="69">
        <v>20</v>
      </c>
      <c r="BV55" s="69"/>
      <c r="BW55" s="69">
        <v>20.2</v>
      </c>
      <c r="BX55" s="70">
        <v>613.70000000000005</v>
      </c>
    </row>
    <row r="56" spans="1:76" ht="15.6" x14ac:dyDescent="0.3">
      <c r="A56" s="1"/>
      <c r="B56" s="71" t="s">
        <v>1150</v>
      </c>
      <c r="C56" s="72">
        <v>345.05</v>
      </c>
      <c r="D56" s="72">
        <v>116.6</v>
      </c>
      <c r="E56" s="72">
        <v>0</v>
      </c>
      <c r="F56" s="72">
        <v>184.25</v>
      </c>
      <c r="G56" s="72">
        <v>443.25</v>
      </c>
      <c r="H56" s="72">
        <v>73.5</v>
      </c>
      <c r="I56" s="72">
        <v>8.1</v>
      </c>
      <c r="J56" s="72">
        <v>219.2</v>
      </c>
      <c r="K56" s="72">
        <v>507.8</v>
      </c>
      <c r="L56" s="72">
        <v>461.1</v>
      </c>
      <c r="M56" s="72">
        <v>2.75</v>
      </c>
      <c r="N56" s="72">
        <v>6.05</v>
      </c>
      <c r="O56" s="72">
        <v>474.85</v>
      </c>
      <c r="P56" s="72">
        <v>0</v>
      </c>
      <c r="Q56" s="72">
        <v>480.25</v>
      </c>
      <c r="R56" s="72">
        <v>486.25</v>
      </c>
      <c r="S56" s="72">
        <v>263.75</v>
      </c>
      <c r="T56" s="72">
        <v>80.150000000000006</v>
      </c>
      <c r="U56" s="72">
        <v>103.55</v>
      </c>
      <c r="V56" s="72">
        <v>489.2</v>
      </c>
      <c r="W56" s="72">
        <v>480</v>
      </c>
      <c r="X56" s="72">
        <v>450.85</v>
      </c>
      <c r="Y56" s="72">
        <v>813.3</v>
      </c>
      <c r="Z56" s="72">
        <v>258.64999999999998</v>
      </c>
      <c r="AA56" s="72">
        <v>1367.05</v>
      </c>
      <c r="AB56" s="72">
        <v>0</v>
      </c>
      <c r="AC56" s="72">
        <v>0</v>
      </c>
      <c r="AD56" s="72">
        <v>59.3</v>
      </c>
      <c r="AE56" s="72">
        <v>1020.5</v>
      </c>
      <c r="AF56" s="72">
        <v>153.30000000000001</v>
      </c>
      <c r="AG56" s="72">
        <v>201.25</v>
      </c>
      <c r="AH56" s="72">
        <v>510.9</v>
      </c>
      <c r="AI56" s="72">
        <v>187.5</v>
      </c>
      <c r="AJ56" s="72">
        <v>489.6</v>
      </c>
      <c r="AK56" s="72">
        <v>489.6</v>
      </c>
      <c r="AL56" s="72">
        <v>482.25</v>
      </c>
      <c r="AM56" s="72">
        <v>146.85</v>
      </c>
      <c r="AN56" s="72">
        <v>759.6</v>
      </c>
      <c r="AO56" s="72">
        <v>119.45</v>
      </c>
      <c r="AP56" s="72">
        <v>122.7</v>
      </c>
      <c r="AQ56" s="72">
        <v>76.099999999999994</v>
      </c>
      <c r="AR56" s="72">
        <v>444.55</v>
      </c>
      <c r="AS56" s="72">
        <v>0</v>
      </c>
      <c r="AT56" s="72">
        <v>2422.6</v>
      </c>
      <c r="AU56" s="72">
        <v>1960.45</v>
      </c>
      <c r="AV56" s="72">
        <v>0</v>
      </c>
      <c r="AW56" s="72">
        <v>2.4500000000000002</v>
      </c>
      <c r="AX56" s="72">
        <v>86.4</v>
      </c>
      <c r="AY56" s="72">
        <v>135.6</v>
      </c>
      <c r="AZ56" s="72">
        <v>0</v>
      </c>
      <c r="BA56" s="72">
        <v>135.4</v>
      </c>
      <c r="BB56" s="72">
        <v>131.44999999999999</v>
      </c>
      <c r="BC56" s="72">
        <v>238.9</v>
      </c>
      <c r="BD56" s="72">
        <v>795.2</v>
      </c>
      <c r="BE56" s="72">
        <v>326.14999999999998</v>
      </c>
      <c r="BF56" s="72">
        <v>0</v>
      </c>
      <c r="BG56" s="72">
        <v>809.7</v>
      </c>
      <c r="BH56" s="72">
        <v>1085.3</v>
      </c>
      <c r="BI56" s="72">
        <v>0</v>
      </c>
      <c r="BJ56" s="72">
        <v>167.75</v>
      </c>
      <c r="BK56" s="72">
        <v>285.45</v>
      </c>
      <c r="BL56" s="72">
        <v>741.05</v>
      </c>
      <c r="BM56" s="72">
        <v>84.75</v>
      </c>
      <c r="BN56" s="72">
        <v>14.8</v>
      </c>
      <c r="BO56" s="72">
        <v>53.65</v>
      </c>
      <c r="BP56" s="72">
        <v>27.1</v>
      </c>
      <c r="BQ56" s="72">
        <v>127.25</v>
      </c>
      <c r="BR56" s="72">
        <v>0</v>
      </c>
      <c r="BS56" s="72">
        <v>480.2</v>
      </c>
      <c r="BT56" s="72">
        <v>199.05</v>
      </c>
      <c r="BU56" s="72">
        <v>479.8</v>
      </c>
      <c r="BV56" s="72">
        <v>171.65</v>
      </c>
      <c r="BW56" s="72">
        <v>460.5</v>
      </c>
      <c r="BX56" s="72">
        <v>24801.55</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642</v>
      </c>
      <c r="M70" s="1">
        <v>1553.2</v>
      </c>
      <c r="N70" s="1">
        <v>6.2625118188177762</v>
      </c>
      <c r="O70" s="1" t="s">
        <v>1151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644</v>
      </c>
      <c r="M71" s="1">
        <v>5908.8</v>
      </c>
      <c r="N71" s="1">
        <v>23.824317431773416</v>
      </c>
      <c r="O71" s="1" t="s">
        <v>1152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643</v>
      </c>
      <c r="M72" s="1">
        <v>8141.1</v>
      </c>
      <c r="N72" s="1">
        <v>32.824964568746715</v>
      </c>
      <c r="O72" s="1" t="s">
        <v>1153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641</v>
      </c>
      <c r="M73" s="1">
        <v>9198.4500000000007</v>
      </c>
      <c r="N73" s="1">
        <v>37.088206180662098</v>
      </c>
      <c r="O73" s="1" t="s">
        <v>1154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 ref="AW6"/>
    <mergeCell ref="AX6"/>
    <mergeCell ref="AY6:AZ6"/>
    <mergeCell ref="AO6"/>
    <mergeCell ref="AP6"/>
    <mergeCell ref="AQ6"/>
    <mergeCell ref="AR6"/>
    <mergeCell ref="AS6"/>
    <mergeCell ref="AB6:AC6"/>
    <mergeCell ref="AD6:AG6"/>
    <mergeCell ref="AH6:AI6"/>
    <mergeCell ref="AJ6:AM6"/>
    <mergeCell ref="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1155</v>
      </c>
      <c r="C5" s="214"/>
      <c r="D5" s="214"/>
      <c r="E5" s="214"/>
      <c r="F5" s="214"/>
      <c r="G5" s="214"/>
      <c r="H5" s="214"/>
      <c r="I5" s="214"/>
      <c r="J5" s="214"/>
    </row>
    <row r="6" spans="1:10" ht="43.95" customHeight="1" x14ac:dyDescent="0.3">
      <c r="A6" s="1"/>
      <c r="B6" s="213" t="s">
        <v>635</v>
      </c>
      <c r="C6" s="213" t="s">
        <v>688</v>
      </c>
      <c r="D6" s="213" t="s">
        <v>689</v>
      </c>
      <c r="E6" s="213" t="s">
        <v>216</v>
      </c>
      <c r="F6" s="213" t="s">
        <v>14</v>
      </c>
      <c r="G6" s="213" t="s">
        <v>686</v>
      </c>
      <c r="H6" s="213" t="s">
        <v>690</v>
      </c>
      <c r="I6" s="213" t="s">
        <v>687</v>
      </c>
      <c r="J6" s="64" t="s">
        <v>1156</v>
      </c>
    </row>
    <row r="7" spans="1:10" x14ac:dyDescent="0.3">
      <c r="A7" s="1"/>
      <c r="B7" s="213"/>
      <c r="C7" s="64" t="s">
        <v>1077</v>
      </c>
      <c r="D7" s="64" t="s">
        <v>1078</v>
      </c>
      <c r="E7" s="64" t="s">
        <v>1079</v>
      </c>
      <c r="F7" s="64" t="s">
        <v>1080</v>
      </c>
      <c r="G7" s="64" t="s">
        <v>1082</v>
      </c>
      <c r="H7" s="64" t="s">
        <v>1083</v>
      </c>
      <c r="I7" s="64" t="s">
        <v>1157</v>
      </c>
      <c r="J7" s="64" t="s">
        <v>849</v>
      </c>
    </row>
    <row r="8" spans="1:10" x14ac:dyDescent="0.3">
      <c r="A8" s="1"/>
      <c r="B8" s="50" t="s">
        <v>1130</v>
      </c>
      <c r="C8" s="65">
        <v>14.5</v>
      </c>
      <c r="D8" s="65">
        <v>5.0999999999999996</v>
      </c>
      <c r="E8" s="65"/>
      <c r="F8" s="65">
        <v>11.2</v>
      </c>
      <c r="G8" s="65">
        <v>9.5</v>
      </c>
      <c r="H8" s="65">
        <v>20.6</v>
      </c>
      <c r="I8" s="65">
        <v>61.7</v>
      </c>
      <c r="J8" s="66">
        <v>122.6</v>
      </c>
    </row>
    <row r="9" spans="1:10" x14ac:dyDescent="0.3">
      <c r="A9" s="1"/>
      <c r="B9" s="54" t="s">
        <v>1131</v>
      </c>
      <c r="C9" s="67">
        <v>13.1</v>
      </c>
      <c r="D9" s="67">
        <v>5.0999999999999996</v>
      </c>
      <c r="E9" s="67"/>
      <c r="F9" s="67">
        <v>11.2</v>
      </c>
      <c r="G9" s="67">
        <v>9.6999999999999993</v>
      </c>
      <c r="H9" s="67">
        <v>20.8</v>
      </c>
      <c r="I9" s="67">
        <v>58.4</v>
      </c>
      <c r="J9" s="68">
        <v>118.3</v>
      </c>
    </row>
    <row r="10" spans="1:10" x14ac:dyDescent="0.3">
      <c r="A10" s="1"/>
      <c r="B10" s="54" t="s">
        <v>1132</v>
      </c>
      <c r="C10" s="67">
        <v>14</v>
      </c>
      <c r="D10" s="67">
        <v>4.9000000000000004</v>
      </c>
      <c r="E10" s="67"/>
      <c r="F10" s="67">
        <v>11.2</v>
      </c>
      <c r="G10" s="67">
        <v>9.6999999999999993</v>
      </c>
      <c r="H10" s="67">
        <v>20</v>
      </c>
      <c r="I10" s="67">
        <v>61.3</v>
      </c>
      <c r="J10" s="68">
        <v>121.1</v>
      </c>
    </row>
    <row r="11" spans="1:10" x14ac:dyDescent="0.3">
      <c r="A11" s="1"/>
      <c r="B11" s="54" t="s">
        <v>1133</v>
      </c>
      <c r="C11" s="67">
        <v>14</v>
      </c>
      <c r="D11" s="67">
        <v>5.0999999999999996</v>
      </c>
      <c r="E11" s="67"/>
      <c r="F11" s="67">
        <v>11.2</v>
      </c>
      <c r="G11" s="67">
        <v>9.4</v>
      </c>
      <c r="H11" s="67">
        <v>19.8</v>
      </c>
      <c r="I11" s="67">
        <v>61.9</v>
      </c>
      <c r="J11" s="68">
        <v>121.4</v>
      </c>
    </row>
    <row r="12" spans="1:10" x14ac:dyDescent="0.3">
      <c r="A12" s="1"/>
      <c r="B12" s="54" t="s">
        <v>1134</v>
      </c>
      <c r="C12" s="67">
        <v>13.6</v>
      </c>
      <c r="D12" s="67">
        <v>5.0999999999999996</v>
      </c>
      <c r="E12" s="67"/>
      <c r="F12" s="67">
        <v>8</v>
      </c>
      <c r="G12" s="67">
        <v>9.1999999999999993</v>
      </c>
      <c r="H12" s="67">
        <v>20.6</v>
      </c>
      <c r="I12" s="67">
        <v>61.7</v>
      </c>
      <c r="J12" s="68">
        <v>118.2</v>
      </c>
    </row>
    <row r="13" spans="1:10" x14ac:dyDescent="0.3">
      <c r="A13" s="1"/>
      <c r="B13" s="54" t="s">
        <v>1135</v>
      </c>
      <c r="C13" s="67">
        <v>13.5</v>
      </c>
      <c r="D13" s="67">
        <v>5.0999999999999996</v>
      </c>
      <c r="E13" s="67"/>
      <c r="F13" s="67">
        <v>6.4</v>
      </c>
      <c r="G13" s="67">
        <v>9.1999999999999993</v>
      </c>
      <c r="H13" s="67">
        <v>20.7</v>
      </c>
      <c r="I13" s="67">
        <v>61.4</v>
      </c>
      <c r="J13" s="68">
        <v>116.3</v>
      </c>
    </row>
    <row r="14" spans="1:10" x14ac:dyDescent="0.3">
      <c r="A14" s="1"/>
      <c r="B14" s="54" t="s">
        <v>1136</v>
      </c>
      <c r="C14" s="67">
        <v>13.4</v>
      </c>
      <c r="D14" s="67">
        <v>5.0999999999999996</v>
      </c>
      <c r="E14" s="67"/>
      <c r="F14" s="67">
        <v>6.5</v>
      </c>
      <c r="G14" s="67">
        <v>9.6</v>
      </c>
      <c r="H14" s="67">
        <v>20.7</v>
      </c>
      <c r="I14" s="67">
        <v>61.2</v>
      </c>
      <c r="J14" s="68">
        <v>116.5</v>
      </c>
    </row>
    <row r="15" spans="1:10" x14ac:dyDescent="0.3">
      <c r="A15" s="1"/>
      <c r="B15" s="56" t="s">
        <v>1137</v>
      </c>
      <c r="C15" s="69">
        <v>14</v>
      </c>
      <c r="D15" s="69">
        <v>4.9000000000000004</v>
      </c>
      <c r="E15" s="69"/>
      <c r="F15" s="69">
        <v>6.5</v>
      </c>
      <c r="G15" s="69">
        <v>9.9</v>
      </c>
      <c r="H15" s="69">
        <v>20.7</v>
      </c>
      <c r="I15" s="69">
        <v>61</v>
      </c>
      <c r="J15" s="70">
        <v>117</v>
      </c>
    </row>
    <row r="16" spans="1:10" x14ac:dyDescent="0.3">
      <c r="A16" s="1"/>
      <c r="B16" s="50" t="s">
        <v>1138</v>
      </c>
      <c r="C16" s="65">
        <v>14</v>
      </c>
      <c r="D16" s="65">
        <v>5.0999999999999996</v>
      </c>
      <c r="E16" s="65"/>
      <c r="F16" s="65">
        <v>6.5</v>
      </c>
      <c r="G16" s="65">
        <v>10</v>
      </c>
      <c r="H16" s="65">
        <v>20.6</v>
      </c>
      <c r="I16" s="65">
        <v>60.9</v>
      </c>
      <c r="J16" s="66">
        <v>117.1</v>
      </c>
    </row>
    <row r="17" spans="1:10" x14ac:dyDescent="0.3">
      <c r="A17" s="1"/>
      <c r="B17" s="54" t="s">
        <v>1139</v>
      </c>
      <c r="C17" s="67">
        <v>14</v>
      </c>
      <c r="D17" s="67">
        <v>4.4000000000000004</v>
      </c>
      <c r="E17" s="67"/>
      <c r="F17" s="67">
        <v>6.5</v>
      </c>
      <c r="G17" s="67">
        <v>10</v>
      </c>
      <c r="H17" s="67">
        <v>20.9</v>
      </c>
      <c r="I17" s="67">
        <v>60.8</v>
      </c>
      <c r="J17" s="68">
        <v>116.6</v>
      </c>
    </row>
    <row r="18" spans="1:10" x14ac:dyDescent="0.3">
      <c r="A18" s="1"/>
      <c r="B18" s="54" t="s">
        <v>1140</v>
      </c>
      <c r="C18" s="67">
        <v>13.9</v>
      </c>
      <c r="D18" s="67">
        <v>5.0999999999999996</v>
      </c>
      <c r="E18" s="67"/>
      <c r="F18" s="67">
        <v>6.5</v>
      </c>
      <c r="G18" s="67">
        <v>9.3000000000000007</v>
      </c>
      <c r="H18" s="67">
        <v>18.7</v>
      </c>
      <c r="I18" s="67">
        <v>61.3</v>
      </c>
      <c r="J18" s="68">
        <v>114.8</v>
      </c>
    </row>
    <row r="19" spans="1:10" x14ac:dyDescent="0.3">
      <c r="A19" s="1"/>
      <c r="B19" s="54" t="s">
        <v>1141</v>
      </c>
      <c r="C19" s="67">
        <v>13.9</v>
      </c>
      <c r="D19" s="67">
        <v>5.0999999999999996</v>
      </c>
      <c r="E19" s="67"/>
      <c r="F19" s="67">
        <v>6.5</v>
      </c>
      <c r="G19" s="67">
        <v>9.9</v>
      </c>
      <c r="H19" s="67">
        <v>20.5</v>
      </c>
      <c r="I19" s="67">
        <v>61.8</v>
      </c>
      <c r="J19" s="68">
        <v>117.7</v>
      </c>
    </row>
    <row r="20" spans="1:10" x14ac:dyDescent="0.3">
      <c r="A20" s="1"/>
      <c r="B20" s="54" t="s">
        <v>1142</v>
      </c>
      <c r="C20" s="67">
        <v>14.1</v>
      </c>
      <c r="D20" s="67">
        <v>4.5999999999999996</v>
      </c>
      <c r="E20" s="67"/>
      <c r="F20" s="67">
        <v>6.5</v>
      </c>
      <c r="G20" s="67">
        <v>10.199999999999999</v>
      </c>
      <c r="H20" s="67">
        <v>20.2</v>
      </c>
      <c r="I20" s="67">
        <v>62.1</v>
      </c>
      <c r="J20" s="68">
        <v>117.7</v>
      </c>
    </row>
    <row r="21" spans="1:10" x14ac:dyDescent="0.3">
      <c r="A21" s="1"/>
      <c r="B21" s="54" t="s">
        <v>1143</v>
      </c>
      <c r="C21" s="67">
        <v>14.3</v>
      </c>
      <c r="D21" s="67">
        <v>5.0999999999999996</v>
      </c>
      <c r="E21" s="67"/>
      <c r="F21" s="67">
        <v>6.5</v>
      </c>
      <c r="G21" s="67">
        <v>10.1</v>
      </c>
      <c r="H21" s="67">
        <v>21.2</v>
      </c>
      <c r="I21" s="67">
        <v>62</v>
      </c>
      <c r="J21" s="68">
        <v>119.2</v>
      </c>
    </row>
    <row r="22" spans="1:10" x14ac:dyDescent="0.3">
      <c r="A22" s="1"/>
      <c r="B22" s="54" t="s">
        <v>1144</v>
      </c>
      <c r="C22" s="67">
        <v>15.8</v>
      </c>
      <c r="D22" s="67">
        <v>4.7</v>
      </c>
      <c r="E22" s="67"/>
      <c r="F22" s="67">
        <v>6.9</v>
      </c>
      <c r="G22" s="67">
        <v>8.8000000000000007</v>
      </c>
      <c r="H22" s="67">
        <v>18.399999999999999</v>
      </c>
      <c r="I22" s="67">
        <v>61.8</v>
      </c>
      <c r="J22" s="68">
        <v>116.4</v>
      </c>
    </row>
    <row r="23" spans="1:10" x14ac:dyDescent="0.3">
      <c r="A23" s="1"/>
      <c r="B23" s="56" t="s">
        <v>1145</v>
      </c>
      <c r="C23" s="69">
        <v>14.4</v>
      </c>
      <c r="D23" s="69">
        <v>5.0999999999999996</v>
      </c>
      <c r="E23" s="69"/>
      <c r="F23" s="69">
        <v>6.9</v>
      </c>
      <c r="G23" s="69">
        <v>9.3000000000000007</v>
      </c>
      <c r="H23" s="69">
        <v>21.5</v>
      </c>
      <c r="I23" s="69">
        <v>60.6</v>
      </c>
      <c r="J23" s="70">
        <v>117.8</v>
      </c>
    </row>
    <row r="24" spans="1:10" x14ac:dyDescent="0.3">
      <c r="A24" s="1"/>
      <c r="B24" s="50" t="s">
        <v>1146</v>
      </c>
      <c r="C24" s="65">
        <v>14.1</v>
      </c>
      <c r="D24" s="65">
        <v>4.9000000000000004</v>
      </c>
      <c r="E24" s="65"/>
      <c r="F24" s="65">
        <v>7</v>
      </c>
      <c r="G24" s="65">
        <v>9.1</v>
      </c>
      <c r="H24" s="65">
        <v>20.7</v>
      </c>
      <c r="I24" s="65">
        <v>60.4</v>
      </c>
      <c r="J24" s="66">
        <v>116.2</v>
      </c>
    </row>
    <row r="25" spans="1:10" x14ac:dyDescent="0.3">
      <c r="A25" s="1"/>
      <c r="B25" s="54" t="s">
        <v>1147</v>
      </c>
      <c r="C25" s="67">
        <v>14</v>
      </c>
      <c r="D25" s="67">
        <v>4.4000000000000004</v>
      </c>
      <c r="E25" s="67"/>
      <c r="F25" s="67">
        <v>6.9</v>
      </c>
      <c r="G25" s="67">
        <v>8.6999999999999993</v>
      </c>
      <c r="H25" s="67">
        <v>22.1</v>
      </c>
      <c r="I25" s="67">
        <v>60.2</v>
      </c>
      <c r="J25" s="68">
        <v>116.3</v>
      </c>
    </row>
    <row r="26" spans="1:10" x14ac:dyDescent="0.3">
      <c r="A26" s="1"/>
      <c r="B26" s="54" t="s">
        <v>1148</v>
      </c>
      <c r="C26" s="67">
        <v>13.8</v>
      </c>
      <c r="D26" s="67">
        <v>5</v>
      </c>
      <c r="E26" s="67"/>
      <c r="F26" s="67">
        <v>7</v>
      </c>
      <c r="G26" s="67">
        <v>8.4</v>
      </c>
      <c r="H26" s="67">
        <v>21.1</v>
      </c>
      <c r="I26" s="67">
        <v>60.7</v>
      </c>
      <c r="J26" s="68">
        <v>116</v>
      </c>
    </row>
    <row r="27" spans="1:10" x14ac:dyDescent="0.3">
      <c r="A27" s="1"/>
      <c r="B27" s="54" t="s">
        <v>877</v>
      </c>
      <c r="C27" s="67">
        <v>14.8</v>
      </c>
      <c r="D27" s="67">
        <v>4.4000000000000004</v>
      </c>
      <c r="E27" s="67"/>
      <c r="F27" s="67">
        <v>6.9</v>
      </c>
      <c r="G27" s="67">
        <v>7.9</v>
      </c>
      <c r="H27" s="67">
        <v>20.399999999999999</v>
      </c>
      <c r="I27" s="67">
        <v>60.9</v>
      </c>
      <c r="J27" s="68">
        <v>115.3</v>
      </c>
    </row>
    <row r="28" spans="1:10" x14ac:dyDescent="0.3">
      <c r="A28" s="1"/>
      <c r="B28" s="54" t="s">
        <v>878</v>
      </c>
      <c r="C28" s="67">
        <v>14</v>
      </c>
      <c r="D28" s="67">
        <v>5.0999999999999996</v>
      </c>
      <c r="E28" s="67"/>
      <c r="F28" s="67">
        <v>7</v>
      </c>
      <c r="G28" s="67">
        <v>9.1</v>
      </c>
      <c r="H28" s="67">
        <v>20.6</v>
      </c>
      <c r="I28" s="67">
        <v>60.8</v>
      </c>
      <c r="J28" s="68">
        <v>116.6</v>
      </c>
    </row>
    <row r="29" spans="1:10" x14ac:dyDescent="0.3">
      <c r="A29" s="1"/>
      <c r="B29" s="54" t="s">
        <v>879</v>
      </c>
      <c r="C29" s="67">
        <v>14</v>
      </c>
      <c r="D29" s="67">
        <v>5.0999999999999996</v>
      </c>
      <c r="E29" s="67"/>
      <c r="F29" s="67">
        <v>6.9</v>
      </c>
      <c r="G29" s="67">
        <v>9.1999999999999993</v>
      </c>
      <c r="H29" s="67">
        <v>21.2</v>
      </c>
      <c r="I29" s="67">
        <v>60.6</v>
      </c>
      <c r="J29" s="68">
        <v>117</v>
      </c>
    </row>
    <row r="30" spans="1:10" x14ac:dyDescent="0.3">
      <c r="A30" s="1"/>
      <c r="B30" s="54" t="s">
        <v>880</v>
      </c>
      <c r="C30" s="67">
        <v>14.8</v>
      </c>
      <c r="D30" s="67">
        <v>5.0999999999999996</v>
      </c>
      <c r="E30" s="67"/>
      <c r="F30" s="67">
        <v>7</v>
      </c>
      <c r="G30" s="67">
        <v>8</v>
      </c>
      <c r="H30" s="67">
        <v>19.7</v>
      </c>
      <c r="I30" s="67">
        <v>60.8</v>
      </c>
      <c r="J30" s="68">
        <v>115.4</v>
      </c>
    </row>
    <row r="31" spans="1:10" x14ac:dyDescent="0.3">
      <c r="A31" s="1"/>
      <c r="B31" s="56" t="s">
        <v>881</v>
      </c>
      <c r="C31" s="69">
        <v>15.3</v>
      </c>
      <c r="D31" s="69">
        <v>4.5999999999999996</v>
      </c>
      <c r="E31" s="69"/>
      <c r="F31" s="69">
        <v>7</v>
      </c>
      <c r="G31" s="69">
        <v>8.9</v>
      </c>
      <c r="H31" s="69">
        <v>20.6</v>
      </c>
      <c r="I31" s="69">
        <v>60.6</v>
      </c>
      <c r="J31" s="70">
        <v>117</v>
      </c>
    </row>
    <row r="32" spans="1:10" x14ac:dyDescent="0.3">
      <c r="A32" s="1"/>
      <c r="B32" s="50" t="s">
        <v>882</v>
      </c>
      <c r="C32" s="65">
        <v>15.7</v>
      </c>
      <c r="D32" s="65">
        <v>5.0999999999999996</v>
      </c>
      <c r="E32" s="65"/>
      <c r="F32" s="65">
        <v>7</v>
      </c>
      <c r="G32" s="65">
        <v>9.1</v>
      </c>
      <c r="H32" s="65">
        <v>20.399999999999999</v>
      </c>
      <c r="I32" s="65">
        <v>59.8</v>
      </c>
      <c r="J32" s="66">
        <v>117.1</v>
      </c>
    </row>
    <row r="33" spans="1:10" x14ac:dyDescent="0.3">
      <c r="A33" s="1"/>
      <c r="B33" s="54" t="s">
        <v>883</v>
      </c>
      <c r="C33" s="67">
        <v>15.4</v>
      </c>
      <c r="D33" s="67">
        <v>5.0999999999999996</v>
      </c>
      <c r="E33" s="67"/>
      <c r="F33" s="67">
        <v>6.9</v>
      </c>
      <c r="G33" s="67">
        <v>8.6999999999999993</v>
      </c>
      <c r="H33" s="67">
        <v>20.3</v>
      </c>
      <c r="I33" s="67">
        <v>59</v>
      </c>
      <c r="J33" s="68">
        <v>115.4</v>
      </c>
    </row>
    <row r="34" spans="1:10" x14ac:dyDescent="0.3">
      <c r="A34" s="1"/>
      <c r="B34" s="54" t="s">
        <v>884</v>
      </c>
      <c r="C34" s="67">
        <v>15.4</v>
      </c>
      <c r="D34" s="67">
        <v>5.0999999999999996</v>
      </c>
      <c r="E34" s="67"/>
      <c r="F34" s="67">
        <v>6.8</v>
      </c>
      <c r="G34" s="67">
        <v>9.4</v>
      </c>
      <c r="H34" s="67">
        <v>20.399999999999999</v>
      </c>
      <c r="I34" s="67">
        <v>59.7</v>
      </c>
      <c r="J34" s="68">
        <v>116.8</v>
      </c>
    </row>
    <row r="35" spans="1:10" x14ac:dyDescent="0.3">
      <c r="A35" s="1"/>
      <c r="B35" s="54" t="s">
        <v>885</v>
      </c>
      <c r="C35" s="67">
        <v>15.2</v>
      </c>
      <c r="D35" s="67">
        <v>4.5999999999999996</v>
      </c>
      <c r="E35" s="67"/>
      <c r="F35" s="67">
        <v>7.1</v>
      </c>
      <c r="G35" s="67">
        <v>9.1999999999999993</v>
      </c>
      <c r="H35" s="67">
        <v>20.8</v>
      </c>
      <c r="I35" s="67">
        <v>59.8</v>
      </c>
      <c r="J35" s="68">
        <v>116.7</v>
      </c>
    </row>
    <row r="36" spans="1:10" x14ac:dyDescent="0.3">
      <c r="A36" s="1"/>
      <c r="B36" s="54" t="s">
        <v>886</v>
      </c>
      <c r="C36" s="67">
        <v>14.5</v>
      </c>
      <c r="D36" s="67">
        <v>5.0999999999999996</v>
      </c>
      <c r="E36" s="67"/>
      <c r="F36" s="67">
        <v>6.9</v>
      </c>
      <c r="G36" s="67">
        <v>9.6</v>
      </c>
      <c r="H36" s="67">
        <v>22.5</v>
      </c>
      <c r="I36" s="67">
        <v>60.9</v>
      </c>
      <c r="J36" s="68">
        <v>119.5</v>
      </c>
    </row>
    <row r="37" spans="1:10" x14ac:dyDescent="0.3">
      <c r="A37" s="1"/>
      <c r="B37" s="54" t="s">
        <v>887</v>
      </c>
      <c r="C37" s="67">
        <v>14.5</v>
      </c>
      <c r="D37" s="67">
        <v>4.2</v>
      </c>
      <c r="E37" s="67"/>
      <c r="F37" s="67">
        <v>6.8</v>
      </c>
      <c r="G37" s="67">
        <v>8.1</v>
      </c>
      <c r="H37" s="67">
        <v>22.5</v>
      </c>
      <c r="I37" s="67">
        <v>60.2</v>
      </c>
      <c r="J37" s="68">
        <v>116.3</v>
      </c>
    </row>
    <row r="38" spans="1:10" x14ac:dyDescent="0.3">
      <c r="A38" s="1"/>
      <c r="B38" s="54" t="s">
        <v>888</v>
      </c>
      <c r="C38" s="67">
        <v>14.3</v>
      </c>
      <c r="D38" s="67">
        <v>4.8</v>
      </c>
      <c r="E38" s="67"/>
      <c r="F38" s="67">
        <v>7</v>
      </c>
      <c r="G38" s="67">
        <v>9.5</v>
      </c>
      <c r="H38" s="67">
        <v>22.7</v>
      </c>
      <c r="I38" s="67">
        <v>60</v>
      </c>
      <c r="J38" s="68">
        <v>118.3</v>
      </c>
    </row>
    <row r="39" spans="1:10" x14ac:dyDescent="0.3">
      <c r="A39" s="1"/>
      <c r="B39" s="56" t="s">
        <v>889</v>
      </c>
      <c r="C39" s="69">
        <v>13.6</v>
      </c>
      <c r="D39" s="69">
        <v>4.8</v>
      </c>
      <c r="E39" s="69"/>
      <c r="F39" s="69">
        <v>6.9</v>
      </c>
      <c r="G39" s="69">
        <v>9.3000000000000007</v>
      </c>
      <c r="H39" s="69">
        <v>20</v>
      </c>
      <c r="I39" s="69">
        <v>59.5</v>
      </c>
      <c r="J39" s="70">
        <v>114.1</v>
      </c>
    </row>
    <row r="40" spans="1:10" x14ac:dyDescent="0.3">
      <c r="A40" s="1"/>
      <c r="B40" s="50" t="s">
        <v>890</v>
      </c>
      <c r="C40" s="65">
        <v>13.8</v>
      </c>
      <c r="D40" s="65">
        <v>4.2</v>
      </c>
      <c r="E40" s="65"/>
      <c r="F40" s="65">
        <v>7</v>
      </c>
      <c r="G40" s="65">
        <v>9</v>
      </c>
      <c r="H40" s="65">
        <v>22.6</v>
      </c>
      <c r="I40" s="65">
        <v>59.5</v>
      </c>
      <c r="J40" s="66">
        <v>116.1</v>
      </c>
    </row>
    <row r="41" spans="1:10" x14ac:dyDescent="0.3">
      <c r="A41" s="1"/>
      <c r="B41" s="54" t="s">
        <v>891</v>
      </c>
      <c r="C41" s="67">
        <v>14</v>
      </c>
      <c r="D41" s="67">
        <v>4.5999999999999996</v>
      </c>
      <c r="E41" s="67"/>
      <c r="F41" s="67">
        <v>7</v>
      </c>
      <c r="G41" s="67">
        <v>8.4</v>
      </c>
      <c r="H41" s="67">
        <v>22.4</v>
      </c>
      <c r="I41" s="67">
        <v>59.4</v>
      </c>
      <c r="J41" s="68">
        <v>115.8</v>
      </c>
    </row>
    <row r="42" spans="1:10" x14ac:dyDescent="0.3">
      <c r="A42" s="1"/>
      <c r="B42" s="54" t="s">
        <v>892</v>
      </c>
      <c r="C42" s="67">
        <v>14.3</v>
      </c>
      <c r="D42" s="67">
        <v>4.5999999999999996</v>
      </c>
      <c r="E42" s="67"/>
      <c r="F42" s="67">
        <v>7</v>
      </c>
      <c r="G42" s="67">
        <v>9</v>
      </c>
      <c r="H42" s="67">
        <v>22.3</v>
      </c>
      <c r="I42" s="67">
        <v>60.3</v>
      </c>
      <c r="J42" s="68">
        <v>117.5</v>
      </c>
    </row>
    <row r="43" spans="1:10" x14ac:dyDescent="0.3">
      <c r="A43" s="1"/>
      <c r="B43" s="54" t="s">
        <v>893</v>
      </c>
      <c r="C43" s="67">
        <v>14</v>
      </c>
      <c r="D43" s="67">
        <v>5.0999999999999996</v>
      </c>
      <c r="E43" s="67"/>
      <c r="F43" s="67">
        <v>7</v>
      </c>
      <c r="G43" s="67">
        <v>8.9</v>
      </c>
      <c r="H43" s="67">
        <v>22.8</v>
      </c>
      <c r="I43" s="67">
        <v>59.7</v>
      </c>
      <c r="J43" s="68">
        <v>117.5</v>
      </c>
    </row>
    <row r="44" spans="1:10" x14ac:dyDescent="0.3">
      <c r="A44" s="1"/>
      <c r="B44" s="54" t="s">
        <v>894</v>
      </c>
      <c r="C44" s="67">
        <v>14.3</v>
      </c>
      <c r="D44" s="67">
        <v>5.0999999999999996</v>
      </c>
      <c r="E44" s="67"/>
      <c r="F44" s="67">
        <v>7</v>
      </c>
      <c r="G44" s="67">
        <v>8.8000000000000007</v>
      </c>
      <c r="H44" s="67">
        <v>22</v>
      </c>
      <c r="I44" s="67">
        <v>59.8</v>
      </c>
      <c r="J44" s="68">
        <v>117</v>
      </c>
    </row>
    <row r="45" spans="1:10" x14ac:dyDescent="0.3">
      <c r="A45" s="1"/>
      <c r="B45" s="54" t="s">
        <v>895</v>
      </c>
      <c r="C45" s="67">
        <v>15.2</v>
      </c>
      <c r="D45" s="67">
        <v>5.0999999999999996</v>
      </c>
      <c r="E45" s="67"/>
      <c r="F45" s="67">
        <v>7</v>
      </c>
      <c r="G45" s="67">
        <v>9.4</v>
      </c>
      <c r="H45" s="67">
        <v>22.9</v>
      </c>
      <c r="I45" s="67">
        <v>60.1</v>
      </c>
      <c r="J45" s="68">
        <v>119.7</v>
      </c>
    </row>
    <row r="46" spans="1:10" x14ac:dyDescent="0.3">
      <c r="A46" s="1"/>
      <c r="B46" s="54" t="s">
        <v>896</v>
      </c>
      <c r="C46" s="67">
        <v>15.2</v>
      </c>
      <c r="D46" s="67">
        <v>5</v>
      </c>
      <c r="E46" s="67"/>
      <c r="F46" s="67">
        <v>7</v>
      </c>
      <c r="G46" s="67">
        <v>9.3000000000000007</v>
      </c>
      <c r="H46" s="67">
        <v>22.6</v>
      </c>
      <c r="I46" s="67">
        <v>61.6</v>
      </c>
      <c r="J46" s="68">
        <v>120.7</v>
      </c>
    </row>
    <row r="47" spans="1:10" x14ac:dyDescent="0.3">
      <c r="A47" s="1"/>
      <c r="B47" s="56" t="s">
        <v>897</v>
      </c>
      <c r="C47" s="69">
        <v>15.1</v>
      </c>
      <c r="D47" s="69">
        <v>5.0999999999999996</v>
      </c>
      <c r="E47" s="69"/>
      <c r="F47" s="69">
        <v>7</v>
      </c>
      <c r="G47" s="69">
        <v>9</v>
      </c>
      <c r="H47" s="69">
        <v>22.9</v>
      </c>
      <c r="I47" s="69">
        <v>61</v>
      </c>
      <c r="J47" s="70">
        <v>120.1</v>
      </c>
    </row>
    <row r="48" spans="1:10" x14ac:dyDescent="0.3">
      <c r="A48" s="1"/>
      <c r="B48" s="50" t="s">
        <v>898</v>
      </c>
      <c r="C48" s="65">
        <v>15.2</v>
      </c>
      <c r="D48" s="65">
        <v>4.0999999999999996</v>
      </c>
      <c r="E48" s="65"/>
      <c r="F48" s="65">
        <v>7</v>
      </c>
      <c r="G48" s="65">
        <v>8.8000000000000007</v>
      </c>
      <c r="H48" s="65">
        <v>21.6</v>
      </c>
      <c r="I48" s="65">
        <v>61</v>
      </c>
      <c r="J48" s="66">
        <v>117.7</v>
      </c>
    </row>
    <row r="49" spans="1:10" x14ac:dyDescent="0.3">
      <c r="A49" s="1"/>
      <c r="B49" s="54" t="s">
        <v>899</v>
      </c>
      <c r="C49" s="67">
        <v>15.3</v>
      </c>
      <c r="D49" s="67">
        <v>5.0999999999999996</v>
      </c>
      <c r="E49" s="67"/>
      <c r="F49" s="67">
        <v>6.9</v>
      </c>
      <c r="G49" s="67">
        <v>9</v>
      </c>
      <c r="H49" s="67">
        <v>22.4</v>
      </c>
      <c r="I49" s="67">
        <v>61.2</v>
      </c>
      <c r="J49" s="68">
        <v>119.9</v>
      </c>
    </row>
    <row r="50" spans="1:10" x14ac:dyDescent="0.3">
      <c r="A50" s="1"/>
      <c r="B50" s="54" t="s">
        <v>900</v>
      </c>
      <c r="C50" s="67">
        <v>14.5</v>
      </c>
      <c r="D50" s="67">
        <v>4.5999999999999996</v>
      </c>
      <c r="E50" s="67"/>
      <c r="F50" s="67">
        <v>7.4</v>
      </c>
      <c r="G50" s="67">
        <v>8.3000000000000007</v>
      </c>
      <c r="H50" s="67">
        <v>22.4</v>
      </c>
      <c r="I50" s="67">
        <v>61</v>
      </c>
      <c r="J50" s="68">
        <v>118.2</v>
      </c>
    </row>
    <row r="51" spans="1:10" x14ac:dyDescent="0.3">
      <c r="A51" s="1"/>
      <c r="B51" s="54" t="s">
        <v>901</v>
      </c>
      <c r="C51" s="67">
        <v>14</v>
      </c>
      <c r="D51" s="67">
        <v>4.0999999999999996</v>
      </c>
      <c r="E51" s="67"/>
      <c r="F51" s="67">
        <v>11</v>
      </c>
      <c r="G51" s="67">
        <v>9</v>
      </c>
      <c r="H51" s="67">
        <v>22.4</v>
      </c>
      <c r="I51" s="67">
        <v>60.9</v>
      </c>
      <c r="J51" s="68">
        <v>121.4</v>
      </c>
    </row>
    <row r="52" spans="1:10" x14ac:dyDescent="0.3">
      <c r="A52" s="1"/>
      <c r="B52" s="54" t="s">
        <v>902</v>
      </c>
      <c r="C52" s="67">
        <v>14</v>
      </c>
      <c r="D52" s="67">
        <v>4.2</v>
      </c>
      <c r="E52" s="67"/>
      <c r="F52" s="67">
        <v>11.1</v>
      </c>
      <c r="G52" s="67">
        <v>8.6</v>
      </c>
      <c r="H52" s="67">
        <v>20.6</v>
      </c>
      <c r="I52" s="67">
        <v>60.2</v>
      </c>
      <c r="J52" s="68">
        <v>118.7</v>
      </c>
    </row>
    <row r="53" spans="1:10" x14ac:dyDescent="0.3">
      <c r="A53" s="1"/>
      <c r="B53" s="54" t="s">
        <v>903</v>
      </c>
      <c r="C53" s="67">
        <v>14</v>
      </c>
      <c r="D53" s="67">
        <v>5.0999999999999996</v>
      </c>
      <c r="E53" s="67"/>
      <c r="F53" s="67">
        <v>11</v>
      </c>
      <c r="G53" s="67">
        <v>8.6999999999999993</v>
      </c>
      <c r="H53" s="67">
        <v>20.6</v>
      </c>
      <c r="I53" s="67">
        <v>60.8</v>
      </c>
      <c r="J53" s="68">
        <v>120.2</v>
      </c>
    </row>
    <row r="54" spans="1:10" x14ac:dyDescent="0.3">
      <c r="A54" s="1"/>
      <c r="B54" s="54" t="s">
        <v>904</v>
      </c>
      <c r="C54" s="67">
        <v>14.5</v>
      </c>
      <c r="D54" s="67">
        <v>5.0999999999999996</v>
      </c>
      <c r="E54" s="67"/>
      <c r="F54" s="67">
        <v>11</v>
      </c>
      <c r="G54" s="67">
        <v>9</v>
      </c>
      <c r="H54" s="67">
        <v>21.9</v>
      </c>
      <c r="I54" s="67">
        <v>56.6</v>
      </c>
      <c r="J54" s="68">
        <v>118.1</v>
      </c>
    </row>
    <row r="55" spans="1:10" x14ac:dyDescent="0.3">
      <c r="A55" s="1"/>
      <c r="B55" s="56" t="s">
        <v>1149</v>
      </c>
      <c r="C55" s="69">
        <v>14.8</v>
      </c>
      <c r="D55" s="69">
        <v>5.0999999999999996</v>
      </c>
      <c r="E55" s="69"/>
      <c r="F55" s="69">
        <v>11</v>
      </c>
      <c r="G55" s="69">
        <v>9.1999999999999993</v>
      </c>
      <c r="H55" s="69">
        <v>21.3</v>
      </c>
      <c r="I55" s="69">
        <v>60.6</v>
      </c>
      <c r="J55" s="70">
        <v>122</v>
      </c>
    </row>
    <row r="56" spans="1:10" ht="15.6" x14ac:dyDescent="0.3">
      <c r="A56" s="1"/>
      <c r="B56" s="71" t="s">
        <v>1150</v>
      </c>
      <c r="C56" s="72">
        <v>345.05</v>
      </c>
      <c r="D56" s="72">
        <v>116.6</v>
      </c>
      <c r="E56" s="72">
        <v>0</v>
      </c>
      <c r="F56" s="72">
        <v>184.25</v>
      </c>
      <c r="G56" s="72">
        <v>219.2</v>
      </c>
      <c r="H56" s="72">
        <v>507.8</v>
      </c>
      <c r="I56" s="72">
        <v>1453.75</v>
      </c>
      <c r="J56" s="72">
        <v>2826.65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1158</v>
      </c>
      <c r="C3" s="198"/>
      <c r="D3" s="198"/>
      <c r="E3" s="198"/>
      <c r="F3" s="198"/>
      <c r="G3" s="198"/>
      <c r="H3" s="1"/>
      <c r="I3" s="1"/>
      <c r="J3" s="1"/>
    </row>
    <row r="4" spans="1:10" ht="0" hidden="1" customHeight="1" x14ac:dyDescent="0.3">
      <c r="A4" s="1"/>
      <c r="B4" s="1"/>
      <c r="C4" s="1"/>
      <c r="D4" s="1"/>
      <c r="E4" s="1"/>
      <c r="F4" s="1"/>
      <c r="G4" s="1"/>
      <c r="H4" s="1"/>
      <c r="I4" s="1"/>
      <c r="J4" s="1"/>
    </row>
    <row r="5" spans="1:10" ht="17.399999999999999" x14ac:dyDescent="0.3">
      <c r="A5" s="1"/>
      <c r="B5" s="2" t="s">
        <v>1159</v>
      </c>
      <c r="C5" s="1"/>
      <c r="D5" s="1"/>
      <c r="E5" s="1"/>
      <c r="F5" s="1"/>
      <c r="G5" s="1"/>
      <c r="H5" s="1"/>
      <c r="I5" s="1"/>
      <c r="J5" s="1"/>
    </row>
    <row r="6" spans="1:10" ht="22.95" customHeight="1" x14ac:dyDescent="0.3">
      <c r="A6" s="1"/>
      <c r="B6" s="201" t="s">
        <v>3</v>
      </c>
      <c r="C6" s="201" t="s">
        <v>102</v>
      </c>
      <c r="D6" s="201" t="s">
        <v>1160</v>
      </c>
      <c r="E6" s="201" t="s">
        <v>1161</v>
      </c>
      <c r="F6" s="215" t="s">
        <v>1162</v>
      </c>
      <c r="G6" s="215"/>
      <c r="H6" s="215"/>
      <c r="I6" s="215"/>
      <c r="J6" s="215"/>
    </row>
    <row r="7" spans="1:10" ht="22.95" customHeight="1" x14ac:dyDescent="0.3">
      <c r="A7" s="1"/>
      <c r="B7" s="201"/>
      <c r="C7" s="201"/>
      <c r="D7" s="201"/>
      <c r="E7" s="201"/>
      <c r="F7" s="73">
        <v>1</v>
      </c>
      <c r="G7" s="73">
        <v>2</v>
      </c>
      <c r="H7" s="73">
        <v>3</v>
      </c>
      <c r="I7" s="73">
        <v>4</v>
      </c>
      <c r="J7" s="73" t="s">
        <v>1008</v>
      </c>
    </row>
    <row r="8" spans="1:10" x14ac:dyDescent="0.3">
      <c r="A8" s="1"/>
      <c r="B8" s="74" t="s">
        <v>688</v>
      </c>
      <c r="C8" s="74" t="s">
        <v>1077</v>
      </c>
      <c r="D8" s="74" t="s">
        <v>1163</v>
      </c>
      <c r="E8" s="75" t="s">
        <v>642</v>
      </c>
      <c r="F8" s="76">
        <v>92.9</v>
      </c>
      <c r="G8" s="76"/>
      <c r="H8" s="76">
        <v>156.65</v>
      </c>
      <c r="I8" s="76">
        <v>345.05</v>
      </c>
      <c r="J8" s="76">
        <v>594.6</v>
      </c>
    </row>
    <row r="9" spans="1:10" x14ac:dyDescent="0.3">
      <c r="A9" s="1"/>
      <c r="B9" s="74" t="s">
        <v>689</v>
      </c>
      <c r="C9" s="74" t="s">
        <v>1164</v>
      </c>
      <c r="D9" s="74" t="s">
        <v>332</v>
      </c>
      <c r="E9" s="75" t="s">
        <v>642</v>
      </c>
      <c r="F9" s="76">
        <v>110.05</v>
      </c>
      <c r="G9" s="76">
        <v>117.1</v>
      </c>
      <c r="H9" s="76">
        <v>78.05</v>
      </c>
      <c r="I9" s="76">
        <v>116.6</v>
      </c>
      <c r="J9" s="76">
        <v>421.8</v>
      </c>
    </row>
    <row r="10" spans="1:10" x14ac:dyDescent="0.3">
      <c r="A10" s="1"/>
      <c r="B10" s="74" t="s">
        <v>216</v>
      </c>
      <c r="C10" s="74" t="s">
        <v>1165</v>
      </c>
      <c r="D10" s="74" t="s">
        <v>102</v>
      </c>
      <c r="E10" s="75" t="s">
        <v>642</v>
      </c>
      <c r="F10" s="76">
        <v>192</v>
      </c>
      <c r="G10" s="76">
        <v>124.86</v>
      </c>
      <c r="H10" s="76"/>
      <c r="I10" s="76"/>
      <c r="J10" s="76">
        <v>316.86</v>
      </c>
    </row>
    <row r="11" spans="1:10" x14ac:dyDescent="0.3">
      <c r="A11" s="1"/>
      <c r="B11" s="74" t="s">
        <v>14</v>
      </c>
      <c r="C11" s="74" t="s">
        <v>1080</v>
      </c>
      <c r="D11" s="74" t="s">
        <v>102</v>
      </c>
      <c r="E11" s="75" t="s">
        <v>642</v>
      </c>
      <c r="F11" s="76">
        <v>217.05</v>
      </c>
      <c r="G11" s="76">
        <v>54.5</v>
      </c>
      <c r="H11" s="76">
        <v>154.01</v>
      </c>
      <c r="I11" s="76">
        <v>184.25</v>
      </c>
      <c r="J11" s="76">
        <v>609.80999999999995</v>
      </c>
    </row>
    <row r="12" spans="1:10" x14ac:dyDescent="0.3">
      <c r="A12" s="1"/>
      <c r="B12" s="74" t="s">
        <v>674</v>
      </c>
      <c r="C12" s="74" t="s">
        <v>1011</v>
      </c>
      <c r="D12" s="74" t="s">
        <v>102</v>
      </c>
      <c r="E12" s="75" t="s">
        <v>641</v>
      </c>
      <c r="F12" s="76">
        <v>358.3</v>
      </c>
      <c r="G12" s="76">
        <v>451.75</v>
      </c>
      <c r="H12" s="76">
        <v>464.5</v>
      </c>
      <c r="I12" s="76">
        <v>443.25</v>
      </c>
      <c r="J12" s="76">
        <v>1717.8</v>
      </c>
    </row>
    <row r="13" spans="1:10" x14ac:dyDescent="0.3">
      <c r="A13" s="1"/>
      <c r="B13" s="74" t="s">
        <v>675</v>
      </c>
      <c r="C13" s="74" t="s">
        <v>1013</v>
      </c>
      <c r="D13" s="74" t="s">
        <v>102</v>
      </c>
      <c r="E13" s="75" t="s">
        <v>641</v>
      </c>
      <c r="F13" s="76">
        <v>73.55</v>
      </c>
      <c r="G13" s="76">
        <v>74.400000000000006</v>
      </c>
      <c r="H13" s="76">
        <v>72.05</v>
      </c>
      <c r="I13" s="76">
        <v>73.5</v>
      </c>
      <c r="J13" s="76">
        <v>293.5</v>
      </c>
    </row>
    <row r="14" spans="1:10" x14ac:dyDescent="0.3">
      <c r="A14" s="1"/>
      <c r="B14" s="74" t="s">
        <v>676</v>
      </c>
      <c r="C14" s="74" t="s">
        <v>1014</v>
      </c>
      <c r="D14" s="74" t="s">
        <v>102</v>
      </c>
      <c r="E14" s="75" t="s">
        <v>641</v>
      </c>
      <c r="F14" s="76">
        <v>9.6</v>
      </c>
      <c r="G14" s="76">
        <v>9.4</v>
      </c>
      <c r="H14" s="76">
        <v>8.5</v>
      </c>
      <c r="I14" s="76">
        <v>8.1</v>
      </c>
      <c r="J14" s="76">
        <v>35.6</v>
      </c>
    </row>
    <row r="15" spans="1:10" x14ac:dyDescent="0.3">
      <c r="A15" s="1"/>
      <c r="B15" s="74" t="s">
        <v>686</v>
      </c>
      <c r="C15" s="74" t="s">
        <v>1082</v>
      </c>
      <c r="D15" s="74" t="s">
        <v>102</v>
      </c>
      <c r="E15" s="75" t="s">
        <v>642</v>
      </c>
      <c r="F15" s="76">
        <v>218.2</v>
      </c>
      <c r="G15" s="76">
        <v>209.25</v>
      </c>
      <c r="H15" s="76">
        <v>197.7</v>
      </c>
      <c r="I15" s="76">
        <v>219.2</v>
      </c>
      <c r="J15" s="76">
        <v>844.35</v>
      </c>
    </row>
    <row r="16" spans="1:10" x14ac:dyDescent="0.3">
      <c r="A16" s="1"/>
      <c r="B16" s="74" t="s">
        <v>690</v>
      </c>
      <c r="C16" s="74" t="s">
        <v>1083</v>
      </c>
      <c r="D16" s="74" t="s">
        <v>555</v>
      </c>
      <c r="E16" s="75" t="s">
        <v>642</v>
      </c>
      <c r="F16" s="76">
        <v>500.25</v>
      </c>
      <c r="G16" s="76">
        <v>273.86500000000001</v>
      </c>
      <c r="H16" s="76">
        <v>509.65</v>
      </c>
      <c r="I16" s="76">
        <v>507.8</v>
      </c>
      <c r="J16" s="76">
        <v>1791.5650000000001</v>
      </c>
    </row>
    <row r="17" spans="1:10" x14ac:dyDescent="0.3">
      <c r="A17" s="1"/>
      <c r="B17" s="74" t="s">
        <v>658</v>
      </c>
      <c r="C17" s="74" t="s">
        <v>1015</v>
      </c>
      <c r="D17" s="74" t="s">
        <v>102</v>
      </c>
      <c r="E17" s="75" t="s">
        <v>641</v>
      </c>
      <c r="F17" s="76">
        <v>480.2</v>
      </c>
      <c r="G17" s="76">
        <v>323.8</v>
      </c>
      <c r="H17" s="76">
        <v>480.4</v>
      </c>
      <c r="I17" s="76">
        <v>461.1</v>
      </c>
      <c r="J17" s="76">
        <v>1745.5</v>
      </c>
    </row>
    <row r="18" spans="1:10" x14ac:dyDescent="0.3">
      <c r="A18" s="1"/>
      <c r="B18" s="74" t="s">
        <v>99</v>
      </c>
      <c r="C18" s="74" t="s">
        <v>100</v>
      </c>
      <c r="D18" s="74" t="s">
        <v>102</v>
      </c>
      <c r="E18" s="75" t="s">
        <v>641</v>
      </c>
      <c r="F18" s="76">
        <v>3920.15</v>
      </c>
      <c r="G18" s="76">
        <v>4860.55</v>
      </c>
      <c r="H18" s="76">
        <v>4886.25</v>
      </c>
      <c r="I18" s="76">
        <v>4890.05</v>
      </c>
      <c r="J18" s="76">
        <v>18557</v>
      </c>
    </row>
    <row r="19" spans="1:10" x14ac:dyDescent="0.3">
      <c r="A19" s="1"/>
      <c r="B19" s="74" t="s">
        <v>652</v>
      </c>
      <c r="C19" s="74" t="s">
        <v>1016</v>
      </c>
      <c r="D19" s="74" t="s">
        <v>102</v>
      </c>
      <c r="E19" s="75" t="s">
        <v>641</v>
      </c>
      <c r="F19" s="76">
        <v>451.2</v>
      </c>
      <c r="G19" s="76">
        <v>443.15</v>
      </c>
      <c r="H19" s="76">
        <v>446.85</v>
      </c>
      <c r="I19" s="76">
        <v>451.2</v>
      </c>
      <c r="J19" s="76">
        <v>1792.4</v>
      </c>
    </row>
    <row r="20" spans="1:10" x14ac:dyDescent="0.3">
      <c r="A20" s="1"/>
      <c r="B20" s="74" t="s">
        <v>654</v>
      </c>
      <c r="C20" s="74" t="s">
        <v>1166</v>
      </c>
      <c r="D20" s="74" t="s">
        <v>102</v>
      </c>
      <c r="E20" s="75" t="s">
        <v>641</v>
      </c>
      <c r="F20" s="76"/>
      <c r="G20" s="76"/>
      <c r="H20" s="76"/>
      <c r="I20" s="76"/>
      <c r="J20" s="76">
        <v>0</v>
      </c>
    </row>
    <row r="21" spans="1:10" x14ac:dyDescent="0.3">
      <c r="A21" s="1"/>
      <c r="B21" s="74" t="s">
        <v>654</v>
      </c>
      <c r="C21" s="74" t="s">
        <v>1167</v>
      </c>
      <c r="D21" s="74" t="s">
        <v>102</v>
      </c>
      <c r="E21" s="75" t="s">
        <v>641</v>
      </c>
      <c r="F21" s="76"/>
      <c r="G21" s="76"/>
      <c r="H21" s="76"/>
      <c r="I21" s="76"/>
      <c r="J21" s="76">
        <v>0</v>
      </c>
    </row>
    <row r="22" spans="1:10" x14ac:dyDescent="0.3">
      <c r="A22" s="1"/>
      <c r="B22" s="74" t="s">
        <v>650</v>
      </c>
      <c r="C22" s="74" t="s">
        <v>1017</v>
      </c>
      <c r="D22" s="74" t="s">
        <v>102</v>
      </c>
      <c r="E22" s="75" t="s">
        <v>641</v>
      </c>
      <c r="F22" s="76">
        <v>3261.4</v>
      </c>
      <c r="G22" s="76">
        <v>3502.8</v>
      </c>
      <c r="H22" s="76">
        <v>3592.9</v>
      </c>
      <c r="I22" s="76">
        <v>3595.7</v>
      </c>
      <c r="J22" s="76">
        <v>13952.8</v>
      </c>
    </row>
    <row r="23" spans="1:10" x14ac:dyDescent="0.3">
      <c r="A23" s="1"/>
      <c r="B23" s="74" t="s">
        <v>650</v>
      </c>
      <c r="C23" s="74" t="s">
        <v>1018</v>
      </c>
      <c r="D23" s="74" t="s">
        <v>102</v>
      </c>
      <c r="E23" s="75" t="s">
        <v>641</v>
      </c>
      <c r="F23" s="76">
        <v>1012.15</v>
      </c>
      <c r="G23" s="76">
        <v>1008.65</v>
      </c>
      <c r="H23" s="76">
        <v>1008.6</v>
      </c>
      <c r="I23" s="76">
        <v>1007.9</v>
      </c>
      <c r="J23" s="76">
        <v>4037.3</v>
      </c>
    </row>
    <row r="24" spans="1:10" x14ac:dyDescent="0.3">
      <c r="A24" s="1"/>
      <c r="B24" s="74" t="s">
        <v>677</v>
      </c>
      <c r="C24" s="74" t="s">
        <v>1168</v>
      </c>
      <c r="D24" s="74" t="s">
        <v>102</v>
      </c>
      <c r="E24" s="75" t="s">
        <v>643</v>
      </c>
      <c r="F24" s="76">
        <v>2.5499999999999998</v>
      </c>
      <c r="G24" s="76">
        <v>2.65</v>
      </c>
      <c r="H24" s="76">
        <v>2.5499999999999998</v>
      </c>
      <c r="I24" s="76">
        <v>2.75</v>
      </c>
      <c r="J24" s="76">
        <v>10.5</v>
      </c>
    </row>
    <row r="25" spans="1:10" x14ac:dyDescent="0.3">
      <c r="A25" s="1"/>
      <c r="B25" s="74" t="s">
        <v>659</v>
      </c>
      <c r="C25" s="74" t="s">
        <v>1169</v>
      </c>
      <c r="D25" s="74" t="s">
        <v>102</v>
      </c>
      <c r="E25" s="75" t="s">
        <v>643</v>
      </c>
      <c r="F25" s="76">
        <v>4.5999999999999996</v>
      </c>
      <c r="G25" s="76">
        <v>3.15</v>
      </c>
      <c r="H25" s="76">
        <v>4.75</v>
      </c>
      <c r="I25" s="76">
        <v>6.05</v>
      </c>
      <c r="J25" s="76">
        <v>18.55</v>
      </c>
    </row>
    <row r="26" spans="1:10" x14ac:dyDescent="0.3">
      <c r="A26" s="1"/>
      <c r="B26" s="74" t="s">
        <v>104</v>
      </c>
      <c r="C26" s="74" t="s">
        <v>1019</v>
      </c>
      <c r="D26" s="74" t="s">
        <v>102</v>
      </c>
      <c r="E26" s="75" t="s">
        <v>641</v>
      </c>
      <c r="F26" s="76">
        <v>15.6</v>
      </c>
      <c r="G26" s="76">
        <v>90.55</v>
      </c>
      <c r="H26" s="76">
        <v>143.75</v>
      </c>
      <c r="I26" s="76">
        <v>140.80000000000001</v>
      </c>
      <c r="J26" s="76">
        <v>390.7</v>
      </c>
    </row>
    <row r="27" spans="1:10" x14ac:dyDescent="0.3">
      <c r="A27" s="1"/>
      <c r="B27" s="74" t="s">
        <v>104</v>
      </c>
      <c r="C27" s="74" t="s">
        <v>105</v>
      </c>
      <c r="D27" s="74" t="s">
        <v>102</v>
      </c>
      <c r="E27" s="75" t="s">
        <v>641</v>
      </c>
      <c r="F27" s="76"/>
      <c r="G27" s="76"/>
      <c r="H27" s="76"/>
      <c r="I27" s="76"/>
      <c r="J27" s="76">
        <v>0</v>
      </c>
    </row>
    <row r="28" spans="1:10" x14ac:dyDescent="0.3">
      <c r="A28" s="1"/>
      <c r="B28" s="74" t="s">
        <v>104</v>
      </c>
      <c r="C28" s="74" t="s">
        <v>1020</v>
      </c>
      <c r="D28" s="74" t="s">
        <v>102</v>
      </c>
      <c r="E28" s="75" t="s">
        <v>641</v>
      </c>
      <c r="F28" s="76">
        <v>3416.55</v>
      </c>
      <c r="G28" s="76">
        <v>3417.7</v>
      </c>
      <c r="H28" s="76">
        <v>3419.05</v>
      </c>
      <c r="I28" s="76">
        <v>3413.95</v>
      </c>
      <c r="J28" s="76">
        <v>13667.25</v>
      </c>
    </row>
    <row r="29" spans="1:10" x14ac:dyDescent="0.3">
      <c r="A29" s="1"/>
      <c r="B29" s="74" t="s">
        <v>104</v>
      </c>
      <c r="C29" s="74" t="s">
        <v>1170</v>
      </c>
      <c r="D29" s="74" t="s">
        <v>102</v>
      </c>
      <c r="E29" s="75" t="s">
        <v>641</v>
      </c>
      <c r="F29" s="76"/>
      <c r="G29" s="76"/>
      <c r="H29" s="76"/>
      <c r="I29" s="76"/>
      <c r="J29" s="76">
        <v>0</v>
      </c>
    </row>
    <row r="30" spans="1:10" x14ac:dyDescent="0.3">
      <c r="A30" s="1"/>
      <c r="B30" s="74" t="s">
        <v>104</v>
      </c>
      <c r="C30" s="74" t="s">
        <v>1171</v>
      </c>
      <c r="D30" s="74" t="s">
        <v>102</v>
      </c>
      <c r="E30" s="75" t="s">
        <v>642</v>
      </c>
      <c r="F30" s="76"/>
      <c r="G30" s="76"/>
      <c r="H30" s="76">
        <v>1.65</v>
      </c>
      <c r="I30" s="76">
        <v>1.05</v>
      </c>
      <c r="J30" s="76">
        <v>2.7</v>
      </c>
    </row>
    <row r="31" spans="1:10" x14ac:dyDescent="0.3">
      <c r="A31" s="1"/>
      <c r="B31" s="74" t="s">
        <v>104</v>
      </c>
      <c r="C31" s="74" t="s">
        <v>1171</v>
      </c>
      <c r="D31" s="74" t="s">
        <v>1172</v>
      </c>
      <c r="E31" s="75" t="s">
        <v>642</v>
      </c>
      <c r="F31" s="76"/>
      <c r="G31" s="76">
        <v>11.15</v>
      </c>
      <c r="H31" s="76"/>
      <c r="I31" s="76"/>
      <c r="J31" s="76">
        <v>11.15</v>
      </c>
    </row>
    <row r="32" spans="1:10" x14ac:dyDescent="0.3">
      <c r="A32" s="1"/>
      <c r="B32" s="74" t="s">
        <v>104</v>
      </c>
      <c r="C32" s="74" t="s">
        <v>1173</v>
      </c>
      <c r="D32" s="74" t="s">
        <v>102</v>
      </c>
      <c r="E32" s="75" t="s">
        <v>642</v>
      </c>
      <c r="F32" s="76"/>
      <c r="G32" s="76"/>
      <c r="H32" s="76"/>
      <c r="I32" s="76"/>
      <c r="J32" s="76">
        <v>0</v>
      </c>
    </row>
    <row r="33" spans="1:10" x14ac:dyDescent="0.3">
      <c r="A33" s="1"/>
      <c r="B33" s="74" t="s">
        <v>678</v>
      </c>
      <c r="C33" s="74" t="s">
        <v>1021</v>
      </c>
      <c r="D33" s="74" t="s">
        <v>444</v>
      </c>
      <c r="E33" s="75" t="s">
        <v>641</v>
      </c>
      <c r="F33" s="76">
        <v>475.1</v>
      </c>
      <c r="G33" s="76">
        <v>473.7</v>
      </c>
      <c r="H33" s="76">
        <v>472.9</v>
      </c>
      <c r="I33" s="76">
        <v>474.85</v>
      </c>
      <c r="J33" s="76">
        <v>1896.55</v>
      </c>
    </row>
    <row r="34" spans="1:10" x14ac:dyDescent="0.3">
      <c r="A34" s="1"/>
      <c r="B34" s="74" t="s">
        <v>678</v>
      </c>
      <c r="C34" s="74" t="s">
        <v>1022</v>
      </c>
      <c r="D34" s="74" t="s">
        <v>102</v>
      </c>
      <c r="E34" s="75" t="s">
        <v>641</v>
      </c>
      <c r="F34" s="76">
        <v>481.7</v>
      </c>
      <c r="G34" s="76">
        <v>479</v>
      </c>
      <c r="H34" s="76">
        <v>480.35</v>
      </c>
      <c r="I34" s="76">
        <v>480.25</v>
      </c>
      <c r="J34" s="76">
        <v>1921.3</v>
      </c>
    </row>
    <row r="35" spans="1:10" x14ac:dyDescent="0.3">
      <c r="A35" s="1"/>
      <c r="B35" s="74" t="s">
        <v>678</v>
      </c>
      <c r="C35" s="74" t="s">
        <v>1023</v>
      </c>
      <c r="D35" s="74" t="s">
        <v>102</v>
      </c>
      <c r="E35" s="75" t="s">
        <v>641</v>
      </c>
      <c r="F35" s="76">
        <v>486.05</v>
      </c>
      <c r="G35" s="76">
        <v>485.95</v>
      </c>
      <c r="H35" s="76">
        <v>486.25</v>
      </c>
      <c r="I35" s="76">
        <v>486.25</v>
      </c>
      <c r="J35" s="76">
        <v>1944.5</v>
      </c>
    </row>
    <row r="36" spans="1:10" x14ac:dyDescent="0.3">
      <c r="A36" s="1"/>
      <c r="B36" s="74" t="s">
        <v>678</v>
      </c>
      <c r="C36" s="74" t="s">
        <v>1024</v>
      </c>
      <c r="D36" s="74" t="s">
        <v>444</v>
      </c>
      <c r="E36" s="75" t="s">
        <v>641</v>
      </c>
      <c r="F36" s="76">
        <v>310.05</v>
      </c>
      <c r="G36" s="76">
        <v>306.8</v>
      </c>
      <c r="H36" s="76">
        <v>306.75</v>
      </c>
      <c r="I36" s="76">
        <v>263.75</v>
      </c>
      <c r="J36" s="76">
        <v>1187.3499999999999</v>
      </c>
    </row>
    <row r="37" spans="1:10" x14ac:dyDescent="0.3">
      <c r="A37" s="1"/>
      <c r="B37" s="74" t="s">
        <v>646</v>
      </c>
      <c r="C37" s="74" t="s">
        <v>1025</v>
      </c>
      <c r="D37" s="74" t="s">
        <v>102</v>
      </c>
      <c r="E37" s="75" t="s">
        <v>641</v>
      </c>
      <c r="F37" s="76">
        <v>3900</v>
      </c>
      <c r="G37" s="76">
        <v>3964.95</v>
      </c>
      <c r="H37" s="76">
        <v>3996.95</v>
      </c>
      <c r="I37" s="76">
        <v>3992.4</v>
      </c>
      <c r="J37" s="76">
        <v>15854.3</v>
      </c>
    </row>
    <row r="38" spans="1:10" x14ac:dyDescent="0.3">
      <c r="A38" s="1"/>
      <c r="B38" s="74" t="s">
        <v>286</v>
      </c>
      <c r="C38" s="74" t="s">
        <v>1026</v>
      </c>
      <c r="D38" s="74" t="s">
        <v>102</v>
      </c>
      <c r="E38" s="75" t="s">
        <v>641</v>
      </c>
      <c r="F38" s="76">
        <v>193.15</v>
      </c>
      <c r="G38" s="76">
        <v>193.75</v>
      </c>
      <c r="H38" s="76">
        <v>195.55</v>
      </c>
      <c r="I38" s="76">
        <v>189.75</v>
      </c>
      <c r="J38" s="76">
        <v>772.2</v>
      </c>
    </row>
    <row r="39" spans="1:10" x14ac:dyDescent="0.3">
      <c r="A39" s="1"/>
      <c r="B39" s="74" t="s">
        <v>286</v>
      </c>
      <c r="C39" s="74" t="s">
        <v>1027</v>
      </c>
      <c r="D39" s="74" t="s">
        <v>102</v>
      </c>
      <c r="E39" s="75" t="s">
        <v>641</v>
      </c>
      <c r="F39" s="76">
        <v>128.65</v>
      </c>
      <c r="G39" s="76">
        <v>131.75</v>
      </c>
      <c r="H39" s="76">
        <v>131.25</v>
      </c>
      <c r="I39" s="76">
        <v>130.80000000000001</v>
      </c>
      <c r="J39" s="76">
        <v>522.45000000000005</v>
      </c>
    </row>
    <row r="40" spans="1:10" x14ac:dyDescent="0.3">
      <c r="A40" s="1"/>
      <c r="B40" s="74" t="s">
        <v>286</v>
      </c>
      <c r="C40" s="74" t="s">
        <v>1174</v>
      </c>
      <c r="D40" s="74" t="s">
        <v>1175</v>
      </c>
      <c r="E40" s="75" t="s">
        <v>642</v>
      </c>
      <c r="F40" s="76">
        <v>100.3</v>
      </c>
      <c r="G40" s="76">
        <v>270.85000000000002</v>
      </c>
      <c r="H40" s="76">
        <v>77.05</v>
      </c>
      <c r="I40" s="76">
        <v>99.5</v>
      </c>
      <c r="J40" s="76">
        <v>547.70000000000005</v>
      </c>
    </row>
    <row r="41" spans="1:10" x14ac:dyDescent="0.3">
      <c r="A41" s="1"/>
      <c r="B41" s="74" t="s">
        <v>673</v>
      </c>
      <c r="C41" s="74" t="s">
        <v>1028</v>
      </c>
      <c r="D41" s="74" t="s">
        <v>102</v>
      </c>
      <c r="E41" s="75" t="s">
        <v>641</v>
      </c>
      <c r="F41" s="76">
        <v>79.849999999999994</v>
      </c>
      <c r="G41" s="76">
        <v>74.5</v>
      </c>
      <c r="H41" s="76">
        <v>76.349999999999994</v>
      </c>
      <c r="I41" s="76">
        <v>80.150000000000006</v>
      </c>
      <c r="J41" s="76">
        <v>310.85000000000002</v>
      </c>
    </row>
    <row r="42" spans="1:10" x14ac:dyDescent="0.3">
      <c r="A42" s="1"/>
      <c r="B42" s="74" t="s">
        <v>112</v>
      </c>
      <c r="C42" s="74" t="s">
        <v>113</v>
      </c>
      <c r="D42" s="74" t="s">
        <v>102</v>
      </c>
      <c r="E42" s="75" t="s">
        <v>641</v>
      </c>
      <c r="F42" s="76">
        <v>15110.1</v>
      </c>
      <c r="G42" s="76">
        <v>15251.95</v>
      </c>
      <c r="H42" s="76">
        <v>15325.1</v>
      </c>
      <c r="I42" s="76">
        <v>15267.6</v>
      </c>
      <c r="J42" s="76">
        <v>60954.75</v>
      </c>
    </row>
    <row r="43" spans="1:10" x14ac:dyDescent="0.3">
      <c r="A43" s="1"/>
      <c r="B43" s="74" t="s">
        <v>112</v>
      </c>
      <c r="C43" s="74" t="s">
        <v>1029</v>
      </c>
      <c r="D43" s="74" t="s">
        <v>102</v>
      </c>
      <c r="E43" s="75" t="s">
        <v>641</v>
      </c>
      <c r="F43" s="76">
        <v>5096.3500000000004</v>
      </c>
      <c r="G43" s="76">
        <v>5132.8</v>
      </c>
      <c r="H43" s="76">
        <v>5143.3999999999996</v>
      </c>
      <c r="I43" s="76">
        <v>5124.1000000000004</v>
      </c>
      <c r="J43" s="76">
        <v>20496.650000000001</v>
      </c>
    </row>
    <row r="44" spans="1:10" x14ac:dyDescent="0.3">
      <c r="A44" s="1"/>
      <c r="B44" s="74" t="s">
        <v>112</v>
      </c>
      <c r="C44" s="74" t="s">
        <v>1176</v>
      </c>
      <c r="D44" s="74" t="s">
        <v>1177</v>
      </c>
      <c r="E44" s="75" t="s">
        <v>642</v>
      </c>
      <c r="F44" s="76"/>
      <c r="G44" s="76"/>
      <c r="H44" s="76"/>
      <c r="I44" s="76"/>
      <c r="J44" s="76">
        <v>0</v>
      </c>
    </row>
    <row r="45" spans="1:10" x14ac:dyDescent="0.3">
      <c r="A45" s="1"/>
      <c r="B45" s="74" t="s">
        <v>112</v>
      </c>
      <c r="C45" s="74" t="s">
        <v>1176</v>
      </c>
      <c r="D45" s="74" t="s">
        <v>1178</v>
      </c>
      <c r="E45" s="75" t="s">
        <v>642</v>
      </c>
      <c r="F45" s="76"/>
      <c r="G45" s="76"/>
      <c r="H45" s="76"/>
      <c r="I45" s="76"/>
      <c r="J45" s="76">
        <v>0</v>
      </c>
    </row>
    <row r="46" spans="1:10" ht="27.6" x14ac:dyDescent="0.3">
      <c r="A46" s="1"/>
      <c r="B46" s="74" t="s">
        <v>665</v>
      </c>
      <c r="C46" s="74" t="s">
        <v>1030</v>
      </c>
      <c r="D46" s="74" t="s">
        <v>102</v>
      </c>
      <c r="E46" s="75" t="s">
        <v>641</v>
      </c>
      <c r="F46" s="76">
        <v>112.5</v>
      </c>
      <c r="G46" s="76">
        <v>100.8</v>
      </c>
      <c r="H46" s="76">
        <v>124.1</v>
      </c>
      <c r="I46" s="76">
        <v>103.55</v>
      </c>
      <c r="J46" s="76">
        <v>440.95</v>
      </c>
    </row>
    <row r="47" spans="1:10" ht="27.6" x14ac:dyDescent="0.3">
      <c r="A47" s="1"/>
      <c r="B47" s="74" t="s">
        <v>312</v>
      </c>
      <c r="C47" s="74" t="s">
        <v>1031</v>
      </c>
      <c r="D47" s="74" t="s">
        <v>102</v>
      </c>
      <c r="E47" s="75" t="s">
        <v>641</v>
      </c>
      <c r="F47" s="76">
        <v>387.05</v>
      </c>
      <c r="G47" s="76">
        <v>388.1</v>
      </c>
      <c r="H47" s="76">
        <v>377.65</v>
      </c>
      <c r="I47" s="76">
        <v>489.2</v>
      </c>
      <c r="J47" s="76">
        <v>1642</v>
      </c>
    </row>
    <row r="48" spans="1:10" x14ac:dyDescent="0.3">
      <c r="A48" s="1"/>
      <c r="B48" s="74" t="s">
        <v>52</v>
      </c>
      <c r="C48" s="74" t="s">
        <v>1032</v>
      </c>
      <c r="D48" s="74" t="s">
        <v>102</v>
      </c>
      <c r="E48" s="75" t="s">
        <v>641</v>
      </c>
      <c r="F48" s="76">
        <v>9464.9</v>
      </c>
      <c r="G48" s="76">
        <v>10349.549999999999</v>
      </c>
      <c r="H48" s="76">
        <v>11041.4</v>
      </c>
      <c r="I48" s="76">
        <v>10527.6</v>
      </c>
      <c r="J48" s="76">
        <v>41383.449999999997</v>
      </c>
    </row>
    <row r="49" spans="1:10" x14ac:dyDescent="0.3">
      <c r="A49" s="1"/>
      <c r="B49" s="74" t="s">
        <v>52</v>
      </c>
      <c r="C49" s="74" t="s">
        <v>1033</v>
      </c>
      <c r="D49" s="74" t="s">
        <v>102</v>
      </c>
      <c r="E49" s="75" t="s">
        <v>641</v>
      </c>
      <c r="F49" s="76">
        <v>156</v>
      </c>
      <c r="G49" s="76">
        <v>156</v>
      </c>
      <c r="H49" s="76">
        <v>156</v>
      </c>
      <c r="I49" s="76">
        <v>156</v>
      </c>
      <c r="J49" s="76">
        <v>624</v>
      </c>
    </row>
    <row r="50" spans="1:10" x14ac:dyDescent="0.3">
      <c r="A50" s="1"/>
      <c r="B50" s="74" t="s">
        <v>1034</v>
      </c>
      <c r="C50" s="74" t="s">
        <v>1035</v>
      </c>
      <c r="D50" s="74" t="s">
        <v>102</v>
      </c>
      <c r="E50" s="75" t="s">
        <v>641</v>
      </c>
      <c r="F50" s="76">
        <v>1009.8</v>
      </c>
      <c r="G50" s="76">
        <v>1357.1</v>
      </c>
      <c r="H50" s="76">
        <v>1200.5999999999999</v>
      </c>
      <c r="I50" s="76">
        <v>1277.05</v>
      </c>
      <c r="J50" s="76">
        <v>4844.55</v>
      </c>
    </row>
    <row r="51" spans="1:10" x14ac:dyDescent="0.3">
      <c r="A51" s="1"/>
      <c r="B51" s="74" t="s">
        <v>666</v>
      </c>
      <c r="C51" s="74" t="s">
        <v>1036</v>
      </c>
      <c r="D51" s="74" t="s">
        <v>102</v>
      </c>
      <c r="E51" s="75" t="s">
        <v>641</v>
      </c>
      <c r="F51" s="76">
        <v>479.2</v>
      </c>
      <c r="G51" s="76">
        <v>443.5</v>
      </c>
      <c r="H51" s="76">
        <v>480</v>
      </c>
      <c r="I51" s="76">
        <v>480</v>
      </c>
      <c r="J51" s="76">
        <v>1882.7</v>
      </c>
    </row>
    <row r="52" spans="1:10" x14ac:dyDescent="0.3">
      <c r="A52" s="1"/>
      <c r="B52" s="74" t="s">
        <v>667</v>
      </c>
      <c r="C52" s="74" t="s">
        <v>1037</v>
      </c>
      <c r="D52" s="74" t="s">
        <v>102</v>
      </c>
      <c r="E52" s="75" t="s">
        <v>641</v>
      </c>
      <c r="F52" s="76">
        <v>445.15</v>
      </c>
      <c r="G52" s="76">
        <v>442.95</v>
      </c>
      <c r="H52" s="76">
        <v>449.1</v>
      </c>
      <c r="I52" s="76">
        <v>450.85</v>
      </c>
      <c r="J52" s="76">
        <v>1788.05</v>
      </c>
    </row>
    <row r="53" spans="1:10" x14ac:dyDescent="0.3">
      <c r="A53" s="1"/>
      <c r="B53" s="74" t="s">
        <v>115</v>
      </c>
      <c r="C53" s="74" t="s">
        <v>1179</v>
      </c>
      <c r="D53" s="74" t="s">
        <v>1180</v>
      </c>
      <c r="E53" s="75" t="s">
        <v>642</v>
      </c>
      <c r="F53" s="76">
        <v>528.25</v>
      </c>
      <c r="G53" s="76">
        <v>146.85</v>
      </c>
      <c r="H53" s="76">
        <v>466.15</v>
      </c>
      <c r="I53" s="76">
        <v>778</v>
      </c>
      <c r="J53" s="76">
        <v>1919.25</v>
      </c>
    </row>
    <row r="54" spans="1:10" x14ac:dyDescent="0.3">
      <c r="A54" s="1"/>
      <c r="B54" s="74" t="s">
        <v>115</v>
      </c>
      <c r="C54" s="74" t="s">
        <v>1181</v>
      </c>
      <c r="D54" s="74" t="s">
        <v>120</v>
      </c>
      <c r="E54" s="75" t="s">
        <v>642</v>
      </c>
      <c r="F54" s="76"/>
      <c r="G54" s="76">
        <v>456.25</v>
      </c>
      <c r="H54" s="76">
        <v>338.3</v>
      </c>
      <c r="I54" s="76"/>
      <c r="J54" s="76">
        <v>794.55</v>
      </c>
    </row>
    <row r="55" spans="1:10" x14ac:dyDescent="0.3">
      <c r="A55" s="1"/>
      <c r="B55" s="74" t="s">
        <v>115</v>
      </c>
      <c r="C55" s="74" t="s">
        <v>1182</v>
      </c>
      <c r="D55" s="74" t="s">
        <v>1183</v>
      </c>
      <c r="E55" s="75" t="s">
        <v>642</v>
      </c>
      <c r="F55" s="76"/>
      <c r="G55" s="76"/>
      <c r="H55" s="76"/>
      <c r="I55" s="76"/>
      <c r="J55" s="76">
        <v>0</v>
      </c>
    </row>
    <row r="56" spans="1:10" x14ac:dyDescent="0.3">
      <c r="A56" s="1"/>
      <c r="B56" s="74" t="s">
        <v>679</v>
      </c>
      <c r="C56" s="74" t="s">
        <v>1088</v>
      </c>
      <c r="D56" s="74" t="s">
        <v>102</v>
      </c>
      <c r="E56" s="75" t="s">
        <v>644</v>
      </c>
      <c r="F56" s="76">
        <v>185.6</v>
      </c>
      <c r="G56" s="76">
        <v>29.8</v>
      </c>
      <c r="H56" s="76">
        <v>253.05</v>
      </c>
      <c r="I56" s="76">
        <v>813.3</v>
      </c>
      <c r="J56" s="76">
        <v>1281.75</v>
      </c>
    </row>
    <row r="57" spans="1:10" x14ac:dyDescent="0.3">
      <c r="A57" s="1"/>
      <c r="B57" s="74" t="s">
        <v>679</v>
      </c>
      <c r="C57" s="74" t="s">
        <v>1089</v>
      </c>
      <c r="D57" s="74" t="s">
        <v>102</v>
      </c>
      <c r="E57" s="75" t="s">
        <v>644</v>
      </c>
      <c r="F57" s="76">
        <v>120.85</v>
      </c>
      <c r="G57" s="76">
        <v>102.7</v>
      </c>
      <c r="H57" s="76">
        <v>234.7</v>
      </c>
      <c r="I57" s="76">
        <v>258.64999999999998</v>
      </c>
      <c r="J57" s="76">
        <v>716.9</v>
      </c>
    </row>
    <row r="58" spans="1:10" x14ac:dyDescent="0.3">
      <c r="A58" s="1"/>
      <c r="B58" s="74" t="s">
        <v>660</v>
      </c>
      <c r="C58" s="74" t="s">
        <v>1184</v>
      </c>
      <c r="D58" s="74" t="s">
        <v>102</v>
      </c>
      <c r="E58" s="75" t="s">
        <v>644</v>
      </c>
      <c r="F58" s="76">
        <v>872.2</v>
      </c>
      <c r="G58" s="76">
        <v>357.2</v>
      </c>
      <c r="H58" s="76">
        <v>934.7</v>
      </c>
      <c r="I58" s="76">
        <v>1367.05</v>
      </c>
      <c r="J58" s="76">
        <v>3531.15</v>
      </c>
    </row>
    <row r="59" spans="1:10" x14ac:dyDescent="0.3">
      <c r="A59" s="1"/>
      <c r="B59" s="74" t="s">
        <v>122</v>
      </c>
      <c r="C59" s="74" t="s">
        <v>1094</v>
      </c>
      <c r="D59" s="74" t="s">
        <v>1185</v>
      </c>
      <c r="E59" s="75" t="s">
        <v>644</v>
      </c>
      <c r="F59" s="76">
        <v>372.47</v>
      </c>
      <c r="G59" s="76">
        <v>182.8</v>
      </c>
      <c r="H59" s="76">
        <v>344.8</v>
      </c>
      <c r="I59" s="76">
        <v>381.05</v>
      </c>
      <c r="J59" s="76">
        <v>1281.1199999999999</v>
      </c>
    </row>
    <row r="60" spans="1:10" x14ac:dyDescent="0.3">
      <c r="A60" s="1"/>
      <c r="B60" s="74" t="s">
        <v>122</v>
      </c>
      <c r="C60" s="74" t="s">
        <v>1094</v>
      </c>
      <c r="D60" s="74" t="s">
        <v>1186</v>
      </c>
      <c r="E60" s="75" t="s">
        <v>644</v>
      </c>
      <c r="F60" s="76">
        <v>651.41999999999996</v>
      </c>
      <c r="G60" s="76">
        <v>317.68</v>
      </c>
      <c r="H60" s="76">
        <v>622.29999999999995</v>
      </c>
      <c r="I60" s="76">
        <v>639.45000000000005</v>
      </c>
      <c r="J60" s="76">
        <v>2230.85</v>
      </c>
    </row>
    <row r="61" spans="1:10" x14ac:dyDescent="0.3">
      <c r="A61" s="1"/>
      <c r="B61" s="74" t="s">
        <v>122</v>
      </c>
      <c r="C61" s="74" t="s">
        <v>1187</v>
      </c>
      <c r="D61" s="74" t="s">
        <v>1188</v>
      </c>
      <c r="E61" s="75" t="s">
        <v>644</v>
      </c>
      <c r="F61" s="76">
        <v>37.72</v>
      </c>
      <c r="G61" s="76">
        <v>20.85</v>
      </c>
      <c r="H61" s="76">
        <v>45.95</v>
      </c>
      <c r="I61" s="76">
        <v>34</v>
      </c>
      <c r="J61" s="76">
        <v>138.52000000000001</v>
      </c>
    </row>
    <row r="62" spans="1:10" x14ac:dyDescent="0.3">
      <c r="A62" s="1"/>
      <c r="B62" s="74" t="s">
        <v>122</v>
      </c>
      <c r="C62" s="74" t="s">
        <v>1187</v>
      </c>
      <c r="D62" s="74" t="s">
        <v>1189</v>
      </c>
      <c r="E62" s="75" t="s">
        <v>644</v>
      </c>
      <c r="F62" s="76">
        <v>35.659999999999997</v>
      </c>
      <c r="G62" s="76">
        <v>12.35</v>
      </c>
      <c r="H62" s="76">
        <v>26.65</v>
      </c>
      <c r="I62" s="76">
        <v>25.3</v>
      </c>
      <c r="J62" s="76">
        <v>99.96</v>
      </c>
    </row>
    <row r="63" spans="1:10" x14ac:dyDescent="0.3">
      <c r="A63" s="1"/>
      <c r="B63" s="74" t="s">
        <v>122</v>
      </c>
      <c r="C63" s="74" t="s">
        <v>1190</v>
      </c>
      <c r="D63" s="74" t="s">
        <v>102</v>
      </c>
      <c r="E63" s="75" t="s">
        <v>641</v>
      </c>
      <c r="F63" s="76">
        <v>160.5</v>
      </c>
      <c r="G63" s="76"/>
      <c r="H63" s="76">
        <v>363.05</v>
      </c>
      <c r="I63" s="76"/>
      <c r="J63" s="76">
        <v>523.54999999999995</v>
      </c>
    </row>
    <row r="64" spans="1:10" x14ac:dyDescent="0.3">
      <c r="A64" s="1"/>
      <c r="B64" s="74" t="s">
        <v>122</v>
      </c>
      <c r="C64" s="74" t="s">
        <v>1038</v>
      </c>
      <c r="D64" s="74" t="s">
        <v>102</v>
      </c>
      <c r="E64" s="75" t="s">
        <v>641</v>
      </c>
      <c r="F64" s="76">
        <v>2509.0500000000002</v>
      </c>
      <c r="G64" s="76">
        <v>3075.25</v>
      </c>
      <c r="H64" s="76">
        <v>3078.4</v>
      </c>
      <c r="I64" s="76">
        <v>3064.85</v>
      </c>
      <c r="J64" s="76">
        <v>11727.55</v>
      </c>
    </row>
    <row r="65" spans="1:10" x14ac:dyDescent="0.3">
      <c r="A65" s="1"/>
      <c r="B65" s="74" t="s">
        <v>122</v>
      </c>
      <c r="C65" s="74" t="s">
        <v>1191</v>
      </c>
      <c r="D65" s="74" t="s">
        <v>102</v>
      </c>
      <c r="E65" s="75" t="s">
        <v>643</v>
      </c>
      <c r="F65" s="76">
        <v>275.3</v>
      </c>
      <c r="G65" s="76">
        <v>173.9</v>
      </c>
      <c r="H65" s="76">
        <v>153.19999999999999</v>
      </c>
      <c r="I65" s="76">
        <v>201.25</v>
      </c>
      <c r="J65" s="76">
        <v>803.65</v>
      </c>
    </row>
    <row r="66" spans="1:10" x14ac:dyDescent="0.3">
      <c r="A66" s="1"/>
      <c r="B66" s="74" t="s">
        <v>122</v>
      </c>
      <c r="C66" s="74" t="s">
        <v>1095</v>
      </c>
      <c r="D66" s="74" t="s">
        <v>102</v>
      </c>
      <c r="E66" s="75" t="s">
        <v>643</v>
      </c>
      <c r="F66" s="76">
        <v>169.75</v>
      </c>
      <c r="G66" s="76">
        <v>118.5</v>
      </c>
      <c r="H66" s="76">
        <v>170.3</v>
      </c>
      <c r="I66" s="76">
        <v>153.30000000000001</v>
      </c>
      <c r="J66" s="76">
        <v>611.85</v>
      </c>
    </row>
    <row r="67" spans="1:10" x14ac:dyDescent="0.3">
      <c r="A67" s="1"/>
      <c r="B67" s="74" t="s">
        <v>122</v>
      </c>
      <c r="C67" s="74" t="s">
        <v>127</v>
      </c>
      <c r="D67" s="74" t="s">
        <v>330</v>
      </c>
      <c r="E67" s="75" t="s">
        <v>642</v>
      </c>
      <c r="F67" s="76"/>
      <c r="G67" s="76"/>
      <c r="H67" s="76"/>
      <c r="I67" s="76"/>
      <c r="J67" s="76">
        <v>0</v>
      </c>
    </row>
    <row r="68" spans="1:10" x14ac:dyDescent="0.3">
      <c r="A68" s="1"/>
      <c r="B68" s="74" t="s">
        <v>122</v>
      </c>
      <c r="C68" s="74" t="s">
        <v>127</v>
      </c>
      <c r="D68" s="74" t="s">
        <v>1192</v>
      </c>
      <c r="E68" s="75" t="s">
        <v>642</v>
      </c>
      <c r="F68" s="76">
        <v>688.65</v>
      </c>
      <c r="G68" s="76">
        <v>2238.5</v>
      </c>
      <c r="H68" s="76">
        <v>1625.8</v>
      </c>
      <c r="I68" s="76">
        <v>1372.6</v>
      </c>
      <c r="J68" s="76">
        <v>5925.55</v>
      </c>
    </row>
    <row r="69" spans="1:10" x14ac:dyDescent="0.3">
      <c r="A69" s="1"/>
      <c r="B69" s="74" t="s">
        <v>122</v>
      </c>
      <c r="C69" s="74" t="s">
        <v>127</v>
      </c>
      <c r="D69" s="74" t="s">
        <v>1193</v>
      </c>
      <c r="E69" s="75" t="s">
        <v>642</v>
      </c>
      <c r="F69" s="76">
        <v>1749.05</v>
      </c>
      <c r="G69" s="76">
        <v>2707.15</v>
      </c>
      <c r="H69" s="76">
        <v>2345.5500000000002</v>
      </c>
      <c r="I69" s="76">
        <v>2401.5500000000002</v>
      </c>
      <c r="J69" s="76">
        <v>9203.2999999999993</v>
      </c>
    </row>
    <row r="70" spans="1:10" x14ac:dyDescent="0.3">
      <c r="A70" s="1"/>
      <c r="B70" s="74" t="s">
        <v>122</v>
      </c>
      <c r="C70" s="74" t="s">
        <v>127</v>
      </c>
      <c r="D70" s="74" t="s">
        <v>332</v>
      </c>
      <c r="E70" s="75" t="s">
        <v>642</v>
      </c>
      <c r="F70" s="76"/>
      <c r="G70" s="76"/>
      <c r="H70" s="76"/>
      <c r="I70" s="76"/>
      <c r="J70" s="76">
        <v>0</v>
      </c>
    </row>
    <row r="71" spans="1:10" x14ac:dyDescent="0.3">
      <c r="A71" s="1"/>
      <c r="B71" s="74" t="s">
        <v>122</v>
      </c>
      <c r="C71" s="74" t="s">
        <v>130</v>
      </c>
      <c r="D71" s="74" t="s">
        <v>1194</v>
      </c>
      <c r="E71" s="75" t="s">
        <v>642</v>
      </c>
      <c r="F71" s="76">
        <v>1342.6</v>
      </c>
      <c r="G71" s="76">
        <v>1401.6</v>
      </c>
      <c r="H71" s="76">
        <v>1424.65</v>
      </c>
      <c r="I71" s="76">
        <v>1410.5</v>
      </c>
      <c r="J71" s="76">
        <v>5579.35</v>
      </c>
    </row>
    <row r="72" spans="1:10" x14ac:dyDescent="0.3">
      <c r="A72" s="1"/>
      <c r="B72" s="74" t="s">
        <v>122</v>
      </c>
      <c r="C72" s="74" t="s">
        <v>130</v>
      </c>
      <c r="D72" s="74" t="s">
        <v>1195</v>
      </c>
      <c r="E72" s="75" t="s">
        <v>642</v>
      </c>
      <c r="F72" s="76">
        <v>764.75</v>
      </c>
      <c r="G72" s="76">
        <v>772.15</v>
      </c>
      <c r="H72" s="76">
        <v>773.2</v>
      </c>
      <c r="I72" s="76">
        <v>769.45</v>
      </c>
      <c r="J72" s="76">
        <v>3079.55</v>
      </c>
    </row>
    <row r="73" spans="1:10" x14ac:dyDescent="0.3">
      <c r="A73" s="1"/>
      <c r="B73" s="74" t="s">
        <v>122</v>
      </c>
      <c r="C73" s="74" t="s">
        <v>1196</v>
      </c>
      <c r="D73" s="74" t="s">
        <v>1194</v>
      </c>
      <c r="E73" s="75" t="s">
        <v>642</v>
      </c>
      <c r="F73" s="76"/>
      <c r="G73" s="76"/>
      <c r="H73" s="76"/>
      <c r="I73" s="76"/>
      <c r="J73" s="76">
        <v>0</v>
      </c>
    </row>
    <row r="74" spans="1:10" x14ac:dyDescent="0.3">
      <c r="A74" s="1"/>
      <c r="B74" s="74" t="s">
        <v>122</v>
      </c>
      <c r="C74" s="74" t="s">
        <v>1196</v>
      </c>
      <c r="D74" s="74" t="s">
        <v>1197</v>
      </c>
      <c r="E74" s="75" t="s">
        <v>642</v>
      </c>
      <c r="F74" s="76"/>
      <c r="G74" s="76"/>
      <c r="H74" s="76"/>
      <c r="I74" s="76"/>
      <c r="J74" s="76">
        <v>0</v>
      </c>
    </row>
    <row r="75" spans="1:10" x14ac:dyDescent="0.3">
      <c r="A75" s="1"/>
      <c r="B75" s="74" t="s">
        <v>122</v>
      </c>
      <c r="C75" s="74" t="s">
        <v>1196</v>
      </c>
      <c r="D75" s="74" t="s">
        <v>1198</v>
      </c>
      <c r="E75" s="75" t="s">
        <v>642</v>
      </c>
      <c r="F75" s="76"/>
      <c r="G75" s="76"/>
      <c r="H75" s="76"/>
      <c r="I75" s="76"/>
      <c r="J75" s="76">
        <v>0</v>
      </c>
    </row>
    <row r="76" spans="1:10" x14ac:dyDescent="0.3">
      <c r="A76" s="1"/>
      <c r="B76" s="74" t="s">
        <v>122</v>
      </c>
      <c r="C76" s="74" t="s">
        <v>1199</v>
      </c>
      <c r="D76" s="74" t="s">
        <v>1200</v>
      </c>
      <c r="E76" s="75" t="s">
        <v>642</v>
      </c>
      <c r="F76" s="76"/>
      <c r="G76" s="76"/>
      <c r="H76" s="76"/>
      <c r="I76" s="76"/>
      <c r="J76" s="76">
        <v>0</v>
      </c>
    </row>
    <row r="77" spans="1:10" x14ac:dyDescent="0.3">
      <c r="A77" s="1"/>
      <c r="B77" s="74" t="s">
        <v>122</v>
      </c>
      <c r="C77" s="74" t="s">
        <v>1199</v>
      </c>
      <c r="D77" s="74" t="s">
        <v>1201</v>
      </c>
      <c r="E77" s="75" t="s">
        <v>642</v>
      </c>
      <c r="F77" s="76"/>
      <c r="G77" s="76"/>
      <c r="H77" s="76"/>
      <c r="I77" s="76"/>
      <c r="J77" s="76">
        <v>0</v>
      </c>
    </row>
    <row r="78" spans="1:10" x14ac:dyDescent="0.3">
      <c r="A78" s="1"/>
      <c r="B78" s="74" t="s">
        <v>122</v>
      </c>
      <c r="C78" s="74" t="s">
        <v>1199</v>
      </c>
      <c r="D78" s="74" t="s">
        <v>1193</v>
      </c>
      <c r="E78" s="75" t="s">
        <v>642</v>
      </c>
      <c r="F78" s="76"/>
      <c r="G78" s="76"/>
      <c r="H78" s="76"/>
      <c r="I78" s="76"/>
      <c r="J78" s="76">
        <v>0</v>
      </c>
    </row>
    <row r="79" spans="1:10" x14ac:dyDescent="0.3">
      <c r="A79" s="1"/>
      <c r="B79" s="74" t="s">
        <v>131</v>
      </c>
      <c r="C79" s="74" t="s">
        <v>132</v>
      </c>
      <c r="D79" s="74" t="s">
        <v>359</v>
      </c>
      <c r="E79" s="75" t="s">
        <v>642</v>
      </c>
      <c r="F79" s="76">
        <v>3824.55</v>
      </c>
      <c r="G79" s="76">
        <v>1322.6</v>
      </c>
      <c r="H79" s="76"/>
      <c r="I79" s="76"/>
      <c r="J79" s="76">
        <v>5147.1499999999996</v>
      </c>
    </row>
    <row r="80" spans="1:10" x14ac:dyDescent="0.3">
      <c r="A80" s="1"/>
      <c r="B80" s="74" t="s">
        <v>131</v>
      </c>
      <c r="C80" s="74" t="s">
        <v>132</v>
      </c>
      <c r="D80" s="74" t="s">
        <v>361</v>
      </c>
      <c r="E80" s="75" t="s">
        <v>642</v>
      </c>
      <c r="F80" s="76">
        <v>3832.7</v>
      </c>
      <c r="G80" s="76">
        <v>1262</v>
      </c>
      <c r="H80" s="76"/>
      <c r="I80" s="76"/>
      <c r="J80" s="76">
        <v>5094.7</v>
      </c>
    </row>
    <row r="81" spans="1:10" x14ac:dyDescent="0.3">
      <c r="A81" s="1"/>
      <c r="B81" s="74" t="s">
        <v>131</v>
      </c>
      <c r="C81" s="74" t="s">
        <v>132</v>
      </c>
      <c r="D81" s="74" t="s">
        <v>363</v>
      </c>
      <c r="E81" s="75" t="s">
        <v>642</v>
      </c>
      <c r="F81" s="76">
        <v>4132.7</v>
      </c>
      <c r="G81" s="76">
        <v>1449.3</v>
      </c>
      <c r="H81" s="76"/>
      <c r="I81" s="76"/>
      <c r="J81" s="76">
        <v>5582</v>
      </c>
    </row>
    <row r="82" spans="1:10" x14ac:dyDescent="0.3">
      <c r="A82" s="1"/>
      <c r="B82" s="74" t="s">
        <v>680</v>
      </c>
      <c r="C82" s="74" t="s">
        <v>1039</v>
      </c>
      <c r="D82" s="74" t="s">
        <v>102</v>
      </c>
      <c r="E82" s="75" t="s">
        <v>641</v>
      </c>
      <c r="F82" s="76">
        <v>503.2</v>
      </c>
      <c r="G82" s="76">
        <v>504.5</v>
      </c>
      <c r="H82" s="76">
        <v>506.9</v>
      </c>
      <c r="I82" s="76">
        <v>510.9</v>
      </c>
      <c r="J82" s="76">
        <v>2025.5</v>
      </c>
    </row>
    <row r="83" spans="1:10" x14ac:dyDescent="0.3">
      <c r="A83" s="1"/>
      <c r="B83" s="74" t="s">
        <v>680</v>
      </c>
      <c r="C83" s="74" t="s">
        <v>1040</v>
      </c>
      <c r="D83" s="74" t="s">
        <v>102</v>
      </c>
      <c r="E83" s="75" t="s">
        <v>641</v>
      </c>
      <c r="F83" s="76">
        <v>186.7</v>
      </c>
      <c r="G83" s="76">
        <v>168.9</v>
      </c>
      <c r="H83" s="76">
        <v>192.15</v>
      </c>
      <c r="I83" s="76">
        <v>187.5</v>
      </c>
      <c r="J83" s="76">
        <v>735.25</v>
      </c>
    </row>
    <row r="84" spans="1:10" x14ac:dyDescent="0.3">
      <c r="A84" s="1"/>
      <c r="B84" s="74" t="s">
        <v>681</v>
      </c>
      <c r="C84" s="74" t="s">
        <v>1041</v>
      </c>
      <c r="D84" s="74" t="s">
        <v>102</v>
      </c>
      <c r="E84" s="75" t="s">
        <v>641</v>
      </c>
      <c r="F84" s="76">
        <v>489.6</v>
      </c>
      <c r="G84" s="76">
        <v>489.6</v>
      </c>
      <c r="H84" s="76">
        <v>488.15</v>
      </c>
      <c r="I84" s="76">
        <v>489.6</v>
      </c>
      <c r="J84" s="76">
        <v>1956.95</v>
      </c>
    </row>
    <row r="85" spans="1:10" x14ac:dyDescent="0.3">
      <c r="A85" s="1"/>
      <c r="B85" s="74" t="s">
        <v>681</v>
      </c>
      <c r="C85" s="74" t="s">
        <v>1042</v>
      </c>
      <c r="D85" s="74" t="s">
        <v>102</v>
      </c>
      <c r="E85" s="75" t="s">
        <v>641</v>
      </c>
      <c r="F85" s="76">
        <v>489.6</v>
      </c>
      <c r="G85" s="76">
        <v>489.6</v>
      </c>
      <c r="H85" s="76">
        <v>488.09</v>
      </c>
      <c r="I85" s="76">
        <v>489.6</v>
      </c>
      <c r="J85" s="76">
        <v>1956.89</v>
      </c>
    </row>
    <row r="86" spans="1:10" x14ac:dyDescent="0.3">
      <c r="A86" s="1"/>
      <c r="B86" s="74" t="s">
        <v>681</v>
      </c>
      <c r="C86" s="74" t="s">
        <v>1043</v>
      </c>
      <c r="D86" s="74" t="s">
        <v>102</v>
      </c>
      <c r="E86" s="75" t="s">
        <v>641</v>
      </c>
      <c r="F86" s="76">
        <v>482.4</v>
      </c>
      <c r="G86" s="76">
        <v>482.4</v>
      </c>
      <c r="H86" s="76">
        <v>481.77</v>
      </c>
      <c r="I86" s="76">
        <v>482.25</v>
      </c>
      <c r="J86" s="76">
        <v>1928.82</v>
      </c>
    </row>
    <row r="87" spans="1:10" x14ac:dyDescent="0.3">
      <c r="A87" s="1"/>
      <c r="B87" s="74" t="s">
        <v>681</v>
      </c>
      <c r="C87" s="74" t="s">
        <v>1044</v>
      </c>
      <c r="D87" s="74" t="s">
        <v>102</v>
      </c>
      <c r="E87" s="75" t="s">
        <v>641</v>
      </c>
      <c r="F87" s="76"/>
      <c r="G87" s="76"/>
      <c r="H87" s="76">
        <v>11.35</v>
      </c>
      <c r="I87" s="76">
        <v>146.85</v>
      </c>
      <c r="J87" s="76">
        <v>158.19999999999999</v>
      </c>
    </row>
    <row r="88" spans="1:10" x14ac:dyDescent="0.3">
      <c r="A88" s="1"/>
      <c r="B88" s="74" t="s">
        <v>687</v>
      </c>
      <c r="C88" s="74" t="s">
        <v>1202</v>
      </c>
      <c r="D88" s="74" t="s">
        <v>1203</v>
      </c>
      <c r="E88" s="75" t="s">
        <v>642</v>
      </c>
      <c r="F88" s="76">
        <v>643.70000000000005</v>
      </c>
      <c r="G88" s="76">
        <v>650.4</v>
      </c>
      <c r="H88" s="76">
        <v>646.1</v>
      </c>
      <c r="I88" s="76">
        <v>648.85</v>
      </c>
      <c r="J88" s="76">
        <v>2589.0500000000002</v>
      </c>
    </row>
    <row r="89" spans="1:10" x14ac:dyDescent="0.3">
      <c r="A89" s="1"/>
      <c r="B89" s="74" t="s">
        <v>687</v>
      </c>
      <c r="C89" s="74" t="s">
        <v>1202</v>
      </c>
      <c r="D89" s="74" t="s">
        <v>1204</v>
      </c>
      <c r="E89" s="75" t="s">
        <v>642</v>
      </c>
      <c r="F89" s="76">
        <v>798.05</v>
      </c>
      <c r="G89" s="76">
        <v>814.9</v>
      </c>
      <c r="H89" s="76">
        <v>811.85</v>
      </c>
      <c r="I89" s="76">
        <v>804.9</v>
      </c>
      <c r="J89" s="76">
        <v>3229.7</v>
      </c>
    </row>
    <row r="90" spans="1:10" x14ac:dyDescent="0.3">
      <c r="A90" s="1"/>
      <c r="B90" s="74" t="s">
        <v>661</v>
      </c>
      <c r="C90" s="74" t="s">
        <v>1205</v>
      </c>
      <c r="D90" s="74" t="s">
        <v>1205</v>
      </c>
      <c r="E90" s="75" t="s">
        <v>643</v>
      </c>
      <c r="F90" s="76">
        <v>697.55</v>
      </c>
      <c r="G90" s="76">
        <v>485.55</v>
      </c>
      <c r="H90" s="76">
        <v>712.35</v>
      </c>
      <c r="I90" s="76">
        <v>759.6</v>
      </c>
      <c r="J90" s="76">
        <v>2655.05</v>
      </c>
    </row>
    <row r="91" spans="1:10" x14ac:dyDescent="0.3">
      <c r="A91" s="1"/>
      <c r="B91" s="74" t="s">
        <v>364</v>
      </c>
      <c r="C91" s="74" t="s">
        <v>1101</v>
      </c>
      <c r="D91" s="74" t="s">
        <v>102</v>
      </c>
      <c r="E91" s="75" t="s">
        <v>644</v>
      </c>
      <c r="F91" s="76">
        <v>33.9</v>
      </c>
      <c r="G91" s="76">
        <v>3.45</v>
      </c>
      <c r="H91" s="76">
        <v>23.38</v>
      </c>
      <c r="I91" s="76">
        <v>119.45</v>
      </c>
      <c r="J91" s="76">
        <v>180.18</v>
      </c>
    </row>
    <row r="92" spans="1:10" x14ac:dyDescent="0.3">
      <c r="A92" s="1"/>
      <c r="B92" s="74" t="s">
        <v>662</v>
      </c>
      <c r="C92" s="74" t="s">
        <v>1102</v>
      </c>
      <c r="D92" s="74" t="s">
        <v>102</v>
      </c>
      <c r="E92" s="75" t="s">
        <v>644</v>
      </c>
      <c r="F92" s="76">
        <v>20.149999999999999</v>
      </c>
      <c r="G92" s="76">
        <v>1.45</v>
      </c>
      <c r="H92" s="76">
        <v>22.875</v>
      </c>
      <c r="I92" s="76">
        <v>122.7</v>
      </c>
      <c r="J92" s="76">
        <v>167.17500000000001</v>
      </c>
    </row>
    <row r="93" spans="1:10" x14ac:dyDescent="0.3">
      <c r="A93" s="1"/>
      <c r="B93" s="74" t="s">
        <v>668</v>
      </c>
      <c r="C93" s="74" t="s">
        <v>1045</v>
      </c>
      <c r="D93" s="74" t="s">
        <v>444</v>
      </c>
      <c r="E93" s="75" t="s">
        <v>641</v>
      </c>
      <c r="F93" s="76">
        <v>80.099999999999994</v>
      </c>
      <c r="G93" s="76">
        <v>79.400000000000006</v>
      </c>
      <c r="H93" s="76">
        <v>77.3</v>
      </c>
      <c r="I93" s="76">
        <v>76.099999999999994</v>
      </c>
      <c r="J93" s="76">
        <v>312.89999999999998</v>
      </c>
    </row>
    <row r="94" spans="1:10" x14ac:dyDescent="0.3">
      <c r="A94" s="1"/>
      <c r="B94" s="74" t="s">
        <v>651</v>
      </c>
      <c r="C94" s="74" t="s">
        <v>1046</v>
      </c>
      <c r="D94" s="74" t="s">
        <v>102</v>
      </c>
      <c r="E94" s="75" t="s">
        <v>641</v>
      </c>
      <c r="F94" s="76">
        <v>442.35</v>
      </c>
      <c r="G94" s="76">
        <v>441.85</v>
      </c>
      <c r="H94" s="76">
        <v>444.25</v>
      </c>
      <c r="I94" s="76">
        <v>444.05</v>
      </c>
      <c r="J94" s="76">
        <v>1772.5</v>
      </c>
    </row>
    <row r="95" spans="1:10" x14ac:dyDescent="0.3">
      <c r="A95" s="1"/>
      <c r="B95" s="74" t="s">
        <v>669</v>
      </c>
      <c r="C95" s="74" t="s">
        <v>1047</v>
      </c>
      <c r="D95" s="74" t="s">
        <v>102</v>
      </c>
      <c r="E95" s="75" t="s">
        <v>641</v>
      </c>
      <c r="F95" s="76">
        <v>444.15</v>
      </c>
      <c r="G95" s="76">
        <v>444.9</v>
      </c>
      <c r="H95" s="76">
        <v>414</v>
      </c>
      <c r="I95" s="76">
        <v>444.55</v>
      </c>
      <c r="J95" s="76">
        <v>1747.6</v>
      </c>
    </row>
    <row r="96" spans="1:10" x14ac:dyDescent="0.3">
      <c r="A96" s="1"/>
      <c r="B96" s="74" t="s">
        <v>645</v>
      </c>
      <c r="C96" s="74" t="s">
        <v>1048</v>
      </c>
      <c r="D96" s="74" t="s">
        <v>102</v>
      </c>
      <c r="E96" s="75" t="s">
        <v>641</v>
      </c>
      <c r="F96" s="76">
        <v>4870.1000000000004</v>
      </c>
      <c r="G96" s="76">
        <v>4860.1499999999996</v>
      </c>
      <c r="H96" s="76">
        <v>4181.5</v>
      </c>
      <c r="I96" s="76">
        <v>4832.05</v>
      </c>
      <c r="J96" s="76">
        <v>18743.8</v>
      </c>
    </row>
    <row r="97" spans="1:10" x14ac:dyDescent="0.3">
      <c r="A97" s="1"/>
      <c r="B97" s="74" t="s">
        <v>656</v>
      </c>
      <c r="C97" s="74" t="s">
        <v>1206</v>
      </c>
      <c r="D97" s="74" t="s">
        <v>102</v>
      </c>
      <c r="E97" s="75" t="s">
        <v>642</v>
      </c>
      <c r="F97" s="76">
        <v>116.15</v>
      </c>
      <c r="G97" s="76"/>
      <c r="H97" s="76"/>
      <c r="I97" s="76"/>
      <c r="J97" s="76">
        <v>116.15</v>
      </c>
    </row>
    <row r="98" spans="1:10" x14ac:dyDescent="0.3">
      <c r="A98" s="1"/>
      <c r="B98" s="74" t="s">
        <v>656</v>
      </c>
      <c r="C98" s="74" t="s">
        <v>1207</v>
      </c>
      <c r="D98" s="74" t="s">
        <v>102</v>
      </c>
      <c r="E98" s="75" t="s">
        <v>642</v>
      </c>
      <c r="F98" s="76"/>
      <c r="G98" s="76"/>
      <c r="H98" s="76">
        <v>1.65</v>
      </c>
      <c r="I98" s="76"/>
      <c r="J98" s="76">
        <v>1.65</v>
      </c>
    </row>
    <row r="99" spans="1:10" x14ac:dyDescent="0.3">
      <c r="A99" s="1"/>
      <c r="B99" s="74" t="s">
        <v>653</v>
      </c>
      <c r="C99" s="74" t="s">
        <v>1049</v>
      </c>
      <c r="D99" s="74" t="s">
        <v>102</v>
      </c>
      <c r="E99" s="75" t="s">
        <v>641</v>
      </c>
      <c r="F99" s="76">
        <v>2121.8000000000002</v>
      </c>
      <c r="G99" s="76">
        <v>2171.6</v>
      </c>
      <c r="H99" s="76">
        <v>2181.9</v>
      </c>
      <c r="I99" s="76">
        <v>2168.6</v>
      </c>
      <c r="J99" s="76">
        <v>8643.9</v>
      </c>
    </row>
    <row r="100" spans="1:10" x14ac:dyDescent="0.3">
      <c r="A100" s="1"/>
      <c r="B100" s="74" t="s">
        <v>380</v>
      </c>
      <c r="C100" s="74" t="s">
        <v>1050</v>
      </c>
      <c r="D100" s="74" t="s">
        <v>102</v>
      </c>
      <c r="E100" s="75" t="s">
        <v>641</v>
      </c>
      <c r="F100" s="76">
        <v>55.2</v>
      </c>
      <c r="G100" s="76">
        <v>55.2</v>
      </c>
      <c r="H100" s="76">
        <v>53.75</v>
      </c>
      <c r="I100" s="76">
        <v>23.35</v>
      </c>
      <c r="J100" s="76">
        <v>187.5</v>
      </c>
    </row>
    <row r="101" spans="1:10" x14ac:dyDescent="0.3">
      <c r="A101" s="1"/>
      <c r="B101" s="74" t="s">
        <v>682</v>
      </c>
      <c r="C101" s="74" t="s">
        <v>1208</v>
      </c>
      <c r="D101" s="74" t="s">
        <v>102</v>
      </c>
      <c r="E101" s="75" t="s">
        <v>643</v>
      </c>
      <c r="F101" s="76">
        <v>2235.75</v>
      </c>
      <c r="G101" s="76">
        <v>1360.05</v>
      </c>
      <c r="H101" s="76">
        <v>1920.65</v>
      </c>
      <c r="I101" s="76">
        <v>2422.6</v>
      </c>
      <c r="J101" s="76">
        <v>7939.05</v>
      </c>
    </row>
    <row r="102" spans="1:10" x14ac:dyDescent="0.3">
      <c r="A102" s="1"/>
      <c r="B102" s="74" t="s">
        <v>134</v>
      </c>
      <c r="C102" s="74" t="s">
        <v>135</v>
      </c>
      <c r="D102" s="74" t="s">
        <v>102</v>
      </c>
      <c r="E102" s="75" t="s">
        <v>641</v>
      </c>
      <c r="F102" s="76">
        <v>12999.15</v>
      </c>
      <c r="G102" s="76">
        <v>13385.9</v>
      </c>
      <c r="H102" s="76">
        <v>13468.165000000001</v>
      </c>
      <c r="I102" s="76">
        <v>13399.45</v>
      </c>
      <c r="J102" s="76">
        <v>53252.665000000001</v>
      </c>
    </row>
    <row r="103" spans="1:10" x14ac:dyDescent="0.3">
      <c r="A103" s="1"/>
      <c r="B103" s="74" t="s">
        <v>134</v>
      </c>
      <c r="C103" s="74" t="s">
        <v>1209</v>
      </c>
      <c r="D103" s="74" t="s">
        <v>102</v>
      </c>
      <c r="E103" s="75" t="s">
        <v>643</v>
      </c>
      <c r="F103" s="76">
        <v>1347.3</v>
      </c>
      <c r="G103" s="76">
        <v>985.75</v>
      </c>
      <c r="H103" s="76">
        <v>1702.5</v>
      </c>
      <c r="I103" s="76">
        <v>1960.45</v>
      </c>
      <c r="J103" s="76">
        <v>5996</v>
      </c>
    </row>
    <row r="104" spans="1:10" x14ac:dyDescent="0.3">
      <c r="A104" s="1"/>
      <c r="B104" s="74" t="s">
        <v>134</v>
      </c>
      <c r="C104" s="74" t="s">
        <v>142</v>
      </c>
      <c r="D104" s="74" t="s">
        <v>330</v>
      </c>
      <c r="E104" s="75" t="s">
        <v>642</v>
      </c>
      <c r="F104" s="76">
        <v>1058.55</v>
      </c>
      <c r="G104" s="76">
        <v>3619.35</v>
      </c>
      <c r="H104" s="76">
        <v>3272.585</v>
      </c>
      <c r="I104" s="76">
        <v>3235.2</v>
      </c>
      <c r="J104" s="76">
        <v>11185.684999999999</v>
      </c>
    </row>
    <row r="105" spans="1:10" x14ac:dyDescent="0.3">
      <c r="A105" s="1"/>
      <c r="B105" s="74" t="s">
        <v>134</v>
      </c>
      <c r="C105" s="74" t="s">
        <v>142</v>
      </c>
      <c r="D105" s="74" t="s">
        <v>1192</v>
      </c>
      <c r="E105" s="75" t="s">
        <v>642</v>
      </c>
      <c r="F105" s="76">
        <v>1068.5</v>
      </c>
      <c r="G105" s="76">
        <v>3375</v>
      </c>
      <c r="H105" s="76">
        <v>3327.585</v>
      </c>
      <c r="I105" s="76">
        <v>3271.85</v>
      </c>
      <c r="J105" s="76">
        <v>11042.934999999999</v>
      </c>
    </row>
    <row r="106" spans="1:10" x14ac:dyDescent="0.3">
      <c r="A106" s="1"/>
      <c r="B106" s="74" t="s">
        <v>134</v>
      </c>
      <c r="C106" s="74" t="s">
        <v>142</v>
      </c>
      <c r="D106" s="74" t="s">
        <v>1193</v>
      </c>
      <c r="E106" s="75" t="s">
        <v>642</v>
      </c>
      <c r="F106" s="76">
        <v>1651.8</v>
      </c>
      <c r="G106" s="76">
        <v>3536.95</v>
      </c>
      <c r="H106" s="76">
        <v>3328.64</v>
      </c>
      <c r="I106" s="76">
        <v>3272.65</v>
      </c>
      <c r="J106" s="76">
        <v>11790.04</v>
      </c>
    </row>
    <row r="107" spans="1:10" x14ac:dyDescent="0.3">
      <c r="A107" s="1"/>
      <c r="B107" s="74" t="s">
        <v>134</v>
      </c>
      <c r="C107" s="74" t="s">
        <v>142</v>
      </c>
      <c r="D107" s="74" t="s">
        <v>332</v>
      </c>
      <c r="E107" s="75" t="s">
        <v>642</v>
      </c>
      <c r="F107" s="76">
        <v>223.85</v>
      </c>
      <c r="G107" s="76">
        <v>5464.95</v>
      </c>
      <c r="H107" s="76">
        <v>5601.12</v>
      </c>
      <c r="I107" s="76">
        <v>5588.5</v>
      </c>
      <c r="J107" s="76">
        <v>16878.419999999998</v>
      </c>
    </row>
    <row r="108" spans="1:10" x14ac:dyDescent="0.3">
      <c r="A108" s="1"/>
      <c r="B108" s="74" t="s">
        <v>134</v>
      </c>
      <c r="C108" s="74" t="s">
        <v>145</v>
      </c>
      <c r="D108" s="74" t="s">
        <v>1200</v>
      </c>
      <c r="E108" s="75" t="s">
        <v>642</v>
      </c>
      <c r="F108" s="76">
        <v>3932.2</v>
      </c>
      <c r="G108" s="76">
        <v>4195.6499999999996</v>
      </c>
      <c r="H108" s="76">
        <v>4371.47</v>
      </c>
      <c r="I108" s="76">
        <v>4407.3999999999996</v>
      </c>
      <c r="J108" s="76">
        <v>16906.72</v>
      </c>
    </row>
    <row r="109" spans="1:10" x14ac:dyDescent="0.3">
      <c r="A109" s="1"/>
      <c r="B109" s="74" t="s">
        <v>134</v>
      </c>
      <c r="C109" s="74" t="s">
        <v>145</v>
      </c>
      <c r="D109" s="74" t="s">
        <v>332</v>
      </c>
      <c r="E109" s="75" t="s">
        <v>642</v>
      </c>
      <c r="F109" s="76">
        <v>2188.5</v>
      </c>
      <c r="G109" s="76">
        <v>2301.9</v>
      </c>
      <c r="H109" s="76">
        <v>2381.34</v>
      </c>
      <c r="I109" s="76">
        <v>2388.35</v>
      </c>
      <c r="J109" s="76">
        <v>9260.09</v>
      </c>
    </row>
    <row r="110" spans="1:10" x14ac:dyDescent="0.3">
      <c r="A110" s="1"/>
      <c r="B110" s="74" t="s">
        <v>134</v>
      </c>
      <c r="C110" s="74" t="s">
        <v>1051</v>
      </c>
      <c r="D110" s="74" t="s">
        <v>102</v>
      </c>
      <c r="E110" s="75" t="s">
        <v>641</v>
      </c>
      <c r="F110" s="76">
        <v>245.6</v>
      </c>
      <c r="G110" s="76">
        <v>245.55</v>
      </c>
      <c r="H110" s="76">
        <v>245.535</v>
      </c>
      <c r="I110" s="76">
        <v>245</v>
      </c>
      <c r="J110" s="76">
        <v>981.68499999999995</v>
      </c>
    </row>
    <row r="111" spans="1:10" x14ac:dyDescent="0.3">
      <c r="A111" s="1"/>
      <c r="B111" s="74" t="s">
        <v>663</v>
      </c>
      <c r="C111" s="74" t="s">
        <v>1210</v>
      </c>
      <c r="D111" s="74" t="s">
        <v>102</v>
      </c>
      <c r="E111" s="75" t="s">
        <v>643</v>
      </c>
      <c r="F111" s="76">
        <v>1.5</v>
      </c>
      <c r="G111" s="76">
        <v>1.35</v>
      </c>
      <c r="H111" s="76">
        <v>2.5</v>
      </c>
      <c r="I111" s="76">
        <v>2.4500000000000002</v>
      </c>
      <c r="J111" s="76">
        <v>7.8</v>
      </c>
    </row>
    <row r="112" spans="1:10" x14ac:dyDescent="0.3">
      <c r="A112" s="1"/>
      <c r="B112" s="74" t="s">
        <v>649</v>
      </c>
      <c r="C112" s="74" t="s">
        <v>1052</v>
      </c>
      <c r="D112" s="74" t="s">
        <v>102</v>
      </c>
      <c r="E112" s="75" t="s">
        <v>641</v>
      </c>
      <c r="F112" s="76">
        <v>1945.6</v>
      </c>
      <c r="G112" s="76">
        <v>1952.6</v>
      </c>
      <c r="H112" s="76">
        <v>1941.3</v>
      </c>
      <c r="I112" s="76">
        <v>1940.65</v>
      </c>
      <c r="J112" s="76">
        <v>7780.15</v>
      </c>
    </row>
    <row r="113" spans="1:10" x14ac:dyDescent="0.3">
      <c r="A113" s="1"/>
      <c r="B113" s="74" t="s">
        <v>664</v>
      </c>
      <c r="C113" s="74" t="s">
        <v>1053</v>
      </c>
      <c r="D113" s="74" t="s">
        <v>102</v>
      </c>
      <c r="E113" s="75" t="s">
        <v>641</v>
      </c>
      <c r="F113" s="76">
        <v>88.5</v>
      </c>
      <c r="G113" s="76">
        <v>88.7</v>
      </c>
      <c r="H113" s="76">
        <v>88.05</v>
      </c>
      <c r="I113" s="76">
        <v>86.4</v>
      </c>
      <c r="J113" s="76">
        <v>351.65</v>
      </c>
    </row>
    <row r="114" spans="1:10" x14ac:dyDescent="0.3">
      <c r="A114" s="1"/>
      <c r="B114" s="74" t="s">
        <v>683</v>
      </c>
      <c r="C114" s="74" t="s">
        <v>1211</v>
      </c>
      <c r="D114" s="74" t="s">
        <v>102</v>
      </c>
      <c r="E114" s="75" t="s">
        <v>643</v>
      </c>
      <c r="F114" s="76">
        <v>137.80000000000001</v>
      </c>
      <c r="G114" s="76">
        <v>128.44999999999999</v>
      </c>
      <c r="H114" s="76">
        <v>118.6</v>
      </c>
      <c r="I114" s="76">
        <v>135.6</v>
      </c>
      <c r="J114" s="76">
        <v>520.45000000000005</v>
      </c>
    </row>
    <row r="115" spans="1:10" x14ac:dyDescent="0.3">
      <c r="A115" s="1"/>
      <c r="B115" s="74" t="s">
        <v>424</v>
      </c>
      <c r="C115" s="74" t="s">
        <v>1212</v>
      </c>
      <c r="D115" s="74" t="s">
        <v>102</v>
      </c>
      <c r="E115" s="75" t="s">
        <v>642</v>
      </c>
      <c r="F115" s="76"/>
      <c r="G115" s="76"/>
      <c r="H115" s="76"/>
      <c r="I115" s="76"/>
      <c r="J115" s="76">
        <v>0</v>
      </c>
    </row>
    <row r="116" spans="1:10" x14ac:dyDescent="0.3">
      <c r="A116" s="1"/>
      <c r="B116" s="74" t="s">
        <v>670</v>
      </c>
      <c r="C116" s="74" t="s">
        <v>1110</v>
      </c>
      <c r="D116" s="74" t="s">
        <v>102</v>
      </c>
      <c r="E116" s="75" t="s">
        <v>643</v>
      </c>
      <c r="F116" s="76">
        <v>139.9085</v>
      </c>
      <c r="G116" s="76">
        <v>89.55</v>
      </c>
      <c r="H116" s="76">
        <v>136.44999999999999</v>
      </c>
      <c r="I116" s="76">
        <v>135.4</v>
      </c>
      <c r="J116" s="76">
        <v>501.30849999999998</v>
      </c>
    </row>
    <row r="117" spans="1:10" x14ac:dyDescent="0.3">
      <c r="A117" s="1"/>
      <c r="B117" s="74" t="s">
        <v>148</v>
      </c>
      <c r="C117" s="74" t="s">
        <v>1054</v>
      </c>
      <c r="D117" s="74" t="s">
        <v>102</v>
      </c>
      <c r="E117" s="75" t="s">
        <v>641</v>
      </c>
      <c r="F117" s="76">
        <v>132.4</v>
      </c>
      <c r="G117" s="76">
        <v>132.1</v>
      </c>
      <c r="H117" s="76">
        <v>132.19999999999999</v>
      </c>
      <c r="I117" s="76">
        <v>131.44999999999999</v>
      </c>
      <c r="J117" s="76">
        <v>528.15</v>
      </c>
    </row>
    <row r="118" spans="1:10" x14ac:dyDescent="0.3">
      <c r="A118" s="1"/>
      <c r="B118" s="74" t="s">
        <v>148</v>
      </c>
      <c r="C118" s="74" t="s">
        <v>1055</v>
      </c>
      <c r="D118" s="74" t="s">
        <v>102</v>
      </c>
      <c r="E118" s="75" t="s">
        <v>641</v>
      </c>
      <c r="F118" s="76">
        <v>5777.3</v>
      </c>
      <c r="G118" s="76">
        <v>5677.8</v>
      </c>
      <c r="H118" s="76">
        <v>5685.55</v>
      </c>
      <c r="I118" s="76">
        <v>5752.4</v>
      </c>
      <c r="J118" s="76">
        <v>22893.05</v>
      </c>
    </row>
    <row r="119" spans="1:10" x14ac:dyDescent="0.3">
      <c r="A119" s="1"/>
      <c r="B119" s="74" t="s">
        <v>148</v>
      </c>
      <c r="C119" s="74" t="s">
        <v>170</v>
      </c>
      <c r="D119" s="74" t="s">
        <v>102</v>
      </c>
      <c r="E119" s="75" t="s">
        <v>641</v>
      </c>
      <c r="F119" s="76">
        <v>2167.0500000000002</v>
      </c>
      <c r="G119" s="76">
        <v>2162.8000000000002</v>
      </c>
      <c r="H119" s="76">
        <v>2166.65</v>
      </c>
      <c r="I119" s="76">
        <v>2161.1999999999998</v>
      </c>
      <c r="J119" s="76">
        <v>8657.7000000000007</v>
      </c>
    </row>
    <row r="120" spans="1:10" x14ac:dyDescent="0.3">
      <c r="A120" s="1"/>
      <c r="B120" s="74" t="s">
        <v>148</v>
      </c>
      <c r="C120" s="74" t="s">
        <v>1056</v>
      </c>
      <c r="D120" s="74" t="s">
        <v>102</v>
      </c>
      <c r="E120" s="75" t="s">
        <v>641</v>
      </c>
      <c r="F120" s="76">
        <v>238.95</v>
      </c>
      <c r="G120" s="76">
        <v>238.35</v>
      </c>
      <c r="H120" s="76">
        <v>238.8</v>
      </c>
      <c r="I120" s="76">
        <v>238.9</v>
      </c>
      <c r="J120" s="76">
        <v>955</v>
      </c>
    </row>
    <row r="121" spans="1:10" x14ac:dyDescent="0.3">
      <c r="A121" s="1"/>
      <c r="B121" s="74" t="s">
        <v>172</v>
      </c>
      <c r="C121" s="74" t="s">
        <v>1113</v>
      </c>
      <c r="D121" s="74" t="s">
        <v>102</v>
      </c>
      <c r="E121" s="75" t="s">
        <v>644</v>
      </c>
      <c r="F121" s="76">
        <v>710.85</v>
      </c>
      <c r="G121" s="76">
        <v>434.4</v>
      </c>
      <c r="H121" s="76">
        <v>704.6</v>
      </c>
      <c r="I121" s="76">
        <v>795.2</v>
      </c>
      <c r="J121" s="76">
        <v>2645.05</v>
      </c>
    </row>
    <row r="122" spans="1:10" x14ac:dyDescent="0.3">
      <c r="A122" s="1"/>
      <c r="B122" s="74" t="s">
        <v>172</v>
      </c>
      <c r="C122" s="74" t="s">
        <v>1114</v>
      </c>
      <c r="D122" s="74" t="s">
        <v>102</v>
      </c>
      <c r="E122" s="75" t="s">
        <v>644</v>
      </c>
      <c r="F122" s="76">
        <v>675.7</v>
      </c>
      <c r="G122" s="76">
        <v>387.25</v>
      </c>
      <c r="H122" s="76">
        <v>581.04999999999995</v>
      </c>
      <c r="I122" s="76">
        <v>326.14999999999998</v>
      </c>
      <c r="J122" s="76">
        <v>1970.15</v>
      </c>
    </row>
    <row r="123" spans="1:10" x14ac:dyDescent="0.3">
      <c r="A123" s="1"/>
      <c r="B123" s="74" t="s">
        <v>172</v>
      </c>
      <c r="C123" s="74" t="s">
        <v>1058</v>
      </c>
      <c r="D123" s="74" t="s">
        <v>102</v>
      </c>
      <c r="E123" s="75" t="s">
        <v>641</v>
      </c>
      <c r="F123" s="76">
        <v>1560.2</v>
      </c>
      <c r="G123" s="76">
        <v>1606.35</v>
      </c>
      <c r="H123" s="76">
        <v>1834.65</v>
      </c>
      <c r="I123" s="76">
        <v>1833</v>
      </c>
      <c r="J123" s="76">
        <v>6834.2</v>
      </c>
    </row>
    <row r="124" spans="1:10" x14ac:dyDescent="0.3">
      <c r="A124" s="1"/>
      <c r="B124" s="74" t="s">
        <v>172</v>
      </c>
      <c r="C124" s="74" t="s">
        <v>1115</v>
      </c>
      <c r="D124" s="74" t="s">
        <v>444</v>
      </c>
      <c r="E124" s="75" t="s">
        <v>641</v>
      </c>
      <c r="F124" s="76">
        <v>7.25</v>
      </c>
      <c r="G124" s="76">
        <v>2.7</v>
      </c>
      <c r="H124" s="76"/>
      <c r="I124" s="76"/>
      <c r="J124" s="76">
        <v>9.9499999999999993</v>
      </c>
    </row>
    <row r="125" spans="1:10" x14ac:dyDescent="0.3">
      <c r="A125" s="1"/>
      <c r="B125" s="74" t="s">
        <v>172</v>
      </c>
      <c r="C125" s="74" t="s">
        <v>1213</v>
      </c>
      <c r="D125" s="74" t="s">
        <v>102</v>
      </c>
      <c r="E125" s="75" t="s">
        <v>641</v>
      </c>
      <c r="F125" s="76">
        <v>718.7</v>
      </c>
      <c r="G125" s="76">
        <v>297.55</v>
      </c>
      <c r="H125" s="76"/>
      <c r="I125" s="76"/>
      <c r="J125" s="76">
        <v>1016.25</v>
      </c>
    </row>
    <row r="126" spans="1:10" x14ac:dyDescent="0.3">
      <c r="A126" s="1"/>
      <c r="B126" s="74" t="s">
        <v>172</v>
      </c>
      <c r="C126" s="74" t="s">
        <v>173</v>
      </c>
      <c r="D126" s="74" t="s">
        <v>102</v>
      </c>
      <c r="E126" s="75" t="s">
        <v>641</v>
      </c>
      <c r="F126" s="76">
        <v>3553.8</v>
      </c>
      <c r="G126" s="76">
        <v>5189.6499999999996</v>
      </c>
      <c r="H126" s="76">
        <v>6004.25</v>
      </c>
      <c r="I126" s="76">
        <v>5140.2</v>
      </c>
      <c r="J126" s="76">
        <v>19887.900000000001</v>
      </c>
    </row>
    <row r="127" spans="1:10" x14ac:dyDescent="0.3">
      <c r="A127" s="1"/>
      <c r="B127" s="74" t="s">
        <v>172</v>
      </c>
      <c r="C127" s="74" t="s">
        <v>175</v>
      </c>
      <c r="D127" s="74" t="s">
        <v>102</v>
      </c>
      <c r="E127" s="75" t="s">
        <v>641</v>
      </c>
      <c r="F127" s="76">
        <v>2684.4</v>
      </c>
      <c r="G127" s="76">
        <v>2783.2</v>
      </c>
      <c r="H127" s="76">
        <v>3202.9</v>
      </c>
      <c r="I127" s="76">
        <v>3119.4</v>
      </c>
      <c r="J127" s="76">
        <v>11789.9</v>
      </c>
    </row>
    <row r="128" spans="1:10" x14ac:dyDescent="0.3">
      <c r="A128" s="1"/>
      <c r="B128" s="74" t="s">
        <v>172</v>
      </c>
      <c r="C128" s="74" t="s">
        <v>1061</v>
      </c>
      <c r="D128" s="74" t="s">
        <v>102</v>
      </c>
      <c r="E128" s="75" t="s">
        <v>641</v>
      </c>
      <c r="F128" s="76">
        <v>1521.05</v>
      </c>
      <c r="G128" s="76">
        <v>1534.5</v>
      </c>
      <c r="H128" s="76">
        <v>1534.5</v>
      </c>
      <c r="I128" s="76">
        <v>1524.25</v>
      </c>
      <c r="J128" s="76">
        <v>6114.3</v>
      </c>
    </row>
    <row r="129" spans="1:10" x14ac:dyDescent="0.3">
      <c r="A129" s="1"/>
      <c r="B129" s="74" t="s">
        <v>172</v>
      </c>
      <c r="C129" s="74" t="s">
        <v>1214</v>
      </c>
      <c r="D129" s="74" t="s">
        <v>1215</v>
      </c>
      <c r="E129" s="75" t="s">
        <v>643</v>
      </c>
      <c r="F129" s="76">
        <v>990.8</v>
      </c>
      <c r="G129" s="76">
        <v>447.9</v>
      </c>
      <c r="H129" s="76">
        <v>722.55</v>
      </c>
      <c r="I129" s="76">
        <v>809.7</v>
      </c>
      <c r="J129" s="76">
        <v>2970.95</v>
      </c>
    </row>
    <row r="130" spans="1:10" x14ac:dyDescent="0.3">
      <c r="A130" s="1"/>
      <c r="B130" s="74" t="s">
        <v>172</v>
      </c>
      <c r="C130" s="74" t="s">
        <v>1117</v>
      </c>
      <c r="D130" s="74" t="s">
        <v>102</v>
      </c>
      <c r="E130" s="75" t="s">
        <v>643</v>
      </c>
      <c r="F130" s="76">
        <v>1323</v>
      </c>
      <c r="G130" s="76">
        <v>563.6</v>
      </c>
      <c r="H130" s="76">
        <v>943.95</v>
      </c>
      <c r="I130" s="76">
        <v>1085.3</v>
      </c>
      <c r="J130" s="76">
        <v>3915.85</v>
      </c>
    </row>
    <row r="131" spans="1:10" x14ac:dyDescent="0.3">
      <c r="A131" s="1"/>
      <c r="B131" s="74" t="s">
        <v>172</v>
      </c>
      <c r="C131" s="74" t="s">
        <v>1216</v>
      </c>
      <c r="D131" s="74" t="s">
        <v>181</v>
      </c>
      <c r="E131" s="75" t="s">
        <v>642</v>
      </c>
      <c r="F131" s="76"/>
      <c r="G131" s="76"/>
      <c r="H131" s="76"/>
      <c r="I131" s="76"/>
      <c r="J131" s="76">
        <v>0</v>
      </c>
    </row>
    <row r="132" spans="1:10" x14ac:dyDescent="0.3">
      <c r="A132" s="1"/>
      <c r="B132" s="74" t="s">
        <v>172</v>
      </c>
      <c r="C132" s="74" t="s">
        <v>1216</v>
      </c>
      <c r="D132" s="74" t="s">
        <v>1217</v>
      </c>
      <c r="E132" s="75" t="s">
        <v>642</v>
      </c>
      <c r="F132" s="76">
        <v>200.5</v>
      </c>
      <c r="G132" s="76"/>
      <c r="H132" s="76"/>
      <c r="I132" s="76">
        <v>192.65</v>
      </c>
      <c r="J132" s="76">
        <v>393.15</v>
      </c>
    </row>
    <row r="133" spans="1:10" x14ac:dyDescent="0.3">
      <c r="A133" s="1"/>
      <c r="B133" s="74" t="s">
        <v>172</v>
      </c>
      <c r="C133" s="74" t="s">
        <v>1216</v>
      </c>
      <c r="D133" s="74" t="s">
        <v>1218</v>
      </c>
      <c r="E133" s="75" t="s">
        <v>642</v>
      </c>
      <c r="F133" s="76">
        <v>198.65</v>
      </c>
      <c r="G133" s="76"/>
      <c r="H133" s="76"/>
      <c r="I133" s="76">
        <v>196.65</v>
      </c>
      <c r="J133" s="76">
        <v>395.3</v>
      </c>
    </row>
    <row r="134" spans="1:10" x14ac:dyDescent="0.3">
      <c r="A134" s="1"/>
      <c r="B134" s="74" t="s">
        <v>172</v>
      </c>
      <c r="C134" s="74" t="s">
        <v>1219</v>
      </c>
      <c r="D134" s="74" t="s">
        <v>1220</v>
      </c>
      <c r="E134" s="75" t="s">
        <v>642</v>
      </c>
      <c r="F134" s="76"/>
      <c r="G134" s="76">
        <v>1898.85</v>
      </c>
      <c r="H134" s="76">
        <v>1202.1500000000001</v>
      </c>
      <c r="I134" s="76">
        <v>1432.85</v>
      </c>
      <c r="J134" s="76">
        <v>4533.8500000000004</v>
      </c>
    </row>
    <row r="135" spans="1:10" x14ac:dyDescent="0.3">
      <c r="A135" s="1"/>
      <c r="B135" s="74" t="s">
        <v>172</v>
      </c>
      <c r="C135" s="74" t="s">
        <v>184</v>
      </c>
      <c r="D135" s="74" t="s">
        <v>1193</v>
      </c>
      <c r="E135" s="75" t="s">
        <v>642</v>
      </c>
      <c r="F135" s="76">
        <v>2941.15</v>
      </c>
      <c r="G135" s="76">
        <v>3011.2</v>
      </c>
      <c r="H135" s="76">
        <v>3019.3</v>
      </c>
      <c r="I135" s="76">
        <v>3039.65</v>
      </c>
      <c r="J135" s="76">
        <v>12011.3</v>
      </c>
    </row>
    <row r="136" spans="1:10" x14ac:dyDescent="0.3">
      <c r="A136" s="1"/>
      <c r="B136" s="74" t="s">
        <v>172</v>
      </c>
      <c r="C136" s="74" t="s">
        <v>184</v>
      </c>
      <c r="D136" s="74" t="s">
        <v>120</v>
      </c>
      <c r="E136" s="75" t="s">
        <v>642</v>
      </c>
      <c r="F136" s="76">
        <v>2912.2</v>
      </c>
      <c r="G136" s="76">
        <v>3017.5</v>
      </c>
      <c r="H136" s="76">
        <v>3028.5</v>
      </c>
      <c r="I136" s="76">
        <v>3049</v>
      </c>
      <c r="J136" s="76">
        <v>12007.2</v>
      </c>
    </row>
    <row r="137" spans="1:10" x14ac:dyDescent="0.3">
      <c r="A137" s="1"/>
      <c r="B137" s="74" t="s">
        <v>172</v>
      </c>
      <c r="C137" s="74" t="s">
        <v>184</v>
      </c>
      <c r="D137" s="74" t="s">
        <v>1221</v>
      </c>
      <c r="E137" s="75" t="s">
        <v>642</v>
      </c>
      <c r="F137" s="76">
        <v>3290.85</v>
      </c>
      <c r="G137" s="76">
        <v>3497</v>
      </c>
      <c r="H137" s="76">
        <v>3462.75</v>
      </c>
      <c r="I137" s="76">
        <v>3389.75</v>
      </c>
      <c r="J137" s="76">
        <v>13640.35</v>
      </c>
    </row>
    <row r="138" spans="1:10" x14ac:dyDescent="0.3">
      <c r="A138" s="1"/>
      <c r="B138" s="74" t="s">
        <v>1222</v>
      </c>
      <c r="C138" s="74" t="s">
        <v>1223</v>
      </c>
      <c r="D138" s="74" t="s">
        <v>102</v>
      </c>
      <c r="E138" s="75" t="s">
        <v>643</v>
      </c>
      <c r="F138" s="76">
        <v>170.12100000000001</v>
      </c>
      <c r="G138" s="76">
        <v>114.4</v>
      </c>
      <c r="H138" s="76">
        <v>183.6</v>
      </c>
      <c r="I138" s="76">
        <v>167.75</v>
      </c>
      <c r="J138" s="76">
        <v>635.87099999999998</v>
      </c>
    </row>
    <row r="139" spans="1:10" x14ac:dyDescent="0.3">
      <c r="A139" s="1"/>
      <c r="B139" s="74" t="s">
        <v>455</v>
      </c>
      <c r="C139" s="74" t="s">
        <v>1120</v>
      </c>
      <c r="D139" s="74" t="s">
        <v>102</v>
      </c>
      <c r="E139" s="75" t="s">
        <v>644</v>
      </c>
      <c r="F139" s="76">
        <v>178.9</v>
      </c>
      <c r="G139" s="76">
        <v>65.349999999999994</v>
      </c>
      <c r="H139" s="76">
        <v>174.9</v>
      </c>
      <c r="I139" s="76">
        <v>285.45</v>
      </c>
      <c r="J139" s="76">
        <v>704.6</v>
      </c>
    </row>
    <row r="140" spans="1:10" x14ac:dyDescent="0.3">
      <c r="A140" s="1"/>
      <c r="B140" s="74" t="s">
        <v>459</v>
      </c>
      <c r="C140" s="74" t="s">
        <v>1224</v>
      </c>
      <c r="D140" s="74" t="s">
        <v>102</v>
      </c>
      <c r="E140" s="75" t="s">
        <v>644</v>
      </c>
      <c r="F140" s="76">
        <v>615.04999999999995</v>
      </c>
      <c r="G140" s="76">
        <v>229.25</v>
      </c>
      <c r="H140" s="76">
        <v>553.9</v>
      </c>
      <c r="I140" s="76">
        <v>741.05</v>
      </c>
      <c r="J140" s="76">
        <v>2139.25</v>
      </c>
    </row>
    <row r="141" spans="1:10" x14ac:dyDescent="0.3">
      <c r="A141" s="1"/>
      <c r="B141" s="74" t="s">
        <v>467</v>
      </c>
      <c r="C141" s="74" t="s">
        <v>1122</v>
      </c>
      <c r="D141" s="74" t="s">
        <v>102</v>
      </c>
      <c r="E141" s="75" t="s">
        <v>642</v>
      </c>
      <c r="F141" s="76">
        <v>85.8</v>
      </c>
      <c r="G141" s="76">
        <v>62.8</v>
      </c>
      <c r="H141" s="76">
        <v>67.900000000000006</v>
      </c>
      <c r="I141" s="76">
        <v>84.75</v>
      </c>
      <c r="J141" s="76">
        <v>301.25</v>
      </c>
    </row>
    <row r="142" spans="1:10" x14ac:dyDescent="0.3">
      <c r="A142" s="1"/>
      <c r="B142" s="74" t="s">
        <v>467</v>
      </c>
      <c r="C142" s="74" t="s">
        <v>1225</v>
      </c>
      <c r="D142" s="74" t="s">
        <v>102</v>
      </c>
      <c r="E142" s="75" t="s">
        <v>642</v>
      </c>
      <c r="F142" s="76">
        <v>26.4</v>
      </c>
      <c r="G142" s="76">
        <v>26.25</v>
      </c>
      <c r="H142" s="76">
        <v>22.5</v>
      </c>
      <c r="I142" s="76">
        <v>14.8</v>
      </c>
      <c r="J142" s="76">
        <v>89.95</v>
      </c>
    </row>
    <row r="143" spans="1:10" x14ac:dyDescent="0.3">
      <c r="A143" s="1"/>
      <c r="B143" s="74" t="s">
        <v>467</v>
      </c>
      <c r="C143" s="74" t="s">
        <v>1226</v>
      </c>
      <c r="D143" s="74" t="s">
        <v>102</v>
      </c>
      <c r="E143" s="75" t="s">
        <v>642</v>
      </c>
      <c r="F143" s="76">
        <v>28.8</v>
      </c>
      <c r="G143" s="76">
        <v>28.35</v>
      </c>
      <c r="H143" s="76">
        <v>23.3</v>
      </c>
      <c r="I143" s="76">
        <v>27.1</v>
      </c>
      <c r="J143" s="76">
        <v>107.55</v>
      </c>
    </row>
    <row r="144" spans="1:10" x14ac:dyDescent="0.3">
      <c r="A144" s="1"/>
      <c r="B144" s="74" t="s">
        <v>467</v>
      </c>
      <c r="C144" s="74" t="s">
        <v>1227</v>
      </c>
      <c r="D144" s="74" t="s">
        <v>102</v>
      </c>
      <c r="E144" s="75" t="s">
        <v>642</v>
      </c>
      <c r="F144" s="76">
        <v>27.35</v>
      </c>
      <c r="G144" s="76">
        <v>34.65</v>
      </c>
      <c r="H144" s="76">
        <v>52.15</v>
      </c>
      <c r="I144" s="76">
        <v>53.65</v>
      </c>
      <c r="J144" s="76">
        <v>167.8</v>
      </c>
    </row>
    <row r="145" spans="1:10" ht="27.6" x14ac:dyDescent="0.3">
      <c r="A145" s="1"/>
      <c r="B145" s="74" t="s">
        <v>648</v>
      </c>
      <c r="C145" s="74" t="s">
        <v>1228</v>
      </c>
      <c r="D145" s="74" t="s">
        <v>1229</v>
      </c>
      <c r="E145" s="75" t="s">
        <v>642</v>
      </c>
      <c r="F145" s="76"/>
      <c r="G145" s="76"/>
      <c r="H145" s="76"/>
      <c r="I145" s="76"/>
      <c r="J145" s="76">
        <v>0</v>
      </c>
    </row>
    <row r="146" spans="1:10" ht="27.6" x14ac:dyDescent="0.3">
      <c r="A146" s="1"/>
      <c r="B146" s="74" t="s">
        <v>648</v>
      </c>
      <c r="C146" s="74" t="s">
        <v>1228</v>
      </c>
      <c r="D146" s="74" t="s">
        <v>1230</v>
      </c>
      <c r="E146" s="75" t="s">
        <v>642</v>
      </c>
      <c r="F146" s="76"/>
      <c r="G146" s="76"/>
      <c r="H146" s="76"/>
      <c r="I146" s="76"/>
      <c r="J146" s="76">
        <v>0</v>
      </c>
    </row>
    <row r="147" spans="1:10" x14ac:dyDescent="0.3">
      <c r="A147" s="1"/>
      <c r="B147" s="74" t="s">
        <v>684</v>
      </c>
      <c r="C147" s="74" t="s">
        <v>1126</v>
      </c>
      <c r="D147" s="74" t="s">
        <v>102</v>
      </c>
      <c r="E147" s="75" t="s">
        <v>643</v>
      </c>
      <c r="F147" s="76">
        <v>91.7</v>
      </c>
      <c r="G147" s="76">
        <v>83.6</v>
      </c>
      <c r="H147" s="76">
        <v>102.7</v>
      </c>
      <c r="I147" s="76">
        <v>127.25</v>
      </c>
      <c r="J147" s="76">
        <v>405.25</v>
      </c>
    </row>
    <row r="148" spans="1:10" x14ac:dyDescent="0.3">
      <c r="A148" s="1"/>
      <c r="B148" s="74" t="s">
        <v>189</v>
      </c>
      <c r="C148" s="74" t="s">
        <v>190</v>
      </c>
      <c r="D148" s="74" t="s">
        <v>1200</v>
      </c>
      <c r="E148" s="75" t="s">
        <v>642</v>
      </c>
      <c r="F148" s="76"/>
      <c r="G148" s="76"/>
      <c r="H148" s="76"/>
      <c r="I148" s="76"/>
      <c r="J148" s="76">
        <v>0</v>
      </c>
    </row>
    <row r="149" spans="1:10" x14ac:dyDescent="0.3">
      <c r="A149" s="1"/>
      <c r="B149" s="74" t="s">
        <v>189</v>
      </c>
      <c r="C149" s="74" t="s">
        <v>190</v>
      </c>
      <c r="D149" s="74" t="s">
        <v>1201</v>
      </c>
      <c r="E149" s="75" t="s">
        <v>642</v>
      </c>
      <c r="F149" s="76"/>
      <c r="G149" s="76"/>
      <c r="H149" s="76"/>
      <c r="I149" s="76"/>
      <c r="J149" s="76">
        <v>0</v>
      </c>
    </row>
    <row r="150" spans="1:10" x14ac:dyDescent="0.3">
      <c r="A150" s="1"/>
      <c r="B150" s="74" t="s">
        <v>189</v>
      </c>
      <c r="C150" s="74" t="s">
        <v>190</v>
      </c>
      <c r="D150" s="74" t="s">
        <v>1193</v>
      </c>
      <c r="E150" s="75" t="s">
        <v>642</v>
      </c>
      <c r="F150" s="76"/>
      <c r="G150" s="76"/>
      <c r="H150" s="76"/>
      <c r="I150" s="76"/>
      <c r="J150" s="76">
        <v>0</v>
      </c>
    </row>
    <row r="151" spans="1:10" x14ac:dyDescent="0.3">
      <c r="A151" s="1"/>
      <c r="B151" s="74" t="s">
        <v>189</v>
      </c>
      <c r="C151" s="74" t="s">
        <v>190</v>
      </c>
      <c r="D151" s="74" t="s">
        <v>120</v>
      </c>
      <c r="E151" s="75" t="s">
        <v>642</v>
      </c>
      <c r="F151" s="76"/>
      <c r="G151" s="76"/>
      <c r="H151" s="76"/>
      <c r="I151" s="76"/>
      <c r="J151" s="76">
        <v>0</v>
      </c>
    </row>
    <row r="152" spans="1:10" x14ac:dyDescent="0.3">
      <c r="A152" s="1"/>
      <c r="B152" s="74" t="s">
        <v>647</v>
      </c>
      <c r="C152" s="74" t="s">
        <v>1062</v>
      </c>
      <c r="D152" s="74" t="s">
        <v>102</v>
      </c>
      <c r="E152" s="75" t="s">
        <v>641</v>
      </c>
      <c r="F152" s="76">
        <v>2448.9499999999998</v>
      </c>
      <c r="G152" s="76">
        <v>2545.0500000000002</v>
      </c>
      <c r="H152" s="76">
        <v>2650.85</v>
      </c>
      <c r="I152" s="76">
        <v>2647</v>
      </c>
      <c r="J152" s="76">
        <v>10291.85</v>
      </c>
    </row>
    <row r="153" spans="1:10" x14ac:dyDescent="0.3">
      <c r="A153" s="1"/>
      <c r="B153" s="74" t="s">
        <v>647</v>
      </c>
      <c r="C153" s="74" t="s">
        <v>1231</v>
      </c>
      <c r="D153" s="74" t="s">
        <v>102</v>
      </c>
      <c r="E153" s="75" t="s">
        <v>641</v>
      </c>
      <c r="F153" s="76">
        <v>30.65</v>
      </c>
      <c r="G153" s="76">
        <v>33.85</v>
      </c>
      <c r="H153" s="76">
        <v>12.5</v>
      </c>
      <c r="I153" s="76"/>
      <c r="J153" s="76">
        <v>77</v>
      </c>
    </row>
    <row r="154" spans="1:10" x14ac:dyDescent="0.3">
      <c r="A154" s="1"/>
      <c r="B154" s="74" t="s">
        <v>554</v>
      </c>
      <c r="C154" s="74" t="s">
        <v>1232</v>
      </c>
      <c r="D154" s="74" t="s">
        <v>1233</v>
      </c>
      <c r="E154" s="75" t="s">
        <v>642</v>
      </c>
      <c r="F154" s="76"/>
      <c r="G154" s="76"/>
      <c r="H154" s="76"/>
      <c r="I154" s="76"/>
      <c r="J154" s="76">
        <v>0</v>
      </c>
    </row>
    <row r="155" spans="1:10" x14ac:dyDescent="0.3">
      <c r="A155" s="1"/>
      <c r="B155" s="74" t="s">
        <v>554</v>
      </c>
      <c r="C155" s="74" t="s">
        <v>1232</v>
      </c>
      <c r="D155" s="74" t="s">
        <v>1234</v>
      </c>
      <c r="E155" s="75" t="s">
        <v>642</v>
      </c>
      <c r="F155" s="76"/>
      <c r="G155" s="76"/>
      <c r="H155" s="76"/>
      <c r="I155" s="76"/>
      <c r="J155" s="76">
        <v>0</v>
      </c>
    </row>
    <row r="156" spans="1:10" x14ac:dyDescent="0.3">
      <c r="A156" s="1"/>
      <c r="B156" s="74" t="s">
        <v>554</v>
      </c>
      <c r="C156" s="74" t="s">
        <v>1232</v>
      </c>
      <c r="D156" s="74" t="s">
        <v>17</v>
      </c>
      <c r="E156" s="75" t="s">
        <v>642</v>
      </c>
      <c r="F156" s="76"/>
      <c r="G156" s="76"/>
      <c r="H156" s="76"/>
      <c r="I156" s="76"/>
      <c r="J156" s="76">
        <v>0</v>
      </c>
    </row>
    <row r="157" spans="1:10" x14ac:dyDescent="0.3">
      <c r="A157" s="1"/>
      <c r="B157" s="74" t="s">
        <v>554</v>
      </c>
      <c r="C157" s="74" t="s">
        <v>1232</v>
      </c>
      <c r="D157" s="74" t="s">
        <v>555</v>
      </c>
      <c r="E157" s="75" t="s">
        <v>642</v>
      </c>
      <c r="F157" s="76"/>
      <c r="G157" s="76"/>
      <c r="H157" s="76"/>
      <c r="I157" s="76"/>
      <c r="J157" s="76">
        <v>0</v>
      </c>
    </row>
    <row r="158" spans="1:10" x14ac:dyDescent="0.3">
      <c r="A158" s="1"/>
      <c r="B158" s="74" t="s">
        <v>1063</v>
      </c>
      <c r="C158" s="74" t="s">
        <v>1064</v>
      </c>
      <c r="D158" s="74" t="s">
        <v>102</v>
      </c>
      <c r="E158" s="75" t="s">
        <v>641</v>
      </c>
      <c r="F158" s="76">
        <v>480</v>
      </c>
      <c r="G158" s="76">
        <v>480.3</v>
      </c>
      <c r="H158" s="76">
        <v>479.85</v>
      </c>
      <c r="I158" s="76">
        <v>480.2</v>
      </c>
      <c r="J158" s="76">
        <v>1920.35</v>
      </c>
    </row>
    <row r="159" spans="1:10" x14ac:dyDescent="0.3">
      <c r="A159" s="1"/>
      <c r="B159" s="74" t="s">
        <v>1063</v>
      </c>
      <c r="C159" s="74" t="s">
        <v>1065</v>
      </c>
      <c r="D159" s="74" t="s">
        <v>102</v>
      </c>
      <c r="E159" s="75" t="s">
        <v>641</v>
      </c>
      <c r="F159" s="76">
        <v>212.9</v>
      </c>
      <c r="G159" s="76">
        <v>210.8</v>
      </c>
      <c r="H159" s="76">
        <v>208.1</v>
      </c>
      <c r="I159" s="76">
        <v>199.05</v>
      </c>
      <c r="J159" s="76">
        <v>830.85</v>
      </c>
    </row>
    <row r="160" spans="1:10" x14ac:dyDescent="0.3">
      <c r="A160" s="1"/>
      <c r="B160" s="74" t="s">
        <v>1063</v>
      </c>
      <c r="C160" s="74" t="s">
        <v>1066</v>
      </c>
      <c r="D160" s="74" t="s">
        <v>102</v>
      </c>
      <c r="E160" s="75" t="s">
        <v>641</v>
      </c>
      <c r="F160" s="76">
        <v>479.85</v>
      </c>
      <c r="G160" s="76">
        <v>479.75</v>
      </c>
      <c r="H160" s="76">
        <v>479.4</v>
      </c>
      <c r="I160" s="76">
        <v>479.8</v>
      </c>
      <c r="J160" s="76">
        <v>1918.8</v>
      </c>
    </row>
    <row r="161" spans="1:10" x14ac:dyDescent="0.3">
      <c r="A161" s="1"/>
      <c r="B161" s="74" t="s">
        <v>78</v>
      </c>
      <c r="C161" s="74" t="s">
        <v>1067</v>
      </c>
      <c r="D161" s="74" t="s">
        <v>102</v>
      </c>
      <c r="E161" s="75" t="s">
        <v>641</v>
      </c>
      <c r="F161" s="76">
        <v>96</v>
      </c>
      <c r="G161" s="76">
        <v>96</v>
      </c>
      <c r="H161" s="76">
        <v>94.4</v>
      </c>
      <c r="I161" s="76">
        <v>92.5</v>
      </c>
      <c r="J161" s="76">
        <v>378.9</v>
      </c>
    </row>
    <row r="162" spans="1:10" x14ac:dyDescent="0.3">
      <c r="A162" s="1"/>
      <c r="B162" s="74" t="s">
        <v>78</v>
      </c>
      <c r="C162" s="74" t="s">
        <v>1068</v>
      </c>
      <c r="D162" s="74" t="s">
        <v>102</v>
      </c>
      <c r="E162" s="75" t="s">
        <v>641</v>
      </c>
      <c r="F162" s="76">
        <v>851.1</v>
      </c>
      <c r="G162" s="76">
        <v>374.75</v>
      </c>
      <c r="H162" s="76">
        <v>1083.55</v>
      </c>
      <c r="I162" s="76">
        <v>1028.8499999999999</v>
      </c>
      <c r="J162" s="76">
        <v>3338.25</v>
      </c>
    </row>
    <row r="163" spans="1:10" x14ac:dyDescent="0.3">
      <c r="A163" s="1"/>
      <c r="B163" s="74" t="s">
        <v>78</v>
      </c>
      <c r="C163" s="74" t="s">
        <v>192</v>
      </c>
      <c r="D163" s="74" t="s">
        <v>102</v>
      </c>
      <c r="E163" s="75" t="s">
        <v>641</v>
      </c>
      <c r="F163" s="76">
        <v>3847.35</v>
      </c>
      <c r="G163" s="76">
        <v>3998.3</v>
      </c>
      <c r="H163" s="76">
        <v>4079.25</v>
      </c>
      <c r="I163" s="76">
        <v>3791</v>
      </c>
      <c r="J163" s="76">
        <v>15715.9</v>
      </c>
    </row>
    <row r="164" spans="1:10" x14ac:dyDescent="0.3">
      <c r="A164" s="1"/>
      <c r="B164" s="74" t="s">
        <v>78</v>
      </c>
      <c r="C164" s="74" t="s">
        <v>194</v>
      </c>
      <c r="D164" s="74" t="s">
        <v>102</v>
      </c>
      <c r="E164" s="75" t="s">
        <v>641</v>
      </c>
      <c r="F164" s="76">
        <v>764.35</v>
      </c>
      <c r="G164" s="76">
        <v>524.15</v>
      </c>
      <c r="H164" s="76">
        <v>409</v>
      </c>
      <c r="I164" s="76">
        <v>413.7</v>
      </c>
      <c r="J164" s="76">
        <v>2111.1999999999998</v>
      </c>
    </row>
    <row r="165" spans="1:10" x14ac:dyDescent="0.3">
      <c r="A165" s="1"/>
      <c r="B165" s="74" t="s">
        <v>78</v>
      </c>
      <c r="C165" s="74" t="s">
        <v>1069</v>
      </c>
      <c r="D165" s="74" t="s">
        <v>102</v>
      </c>
      <c r="E165" s="75" t="s">
        <v>641</v>
      </c>
      <c r="F165" s="76">
        <v>857.1</v>
      </c>
      <c r="G165" s="76">
        <v>1022.1</v>
      </c>
      <c r="H165" s="76">
        <v>1054.95</v>
      </c>
      <c r="I165" s="76">
        <v>1084.45</v>
      </c>
      <c r="J165" s="76">
        <v>4018.6</v>
      </c>
    </row>
    <row r="166" spans="1:10" x14ac:dyDescent="0.3">
      <c r="A166" s="1"/>
      <c r="B166" s="74" t="s">
        <v>78</v>
      </c>
      <c r="C166" s="74" t="s">
        <v>1070</v>
      </c>
      <c r="D166" s="74" t="s">
        <v>102</v>
      </c>
      <c r="E166" s="75" t="s">
        <v>641</v>
      </c>
      <c r="F166" s="76">
        <v>1992.9</v>
      </c>
      <c r="G166" s="76">
        <v>2445.9</v>
      </c>
      <c r="H166" s="76">
        <v>2555.15</v>
      </c>
      <c r="I166" s="76">
        <v>2559.5500000000002</v>
      </c>
      <c r="J166" s="76">
        <v>9553.5</v>
      </c>
    </row>
    <row r="167" spans="1:10" x14ac:dyDescent="0.3">
      <c r="A167" s="1"/>
      <c r="B167" s="74" t="s">
        <v>1235</v>
      </c>
      <c r="C167" s="74" t="s">
        <v>1236</v>
      </c>
      <c r="D167" s="74" t="s">
        <v>102</v>
      </c>
      <c r="E167" s="75" t="s">
        <v>643</v>
      </c>
      <c r="F167" s="76">
        <v>148.85</v>
      </c>
      <c r="G167" s="76">
        <v>121.95</v>
      </c>
      <c r="H167" s="76">
        <v>186.65</v>
      </c>
      <c r="I167" s="76">
        <v>171.65</v>
      </c>
      <c r="J167" s="76">
        <v>629.1</v>
      </c>
    </row>
    <row r="168" spans="1:10" x14ac:dyDescent="0.3">
      <c r="A168" s="1"/>
      <c r="B168" s="74" t="s">
        <v>196</v>
      </c>
      <c r="C168" s="74" t="s">
        <v>1237</v>
      </c>
      <c r="D168" s="74" t="s">
        <v>1200</v>
      </c>
      <c r="E168" s="75" t="s">
        <v>642</v>
      </c>
      <c r="F168" s="76">
        <v>491.97</v>
      </c>
      <c r="G168" s="76">
        <v>3945.6</v>
      </c>
      <c r="H168" s="76">
        <v>4174.8</v>
      </c>
      <c r="I168" s="76">
        <v>4424.1000000000004</v>
      </c>
      <c r="J168" s="76">
        <v>13036.47</v>
      </c>
    </row>
    <row r="169" spans="1:10" x14ac:dyDescent="0.3">
      <c r="A169" s="1"/>
      <c r="B169" s="74" t="s">
        <v>196</v>
      </c>
      <c r="C169" s="74" t="s">
        <v>1237</v>
      </c>
      <c r="D169" s="74" t="s">
        <v>332</v>
      </c>
      <c r="E169" s="75" t="s">
        <v>642</v>
      </c>
      <c r="F169" s="76"/>
      <c r="G169" s="76">
        <v>1862.15</v>
      </c>
      <c r="H169" s="76">
        <v>2124.9499999999998</v>
      </c>
      <c r="I169" s="76">
        <v>2200.6999999999998</v>
      </c>
      <c r="J169" s="76">
        <v>6187.8</v>
      </c>
    </row>
    <row r="170" spans="1:10" x14ac:dyDescent="0.3">
      <c r="A170" s="1"/>
      <c r="B170" s="74" t="s">
        <v>199</v>
      </c>
      <c r="C170" s="74" t="s">
        <v>1238</v>
      </c>
      <c r="D170" s="74" t="s">
        <v>1200</v>
      </c>
      <c r="E170" s="75" t="s">
        <v>642</v>
      </c>
      <c r="F170" s="76"/>
      <c r="G170" s="76"/>
      <c r="H170" s="76"/>
      <c r="I170" s="76"/>
      <c r="J170" s="76">
        <v>0</v>
      </c>
    </row>
    <row r="171" spans="1:10" x14ac:dyDescent="0.3">
      <c r="A171" s="1"/>
      <c r="B171" s="74" t="s">
        <v>199</v>
      </c>
      <c r="C171" s="74" t="s">
        <v>1238</v>
      </c>
      <c r="D171" s="74" t="s">
        <v>1201</v>
      </c>
      <c r="E171" s="75" t="s">
        <v>642</v>
      </c>
      <c r="F171" s="76"/>
      <c r="G171" s="76">
        <v>845.95</v>
      </c>
      <c r="H171" s="76">
        <v>152.6</v>
      </c>
      <c r="I171" s="76">
        <v>747.45</v>
      </c>
      <c r="J171" s="76">
        <v>1746</v>
      </c>
    </row>
    <row r="172" spans="1:10" x14ac:dyDescent="0.3">
      <c r="A172" s="1"/>
      <c r="B172" s="74" t="s">
        <v>657</v>
      </c>
      <c r="C172" s="74" t="s">
        <v>1071</v>
      </c>
      <c r="D172" s="74" t="s">
        <v>102</v>
      </c>
      <c r="E172" s="75" t="s">
        <v>641</v>
      </c>
      <c r="F172" s="76">
        <v>142.65</v>
      </c>
      <c r="G172" s="76">
        <v>25.5</v>
      </c>
      <c r="H172" s="76">
        <v>121.75</v>
      </c>
      <c r="I172" s="76">
        <v>166.7</v>
      </c>
      <c r="J172" s="76">
        <v>456.6</v>
      </c>
    </row>
    <row r="173" spans="1:10" x14ac:dyDescent="0.3">
      <c r="A173" s="1"/>
      <c r="B173" s="74" t="s">
        <v>657</v>
      </c>
      <c r="C173" s="74" t="s">
        <v>1072</v>
      </c>
      <c r="D173" s="74" t="s">
        <v>102</v>
      </c>
      <c r="E173" s="75" t="s">
        <v>641</v>
      </c>
      <c r="F173" s="76">
        <v>102.4</v>
      </c>
      <c r="G173" s="76">
        <v>105.5</v>
      </c>
      <c r="H173" s="76">
        <v>104.65</v>
      </c>
      <c r="I173" s="76">
        <v>106.6</v>
      </c>
      <c r="J173" s="76">
        <v>419.15</v>
      </c>
    </row>
    <row r="174" spans="1:10" x14ac:dyDescent="0.3">
      <c r="A174" s="1"/>
      <c r="B174" s="74" t="s">
        <v>84</v>
      </c>
      <c r="C174" s="74" t="s">
        <v>87</v>
      </c>
      <c r="D174" s="74" t="s">
        <v>87</v>
      </c>
      <c r="E174" s="75" t="s">
        <v>641</v>
      </c>
      <c r="F174" s="76">
        <v>446.9</v>
      </c>
      <c r="G174" s="76">
        <v>395.1</v>
      </c>
      <c r="H174" s="76">
        <v>366.1</v>
      </c>
      <c r="I174" s="76">
        <v>460.5</v>
      </c>
      <c r="J174" s="76">
        <v>1668.6</v>
      </c>
    </row>
    <row r="175" spans="1:10" x14ac:dyDescent="0.3">
      <c r="A175" s="1"/>
      <c r="B175" s="216" t="s">
        <v>1239</v>
      </c>
      <c r="C175" s="216"/>
      <c r="D175" s="216"/>
      <c r="E175" s="216"/>
      <c r="F175" s="77">
        <v>162968.01949999999</v>
      </c>
      <c r="G175" s="77">
        <v>177046.30499999999</v>
      </c>
      <c r="H175" s="77">
        <v>178978.965</v>
      </c>
      <c r="I175" s="77">
        <v>181628.4</v>
      </c>
      <c r="J175" s="77">
        <v>700621.68949999998</v>
      </c>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1240</v>
      </c>
      <c r="C178" s="1"/>
      <c r="D178" s="1"/>
      <c r="E178" s="1"/>
      <c r="F178" s="1"/>
      <c r="G178" s="1"/>
      <c r="H178" s="1"/>
      <c r="I178" s="1"/>
      <c r="J178" s="1"/>
    </row>
    <row r="179" spans="1:10" ht="22.95" customHeight="1" x14ac:dyDescent="0.3">
      <c r="A179" s="1"/>
      <c r="B179" s="201" t="s">
        <v>3</v>
      </c>
      <c r="C179" s="201" t="s">
        <v>102</v>
      </c>
      <c r="D179" s="201" t="s">
        <v>1160</v>
      </c>
      <c r="E179" s="201" t="s">
        <v>1161</v>
      </c>
      <c r="F179" s="215" t="s">
        <v>1162</v>
      </c>
      <c r="G179" s="215"/>
      <c r="H179" s="215"/>
      <c r="I179" s="215"/>
      <c r="J179" s="215"/>
    </row>
    <row r="180" spans="1:10" ht="22.95" customHeight="1" x14ac:dyDescent="0.3">
      <c r="A180" s="1"/>
      <c r="B180" s="201"/>
      <c r="C180" s="201"/>
      <c r="D180" s="201"/>
      <c r="E180" s="201"/>
      <c r="F180" s="73">
        <v>1</v>
      </c>
      <c r="G180" s="73">
        <v>2</v>
      </c>
      <c r="H180" s="73">
        <v>3</v>
      </c>
      <c r="I180" s="73">
        <v>4</v>
      </c>
      <c r="J180" s="73" t="s">
        <v>1008</v>
      </c>
    </row>
    <row r="181" spans="1:10" x14ac:dyDescent="0.3">
      <c r="A181" s="1"/>
      <c r="B181" s="74" t="s">
        <v>692</v>
      </c>
      <c r="C181" s="74" t="s">
        <v>1241</v>
      </c>
      <c r="D181" s="74" t="s">
        <v>444</v>
      </c>
      <c r="E181" s="75" t="s">
        <v>641</v>
      </c>
      <c r="F181" s="76">
        <v>144</v>
      </c>
      <c r="G181" s="76">
        <v>144.202</v>
      </c>
      <c r="H181" s="76">
        <v>144.166</v>
      </c>
      <c r="I181" s="76">
        <v>144</v>
      </c>
      <c r="J181" s="76">
        <v>576.36800000000005</v>
      </c>
    </row>
    <row r="182" spans="1:10" x14ac:dyDescent="0.3">
      <c r="A182" s="1"/>
      <c r="B182" s="74" t="s">
        <v>44</v>
      </c>
      <c r="C182" s="74" t="s">
        <v>1242</v>
      </c>
      <c r="D182" s="74" t="s">
        <v>444</v>
      </c>
      <c r="E182" s="75" t="s">
        <v>641</v>
      </c>
      <c r="F182" s="76">
        <v>190.0095</v>
      </c>
      <c r="G182" s="76">
        <v>190.0095</v>
      </c>
      <c r="H182" s="76">
        <v>190.33699999999999</v>
      </c>
      <c r="I182" s="76">
        <v>191.5155</v>
      </c>
      <c r="J182" s="76">
        <v>761.87149999999997</v>
      </c>
    </row>
    <row r="183" spans="1:10" x14ac:dyDescent="0.3">
      <c r="A183" s="1"/>
      <c r="B183" s="74" t="s">
        <v>693</v>
      </c>
      <c r="C183" s="74" t="s">
        <v>1243</v>
      </c>
      <c r="D183" s="74" t="s">
        <v>102</v>
      </c>
      <c r="E183" s="75" t="s">
        <v>641</v>
      </c>
      <c r="F183" s="76">
        <v>230.95</v>
      </c>
      <c r="G183" s="76">
        <v>270.60000000000002</v>
      </c>
      <c r="H183" s="76">
        <v>316.8</v>
      </c>
      <c r="I183" s="76">
        <v>316.8</v>
      </c>
      <c r="J183" s="76">
        <v>1135.1500000000001</v>
      </c>
    </row>
    <row r="184" spans="1:10" x14ac:dyDescent="0.3">
      <c r="A184" s="1"/>
      <c r="B184" s="74" t="s">
        <v>694</v>
      </c>
      <c r="C184" s="74" t="s">
        <v>1244</v>
      </c>
      <c r="D184" s="74" t="s">
        <v>102</v>
      </c>
      <c r="E184" s="75" t="s">
        <v>642</v>
      </c>
      <c r="F184" s="76">
        <v>602.38455499999998</v>
      </c>
      <c r="G184" s="76">
        <v>603.80145000000005</v>
      </c>
      <c r="H184" s="76">
        <v>598.17197499999997</v>
      </c>
      <c r="I184" s="76">
        <v>599.46166000000005</v>
      </c>
      <c r="J184" s="76">
        <v>2403.8196400000002</v>
      </c>
    </row>
    <row r="185" spans="1:10" x14ac:dyDescent="0.3">
      <c r="A185" s="1"/>
      <c r="B185" s="74" t="s">
        <v>1245</v>
      </c>
      <c r="C185" s="74" t="s">
        <v>1246</v>
      </c>
      <c r="D185" s="74" t="s">
        <v>1246</v>
      </c>
      <c r="E185" s="75" t="s">
        <v>642</v>
      </c>
      <c r="F185" s="76">
        <v>450.83953000000002</v>
      </c>
      <c r="G185" s="76">
        <v>454.78723000000002</v>
      </c>
      <c r="H185" s="76">
        <v>454.79314499999998</v>
      </c>
      <c r="I185" s="76">
        <v>432.64065499999998</v>
      </c>
      <c r="J185" s="76">
        <v>1793.0605599999999</v>
      </c>
    </row>
    <row r="186" spans="1:10" x14ac:dyDescent="0.3">
      <c r="A186" s="1"/>
      <c r="B186" s="74" t="s">
        <v>1063</v>
      </c>
      <c r="C186" s="74" t="s">
        <v>1247</v>
      </c>
      <c r="D186" s="74" t="s">
        <v>102</v>
      </c>
      <c r="E186" s="75" t="s">
        <v>641</v>
      </c>
      <c r="F186" s="76">
        <v>275.10000000000002</v>
      </c>
      <c r="G186" s="76">
        <v>260.45</v>
      </c>
      <c r="H186" s="76">
        <v>272.55</v>
      </c>
      <c r="I186" s="76">
        <v>251.35</v>
      </c>
      <c r="J186" s="76">
        <v>1059.45</v>
      </c>
    </row>
    <row r="187" spans="1:10" x14ac:dyDescent="0.3">
      <c r="A187" s="1"/>
      <c r="B187" s="74" t="s">
        <v>1063</v>
      </c>
      <c r="C187" s="74" t="s">
        <v>1248</v>
      </c>
      <c r="D187" s="74" t="s">
        <v>102</v>
      </c>
      <c r="E187" s="75" t="s">
        <v>641</v>
      </c>
      <c r="F187" s="76">
        <v>380.5</v>
      </c>
      <c r="G187" s="76">
        <v>377.85</v>
      </c>
      <c r="H187" s="76">
        <v>378.15</v>
      </c>
      <c r="I187" s="76">
        <v>375.45</v>
      </c>
      <c r="J187" s="76">
        <v>1511.95</v>
      </c>
    </row>
    <row r="188" spans="1:10" x14ac:dyDescent="0.3">
      <c r="A188" s="1"/>
      <c r="B188" s="74" t="s">
        <v>691</v>
      </c>
      <c r="C188" s="74" t="s">
        <v>1249</v>
      </c>
      <c r="D188" s="74" t="s">
        <v>444</v>
      </c>
      <c r="E188" s="75" t="s">
        <v>641</v>
      </c>
      <c r="F188" s="76">
        <v>585.22202500000003</v>
      </c>
      <c r="G188" s="76">
        <v>587.52173500000004</v>
      </c>
      <c r="H188" s="76">
        <v>586.79999999999995</v>
      </c>
      <c r="I188" s="76">
        <v>586.65831500000002</v>
      </c>
      <c r="J188" s="76">
        <v>2346.2020750000001</v>
      </c>
    </row>
    <row r="189" spans="1:10" x14ac:dyDescent="0.3">
      <c r="A189" s="1"/>
      <c r="B189" s="216" t="s">
        <v>1250</v>
      </c>
      <c r="C189" s="216"/>
      <c r="D189" s="216"/>
      <c r="E189" s="216"/>
      <c r="F189" s="77">
        <v>2859.0056100000002</v>
      </c>
      <c r="G189" s="77">
        <v>2889.2219150000001</v>
      </c>
      <c r="H189" s="77">
        <v>2941.7681200000002</v>
      </c>
      <c r="I189" s="77">
        <v>2897.8761300000001</v>
      </c>
      <c r="J189" s="77">
        <v>11587.871775</v>
      </c>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78" t="s">
        <v>134</v>
      </c>
      <c r="J194" s="78">
        <v>137294.24</v>
      </c>
    </row>
    <row r="195" spans="1:10" x14ac:dyDescent="0.3">
      <c r="A195" s="1"/>
      <c r="B195" s="1"/>
      <c r="C195" s="1"/>
      <c r="D195" s="1"/>
      <c r="E195" s="1"/>
      <c r="F195" s="1"/>
      <c r="G195" s="1"/>
      <c r="H195" s="1"/>
      <c r="I195" s="78" t="s">
        <v>172</v>
      </c>
      <c r="J195" s="78">
        <v>100135.65</v>
      </c>
    </row>
    <row r="196" spans="1:10" x14ac:dyDescent="0.3">
      <c r="A196" s="1"/>
      <c r="B196" s="1"/>
      <c r="C196" s="1"/>
      <c r="D196" s="1"/>
      <c r="E196" s="1"/>
      <c r="F196" s="1"/>
      <c r="G196" s="1"/>
      <c r="H196" s="1"/>
      <c r="I196" s="78" t="s">
        <v>112</v>
      </c>
      <c r="J196" s="78">
        <v>81451.399999999994</v>
      </c>
    </row>
    <row r="197" spans="1:10" x14ac:dyDescent="0.3">
      <c r="A197" s="1"/>
      <c r="B197" s="1"/>
      <c r="C197" s="1"/>
      <c r="D197" s="1"/>
      <c r="E197" s="1"/>
      <c r="F197" s="1"/>
      <c r="G197" s="1"/>
      <c r="H197" s="1"/>
      <c r="I197" s="78" t="s">
        <v>52</v>
      </c>
      <c r="J197" s="78">
        <v>42007.45</v>
      </c>
    </row>
    <row r="198" spans="1:10" x14ac:dyDescent="0.3">
      <c r="A198" s="1"/>
      <c r="B198" s="1"/>
      <c r="C198" s="1"/>
      <c r="D198" s="1"/>
      <c r="E198" s="1"/>
      <c r="F198" s="1"/>
      <c r="G198" s="1"/>
      <c r="H198" s="1"/>
      <c r="I198" s="78" t="s">
        <v>122</v>
      </c>
      <c r="J198" s="78">
        <v>41204.800000000003</v>
      </c>
    </row>
    <row r="199" spans="1:10" x14ac:dyDescent="0.3">
      <c r="A199" s="1"/>
      <c r="B199" s="1"/>
      <c r="C199" s="1"/>
      <c r="D199" s="1"/>
      <c r="E199" s="1"/>
      <c r="F199" s="1"/>
      <c r="G199" s="1"/>
      <c r="H199" s="1"/>
      <c r="I199" s="78" t="s">
        <v>78</v>
      </c>
      <c r="J199" s="78">
        <v>35116.35</v>
      </c>
    </row>
    <row r="200" spans="1:10" x14ac:dyDescent="0.3">
      <c r="A200" s="1"/>
      <c r="B200" s="1"/>
      <c r="C200" s="1"/>
      <c r="D200" s="1"/>
      <c r="E200" s="1"/>
      <c r="F200" s="1"/>
      <c r="G200" s="1"/>
      <c r="H200" s="1"/>
      <c r="I200" s="78" t="s">
        <v>148</v>
      </c>
      <c r="J200" s="78">
        <v>33033.9</v>
      </c>
    </row>
    <row r="201" spans="1:10" x14ac:dyDescent="0.3">
      <c r="A201" s="1"/>
      <c r="B201" s="1"/>
      <c r="C201" s="1"/>
      <c r="D201" s="1"/>
      <c r="E201" s="1"/>
      <c r="F201" s="1"/>
      <c r="G201" s="1"/>
      <c r="H201" s="1"/>
      <c r="I201" s="78" t="s">
        <v>196</v>
      </c>
      <c r="J201" s="78">
        <v>19224.27</v>
      </c>
    </row>
    <row r="202" spans="1:10" x14ac:dyDescent="0.3">
      <c r="A202" s="1"/>
      <c r="B202" s="1"/>
      <c r="C202" s="1"/>
      <c r="D202" s="1"/>
      <c r="E202" s="1"/>
      <c r="F202" s="1"/>
      <c r="G202" s="1"/>
      <c r="H202" s="1"/>
      <c r="I202" s="78" t="s">
        <v>645</v>
      </c>
      <c r="J202" s="78">
        <v>18743.8</v>
      </c>
    </row>
    <row r="203" spans="1:10" x14ac:dyDescent="0.3">
      <c r="A203" s="1"/>
      <c r="B203" s="1"/>
      <c r="C203" s="1"/>
      <c r="D203" s="1"/>
      <c r="E203" s="1"/>
      <c r="F203" s="1"/>
      <c r="G203" s="1"/>
      <c r="H203" s="1"/>
      <c r="I203" s="78" t="s">
        <v>99</v>
      </c>
      <c r="J203" s="78">
        <v>18557</v>
      </c>
    </row>
    <row r="204" spans="1:10" x14ac:dyDescent="0.3">
      <c r="A204" s="1"/>
      <c r="B204" s="1"/>
      <c r="C204" s="1"/>
      <c r="D204" s="1"/>
      <c r="E204" s="1"/>
      <c r="F204" s="1"/>
      <c r="G204" s="1"/>
      <c r="H204" s="1"/>
      <c r="I204" s="78" t="s">
        <v>650</v>
      </c>
      <c r="J204" s="78">
        <v>17990.099999999999</v>
      </c>
    </row>
    <row r="205" spans="1:10" x14ac:dyDescent="0.3">
      <c r="A205" s="1"/>
      <c r="B205" s="1"/>
      <c r="C205" s="1"/>
      <c r="D205" s="1"/>
      <c r="E205" s="1"/>
      <c r="F205" s="1"/>
      <c r="G205" s="1"/>
      <c r="H205" s="1"/>
      <c r="I205" s="78" t="s">
        <v>646</v>
      </c>
      <c r="J205" s="78">
        <v>15854.3</v>
      </c>
    </row>
    <row r="206" spans="1:10" x14ac:dyDescent="0.3">
      <c r="A206" s="1"/>
      <c r="B206" s="1"/>
      <c r="C206" s="1"/>
      <c r="D206" s="1"/>
      <c r="E206" s="1"/>
      <c r="F206" s="1"/>
      <c r="G206" s="1"/>
      <c r="H206" s="1"/>
      <c r="I206" s="78" t="s">
        <v>131</v>
      </c>
      <c r="J206" s="78">
        <v>15823.85</v>
      </c>
    </row>
    <row r="207" spans="1:10" x14ac:dyDescent="0.3">
      <c r="A207" s="1"/>
      <c r="B207" s="1"/>
      <c r="C207" s="1"/>
      <c r="D207" s="1"/>
      <c r="E207" s="1"/>
      <c r="F207" s="1"/>
      <c r="G207" s="1"/>
      <c r="H207" s="1"/>
      <c r="I207" s="78" t="s">
        <v>104</v>
      </c>
      <c r="J207" s="78">
        <v>14071.8</v>
      </c>
    </row>
    <row r="208" spans="1:10" x14ac:dyDescent="0.3">
      <c r="A208" s="1"/>
      <c r="B208" s="1"/>
      <c r="C208" s="1"/>
      <c r="D208" s="1"/>
      <c r="E208" s="1"/>
      <c r="F208" s="1"/>
      <c r="G208" s="1"/>
      <c r="H208" s="1"/>
      <c r="I208" s="78" t="s">
        <v>647</v>
      </c>
      <c r="J208" s="78">
        <v>10368.85</v>
      </c>
    </row>
    <row r="209" spans="1:10" x14ac:dyDescent="0.3">
      <c r="A209" s="1"/>
      <c r="B209" s="1"/>
      <c r="C209" s="1"/>
      <c r="D209" s="1"/>
      <c r="E209" s="1"/>
      <c r="F209" s="1"/>
      <c r="G209" s="1"/>
      <c r="H209" s="1"/>
      <c r="I209" s="78" t="s">
        <v>653</v>
      </c>
      <c r="J209" s="78">
        <v>8643.9</v>
      </c>
    </row>
    <row r="210" spans="1:10" x14ac:dyDescent="0.3">
      <c r="A210" s="1"/>
      <c r="B210" s="1"/>
      <c r="C210" s="1"/>
      <c r="D210" s="1"/>
      <c r="E210" s="1"/>
      <c r="F210" s="1"/>
      <c r="G210" s="1"/>
      <c r="H210" s="1"/>
      <c r="I210" s="78" t="s">
        <v>682</v>
      </c>
      <c r="J210" s="78">
        <v>7939.05</v>
      </c>
    </row>
    <row r="211" spans="1:10" x14ac:dyDescent="0.3">
      <c r="A211" s="1"/>
      <c r="B211" s="1"/>
      <c r="C211" s="1"/>
      <c r="D211" s="1"/>
      <c r="E211" s="1"/>
      <c r="F211" s="1"/>
      <c r="G211" s="1"/>
      <c r="H211" s="1"/>
      <c r="I211" s="78" t="s">
        <v>649</v>
      </c>
      <c r="J211" s="78">
        <v>7780.15</v>
      </c>
    </row>
    <row r="212" spans="1:10" x14ac:dyDescent="0.3">
      <c r="A212" s="1"/>
      <c r="B212" s="1"/>
      <c r="C212" s="1"/>
      <c r="D212" s="1"/>
      <c r="E212" s="1"/>
      <c r="F212" s="1"/>
      <c r="G212" s="1"/>
      <c r="H212" s="1"/>
      <c r="I212" s="78" t="s">
        <v>678</v>
      </c>
      <c r="J212" s="78">
        <v>6949.7</v>
      </c>
    </row>
    <row r="213" spans="1:10" x14ac:dyDescent="0.3">
      <c r="A213" s="1"/>
      <c r="B213" s="1"/>
      <c r="C213" s="1"/>
      <c r="D213" s="1"/>
      <c r="E213" s="1"/>
      <c r="F213" s="1"/>
      <c r="G213" s="1"/>
      <c r="H213" s="1"/>
      <c r="I213" s="78" t="s">
        <v>681</v>
      </c>
      <c r="J213" s="78">
        <v>6000.86</v>
      </c>
    </row>
    <row r="214" spans="1:10" x14ac:dyDescent="0.3">
      <c r="A214" s="1"/>
      <c r="B214" s="1"/>
      <c r="C214" s="1"/>
      <c r="D214" s="1"/>
      <c r="E214" s="1"/>
      <c r="F214" s="1"/>
      <c r="G214" s="1"/>
      <c r="H214" s="1"/>
      <c r="I214" s="78" t="s">
        <v>687</v>
      </c>
      <c r="J214" s="78">
        <v>5818.75</v>
      </c>
    </row>
    <row r="215" spans="1:10" x14ac:dyDescent="0.3">
      <c r="A215" s="1"/>
      <c r="B215" s="1"/>
      <c r="C215" s="1"/>
      <c r="D215" s="1"/>
      <c r="E215" s="1"/>
      <c r="F215" s="1"/>
      <c r="G215" s="1"/>
      <c r="H215" s="1"/>
      <c r="I215" s="78" t="s">
        <v>655</v>
      </c>
      <c r="J215" s="78">
        <v>4844.55</v>
      </c>
    </row>
    <row r="216" spans="1:10" x14ac:dyDescent="0.3">
      <c r="A216" s="1"/>
      <c r="B216" s="1"/>
      <c r="C216" s="1"/>
      <c r="D216" s="1"/>
      <c r="E216" s="1"/>
      <c r="F216" s="1"/>
      <c r="G216" s="1"/>
      <c r="H216" s="1"/>
      <c r="I216" s="78" t="s">
        <v>685</v>
      </c>
      <c r="J216" s="78">
        <v>4670</v>
      </c>
    </row>
    <row r="217" spans="1:10" x14ac:dyDescent="0.3">
      <c r="A217" s="1"/>
      <c r="B217" s="1"/>
      <c r="C217" s="1"/>
      <c r="D217" s="1"/>
      <c r="E217" s="1"/>
      <c r="F217" s="1"/>
      <c r="G217" s="1"/>
      <c r="H217" s="1"/>
      <c r="I217" s="78" t="s">
        <v>660</v>
      </c>
      <c r="J217" s="78">
        <v>3531.15</v>
      </c>
    </row>
    <row r="218" spans="1:10" x14ac:dyDescent="0.3">
      <c r="A218" s="1"/>
      <c r="B218" s="1"/>
      <c r="C218" s="1"/>
      <c r="D218" s="1"/>
      <c r="E218" s="1"/>
      <c r="F218" s="1"/>
      <c r="G218" s="1"/>
      <c r="H218" s="1"/>
      <c r="I218" s="78" t="s">
        <v>680</v>
      </c>
      <c r="J218" s="78">
        <v>2760.75</v>
      </c>
    </row>
    <row r="219" spans="1:10" x14ac:dyDescent="0.3">
      <c r="A219" s="1"/>
      <c r="B219" s="1"/>
      <c r="C219" s="1"/>
      <c r="D219" s="1"/>
      <c r="E219" s="1"/>
      <c r="F219" s="1"/>
      <c r="G219" s="1"/>
      <c r="H219" s="1"/>
      <c r="I219" s="78" t="s">
        <v>115</v>
      </c>
      <c r="J219" s="78">
        <v>2713.8</v>
      </c>
    </row>
    <row r="220" spans="1:10" x14ac:dyDescent="0.3">
      <c r="A220" s="1"/>
      <c r="B220" s="1"/>
      <c r="C220" s="1"/>
      <c r="D220" s="1"/>
      <c r="E220" s="1"/>
      <c r="F220" s="1"/>
      <c r="G220" s="1"/>
      <c r="H220" s="1"/>
      <c r="I220" s="78" t="s">
        <v>661</v>
      </c>
      <c r="J220" s="78">
        <v>2655.05</v>
      </c>
    </row>
    <row r="221" spans="1:10" x14ac:dyDescent="0.3">
      <c r="A221" s="1"/>
      <c r="B221" s="1"/>
      <c r="C221" s="1"/>
      <c r="D221" s="1"/>
      <c r="E221" s="1"/>
      <c r="F221" s="1"/>
      <c r="G221" s="1"/>
      <c r="H221" s="1"/>
      <c r="I221" s="78" t="s">
        <v>459</v>
      </c>
      <c r="J221" s="78">
        <v>2139.25</v>
      </c>
    </row>
    <row r="222" spans="1:10" x14ac:dyDescent="0.3">
      <c r="A222" s="1"/>
      <c r="B222" s="1"/>
      <c r="C222" s="1"/>
      <c r="D222" s="1"/>
      <c r="E222" s="1"/>
      <c r="F222" s="1"/>
      <c r="G222" s="1"/>
      <c r="H222" s="1"/>
      <c r="I222" s="78" t="s">
        <v>679</v>
      </c>
      <c r="J222" s="78">
        <v>1998.65</v>
      </c>
    </row>
    <row r="223" spans="1:10" x14ac:dyDescent="0.3">
      <c r="A223" s="1"/>
      <c r="B223" s="1"/>
      <c r="C223" s="1"/>
      <c r="D223" s="1"/>
      <c r="E223" s="1"/>
      <c r="F223" s="1"/>
      <c r="G223" s="1"/>
      <c r="H223" s="1"/>
      <c r="I223" s="78" t="s">
        <v>666</v>
      </c>
      <c r="J223" s="78">
        <v>1882.7</v>
      </c>
    </row>
    <row r="224" spans="1:10" x14ac:dyDescent="0.3">
      <c r="A224" s="1"/>
      <c r="B224" s="1"/>
      <c r="C224" s="1"/>
      <c r="D224" s="1"/>
      <c r="E224" s="1"/>
      <c r="F224" s="1"/>
      <c r="G224" s="1"/>
      <c r="H224" s="1"/>
      <c r="I224" s="78" t="s">
        <v>286</v>
      </c>
      <c r="J224" s="78">
        <v>1842.35</v>
      </c>
    </row>
    <row r="225" spans="1:10" x14ac:dyDescent="0.3">
      <c r="A225" s="1"/>
      <c r="B225" s="1"/>
      <c r="C225" s="1"/>
      <c r="D225" s="1"/>
      <c r="E225" s="1"/>
      <c r="F225" s="1"/>
      <c r="G225" s="1"/>
      <c r="H225" s="1"/>
      <c r="I225" s="78" t="s">
        <v>652</v>
      </c>
      <c r="J225" s="78">
        <v>1792.4</v>
      </c>
    </row>
    <row r="226" spans="1:10" x14ac:dyDescent="0.3">
      <c r="A226" s="1"/>
      <c r="B226" s="1"/>
      <c r="C226" s="1"/>
      <c r="D226" s="1"/>
      <c r="E226" s="1"/>
      <c r="F226" s="1"/>
      <c r="G226" s="1"/>
      <c r="H226" s="1"/>
      <c r="I226" s="78" t="s">
        <v>690</v>
      </c>
      <c r="J226" s="78">
        <v>1791.5650000000001</v>
      </c>
    </row>
    <row r="227" spans="1:10" x14ac:dyDescent="0.3">
      <c r="A227" s="1"/>
      <c r="B227" s="1"/>
      <c r="C227" s="1"/>
      <c r="D227" s="1"/>
      <c r="E227" s="1"/>
      <c r="F227" s="1"/>
      <c r="G227" s="1"/>
      <c r="H227" s="1"/>
      <c r="I227" s="78" t="s">
        <v>667</v>
      </c>
      <c r="J227" s="78">
        <v>1788.05</v>
      </c>
    </row>
    <row r="228" spans="1:10" x14ac:dyDescent="0.3">
      <c r="A228" s="1"/>
      <c r="B228" s="1"/>
      <c r="C228" s="1"/>
      <c r="D228" s="1"/>
      <c r="E228" s="1"/>
      <c r="F228" s="1"/>
      <c r="G228" s="1"/>
      <c r="H228" s="1"/>
      <c r="I228" s="78" t="s">
        <v>651</v>
      </c>
      <c r="J228" s="78">
        <v>1772.5</v>
      </c>
    </row>
    <row r="229" spans="1:10" x14ac:dyDescent="0.3">
      <c r="A229" s="1"/>
      <c r="B229" s="1"/>
      <c r="C229" s="1"/>
      <c r="D229" s="1"/>
      <c r="E229" s="1"/>
      <c r="F229" s="1"/>
      <c r="G229" s="1"/>
      <c r="H229" s="1"/>
      <c r="I229" s="78" t="s">
        <v>669</v>
      </c>
      <c r="J229" s="78">
        <v>1747.6</v>
      </c>
    </row>
    <row r="230" spans="1:10" x14ac:dyDescent="0.3">
      <c r="A230" s="1"/>
      <c r="B230" s="1"/>
      <c r="C230" s="1"/>
      <c r="D230" s="1"/>
      <c r="E230" s="1"/>
      <c r="F230" s="1"/>
      <c r="G230" s="1"/>
      <c r="H230" s="1"/>
      <c r="I230" s="78" t="s">
        <v>199</v>
      </c>
      <c r="J230" s="78">
        <v>1746</v>
      </c>
    </row>
    <row r="231" spans="1:10" x14ac:dyDescent="0.3">
      <c r="A231" s="1"/>
      <c r="B231" s="1"/>
      <c r="C231" s="1"/>
      <c r="D231" s="1"/>
      <c r="E231" s="1"/>
      <c r="F231" s="1"/>
      <c r="G231" s="1"/>
      <c r="H231" s="1"/>
      <c r="I231" s="78" t="s">
        <v>658</v>
      </c>
      <c r="J231" s="78">
        <v>1745.5</v>
      </c>
    </row>
    <row r="232" spans="1:10" x14ac:dyDescent="0.3">
      <c r="A232" s="1"/>
      <c r="B232" s="1"/>
      <c r="C232" s="1"/>
      <c r="D232" s="1"/>
      <c r="E232" s="1"/>
      <c r="F232" s="1"/>
      <c r="G232" s="1"/>
      <c r="H232" s="1"/>
      <c r="I232" s="78" t="s">
        <v>674</v>
      </c>
      <c r="J232" s="78">
        <v>1717.8</v>
      </c>
    </row>
    <row r="233" spans="1:10" x14ac:dyDescent="0.3">
      <c r="A233" s="1"/>
      <c r="B233" s="1"/>
      <c r="C233" s="1"/>
      <c r="D233" s="1"/>
      <c r="E233" s="1"/>
      <c r="F233" s="1"/>
      <c r="G233" s="1"/>
      <c r="H233" s="1"/>
      <c r="I233" s="78" t="s">
        <v>84</v>
      </c>
      <c r="J233" s="78">
        <v>1668.6</v>
      </c>
    </row>
    <row r="234" spans="1:10" x14ac:dyDescent="0.3">
      <c r="A234" s="1"/>
      <c r="B234" s="1"/>
      <c r="C234" s="1"/>
      <c r="D234" s="1"/>
      <c r="E234" s="1"/>
      <c r="F234" s="1"/>
      <c r="G234" s="1"/>
      <c r="H234" s="1"/>
      <c r="I234" s="78" t="s">
        <v>312</v>
      </c>
      <c r="J234" s="78">
        <v>1642</v>
      </c>
    </row>
    <row r="235" spans="1:10" x14ac:dyDescent="0.3">
      <c r="A235" s="1"/>
      <c r="B235" s="1"/>
      <c r="C235" s="1"/>
      <c r="D235" s="1"/>
      <c r="E235" s="1"/>
      <c r="F235" s="1"/>
      <c r="G235" s="1"/>
      <c r="H235" s="1"/>
      <c r="I235" s="78" t="s">
        <v>657</v>
      </c>
      <c r="J235" s="78">
        <v>875.75</v>
      </c>
    </row>
    <row r="236" spans="1:10" x14ac:dyDescent="0.3">
      <c r="A236" s="1"/>
      <c r="B236" s="1"/>
      <c r="C236" s="1"/>
      <c r="D236" s="1"/>
      <c r="E236" s="1"/>
      <c r="F236" s="1"/>
      <c r="G236" s="1"/>
      <c r="H236" s="1"/>
      <c r="I236" s="78" t="s">
        <v>686</v>
      </c>
      <c r="J236" s="78">
        <v>844.35</v>
      </c>
    </row>
    <row r="237" spans="1:10" x14ac:dyDescent="0.3">
      <c r="A237" s="1"/>
      <c r="B237" s="1"/>
      <c r="C237" s="1"/>
      <c r="D237" s="1"/>
      <c r="E237" s="1"/>
      <c r="F237" s="1"/>
      <c r="G237" s="1"/>
      <c r="H237" s="1"/>
      <c r="I237" s="78" t="s">
        <v>455</v>
      </c>
      <c r="J237" s="78">
        <v>704.6</v>
      </c>
    </row>
    <row r="238" spans="1:10" x14ac:dyDescent="0.3">
      <c r="A238" s="1"/>
      <c r="B238" s="1"/>
      <c r="C238" s="1"/>
      <c r="D238" s="1"/>
      <c r="E238" s="1"/>
      <c r="F238" s="1"/>
      <c r="G238" s="1"/>
      <c r="H238" s="1"/>
      <c r="I238" s="78" t="s">
        <v>467</v>
      </c>
      <c r="J238" s="78">
        <v>666.55</v>
      </c>
    </row>
    <row r="239" spans="1:10" x14ac:dyDescent="0.3">
      <c r="A239" s="1"/>
      <c r="B239" s="1"/>
      <c r="C239" s="1"/>
      <c r="D239" s="1"/>
      <c r="E239" s="1"/>
      <c r="F239" s="1"/>
      <c r="G239" s="1"/>
      <c r="H239" s="1"/>
      <c r="I239" s="78" t="s">
        <v>671</v>
      </c>
      <c r="J239" s="78">
        <v>635.87099999999998</v>
      </c>
    </row>
    <row r="240" spans="1:10" x14ac:dyDescent="0.3">
      <c r="A240" s="1"/>
      <c r="B240" s="1"/>
      <c r="C240" s="1"/>
      <c r="D240" s="1"/>
      <c r="E240" s="1"/>
      <c r="F240" s="1"/>
      <c r="G240" s="1"/>
      <c r="H240" s="1"/>
      <c r="I240" s="78" t="s">
        <v>672</v>
      </c>
      <c r="J240" s="78">
        <v>629.1</v>
      </c>
    </row>
    <row r="241" spans="1:10" x14ac:dyDescent="0.3">
      <c r="A241" s="1"/>
      <c r="B241" s="1"/>
      <c r="C241" s="1"/>
      <c r="D241" s="1"/>
      <c r="E241" s="1"/>
      <c r="F241" s="1"/>
      <c r="G241" s="1"/>
      <c r="H241" s="1"/>
      <c r="I241" s="78" t="s">
        <v>14</v>
      </c>
      <c r="J241" s="78">
        <v>609.80999999999995</v>
      </c>
    </row>
    <row r="242" spans="1:10" x14ac:dyDescent="0.3">
      <c r="A242" s="1"/>
      <c r="B242" s="1"/>
      <c r="C242" s="1"/>
      <c r="D242" s="1"/>
      <c r="E242" s="1"/>
      <c r="F242" s="1"/>
      <c r="G242" s="1"/>
      <c r="H242" s="1"/>
      <c r="I242" s="78" t="s">
        <v>688</v>
      </c>
      <c r="J242" s="78">
        <v>594.6</v>
      </c>
    </row>
    <row r="243" spans="1:10" x14ac:dyDescent="0.3">
      <c r="A243" s="1"/>
      <c r="B243" s="1"/>
      <c r="C243" s="1"/>
      <c r="D243" s="1"/>
      <c r="E243" s="1"/>
      <c r="F243" s="1"/>
      <c r="G243" s="1"/>
      <c r="H243" s="1"/>
      <c r="I243" s="78" t="s">
        <v>683</v>
      </c>
      <c r="J243" s="78">
        <v>520.45000000000005</v>
      </c>
    </row>
    <row r="244" spans="1:10" x14ac:dyDescent="0.3">
      <c r="A244" s="1"/>
      <c r="B244" s="1"/>
      <c r="C244" s="1"/>
      <c r="D244" s="1"/>
      <c r="E244" s="1"/>
      <c r="F244" s="1"/>
      <c r="G244" s="1"/>
      <c r="H244" s="1"/>
      <c r="I244" s="78" t="s">
        <v>670</v>
      </c>
      <c r="J244" s="78">
        <v>501.30849999999998</v>
      </c>
    </row>
    <row r="245" spans="1:10" x14ac:dyDescent="0.3">
      <c r="A245" s="1"/>
      <c r="B245" s="1"/>
      <c r="C245" s="1"/>
      <c r="D245" s="1"/>
      <c r="E245" s="1"/>
      <c r="F245" s="1"/>
      <c r="G245" s="1"/>
      <c r="H245" s="1"/>
      <c r="I245" s="78" t="s">
        <v>665</v>
      </c>
      <c r="J245" s="78">
        <v>440.95</v>
      </c>
    </row>
    <row r="246" spans="1:10" x14ac:dyDescent="0.3">
      <c r="A246" s="1"/>
      <c r="B246" s="1"/>
      <c r="C246" s="1"/>
      <c r="D246" s="1"/>
      <c r="E246" s="1"/>
      <c r="F246" s="1"/>
      <c r="G246" s="1"/>
      <c r="H246" s="1"/>
      <c r="I246" s="78" t="s">
        <v>689</v>
      </c>
      <c r="J246" s="78">
        <v>421.8</v>
      </c>
    </row>
    <row r="247" spans="1:10" x14ac:dyDescent="0.3">
      <c r="A247" s="1"/>
      <c r="B247" s="1"/>
      <c r="C247" s="1"/>
      <c r="D247" s="1"/>
      <c r="E247" s="1"/>
      <c r="F247" s="1"/>
      <c r="G247" s="1"/>
      <c r="H247" s="1"/>
      <c r="I247" s="78" t="s">
        <v>684</v>
      </c>
      <c r="J247" s="78">
        <v>405.25</v>
      </c>
    </row>
    <row r="248" spans="1:10" x14ac:dyDescent="0.3">
      <c r="A248" s="1"/>
      <c r="B248" s="1"/>
      <c r="C248" s="1"/>
      <c r="D248" s="1"/>
      <c r="E248" s="1"/>
      <c r="F248" s="1"/>
      <c r="G248" s="1"/>
      <c r="H248" s="1"/>
      <c r="I248" s="78" t="s">
        <v>664</v>
      </c>
      <c r="J248" s="78">
        <v>351.65</v>
      </c>
    </row>
    <row r="249" spans="1:10" x14ac:dyDescent="0.3">
      <c r="A249" s="1"/>
      <c r="B249" s="1"/>
      <c r="C249" s="1"/>
      <c r="D249" s="1"/>
      <c r="E249" s="1"/>
      <c r="F249" s="1"/>
      <c r="G249" s="1"/>
      <c r="H249" s="1"/>
      <c r="I249" s="78" t="s">
        <v>216</v>
      </c>
      <c r="J249" s="78">
        <v>316.86</v>
      </c>
    </row>
    <row r="250" spans="1:10" x14ac:dyDescent="0.3">
      <c r="A250" s="1"/>
      <c r="B250" s="1"/>
      <c r="C250" s="1"/>
      <c r="D250" s="1"/>
      <c r="E250" s="1"/>
      <c r="F250" s="1"/>
      <c r="G250" s="1"/>
      <c r="H250" s="1"/>
      <c r="I250" s="78" t="s">
        <v>668</v>
      </c>
      <c r="J250" s="78">
        <v>312.89999999999998</v>
      </c>
    </row>
    <row r="251" spans="1:10" x14ac:dyDescent="0.3">
      <c r="A251" s="1"/>
      <c r="B251" s="1"/>
      <c r="C251" s="1"/>
      <c r="D251" s="1"/>
      <c r="E251" s="1"/>
      <c r="F251" s="1"/>
      <c r="G251" s="1"/>
      <c r="H251" s="1"/>
      <c r="I251" s="78" t="s">
        <v>673</v>
      </c>
      <c r="J251" s="78">
        <v>310.85000000000002</v>
      </c>
    </row>
    <row r="252" spans="1:10" x14ac:dyDescent="0.3">
      <c r="A252" s="1"/>
      <c r="B252" s="1"/>
      <c r="C252" s="1"/>
      <c r="D252" s="1"/>
      <c r="E252" s="1"/>
      <c r="F252" s="1"/>
      <c r="G252" s="1"/>
      <c r="H252" s="1"/>
      <c r="I252" s="78" t="s">
        <v>675</v>
      </c>
      <c r="J252" s="78">
        <v>293.5</v>
      </c>
    </row>
    <row r="253" spans="1:10" x14ac:dyDescent="0.3">
      <c r="A253" s="1"/>
      <c r="B253" s="1"/>
      <c r="C253" s="1"/>
      <c r="D253" s="1"/>
      <c r="E253" s="1"/>
      <c r="F253" s="1"/>
      <c r="G253" s="1"/>
      <c r="H253" s="1"/>
      <c r="I253" s="78" t="s">
        <v>380</v>
      </c>
      <c r="J253" s="78">
        <v>187.5</v>
      </c>
    </row>
    <row r="254" spans="1:10" x14ac:dyDescent="0.3">
      <c r="A254" s="1"/>
      <c r="B254" s="1"/>
      <c r="C254" s="1"/>
      <c r="D254" s="1"/>
      <c r="E254" s="1"/>
      <c r="F254" s="1"/>
      <c r="G254" s="1"/>
      <c r="H254" s="1"/>
      <c r="I254" s="78" t="s">
        <v>364</v>
      </c>
      <c r="J254" s="78">
        <v>180.18</v>
      </c>
    </row>
    <row r="255" spans="1:10" x14ac:dyDescent="0.3">
      <c r="A255" s="1"/>
      <c r="B255" s="1"/>
      <c r="C255" s="1"/>
      <c r="D255" s="1"/>
      <c r="E255" s="1"/>
      <c r="F255" s="1"/>
      <c r="G255" s="1"/>
      <c r="H255" s="1"/>
      <c r="I255" s="78" t="s">
        <v>662</v>
      </c>
      <c r="J255" s="78">
        <v>167.17500000000001</v>
      </c>
    </row>
    <row r="256" spans="1:10" x14ac:dyDescent="0.3">
      <c r="A256" s="1"/>
      <c r="B256" s="1"/>
      <c r="C256" s="1"/>
      <c r="D256" s="1"/>
      <c r="E256" s="1"/>
      <c r="F256" s="1"/>
      <c r="G256" s="1"/>
      <c r="H256" s="1"/>
      <c r="I256" s="78" t="s">
        <v>656</v>
      </c>
      <c r="J256" s="78">
        <v>117.8</v>
      </c>
    </row>
    <row r="257" spans="1:10" x14ac:dyDescent="0.3">
      <c r="A257" s="1"/>
      <c r="B257" s="1"/>
      <c r="C257" s="1"/>
      <c r="D257" s="1"/>
      <c r="E257" s="1"/>
      <c r="F257" s="1"/>
      <c r="G257" s="1"/>
      <c r="H257" s="1"/>
      <c r="I257" s="78" t="s">
        <v>676</v>
      </c>
      <c r="J257" s="78">
        <v>35.6</v>
      </c>
    </row>
    <row r="258" spans="1:10" x14ac:dyDescent="0.3">
      <c r="A258" s="1"/>
      <c r="B258" s="1"/>
      <c r="C258" s="1"/>
      <c r="D258" s="1"/>
      <c r="E258" s="1"/>
      <c r="F258" s="1"/>
      <c r="G258" s="1"/>
      <c r="H258" s="1"/>
      <c r="I258" s="78" t="s">
        <v>659</v>
      </c>
      <c r="J258" s="78">
        <v>18.55</v>
      </c>
    </row>
    <row r="259" spans="1:10" x14ac:dyDescent="0.3">
      <c r="A259" s="1"/>
      <c r="B259" s="1"/>
      <c r="C259" s="1"/>
      <c r="D259" s="1"/>
      <c r="E259" s="1"/>
      <c r="F259" s="1"/>
      <c r="G259" s="1"/>
      <c r="H259" s="1"/>
      <c r="I259" s="78" t="s">
        <v>677</v>
      </c>
      <c r="J259" s="78">
        <v>10.5</v>
      </c>
    </row>
    <row r="260" spans="1:10" x14ac:dyDescent="0.3">
      <c r="A260" s="1"/>
      <c r="B260" s="1"/>
      <c r="C260" s="1"/>
      <c r="D260" s="1"/>
      <c r="E260" s="1"/>
      <c r="F260" s="1"/>
      <c r="G260" s="1"/>
      <c r="H260" s="1"/>
      <c r="I260" s="78" t="s">
        <v>663</v>
      </c>
      <c r="J260" s="78">
        <v>7.8</v>
      </c>
    </row>
    <row r="261" spans="1:10" x14ac:dyDescent="0.3">
      <c r="A261" s="1"/>
      <c r="B261" s="1"/>
      <c r="C261" s="1"/>
      <c r="D261" s="1"/>
      <c r="E261" s="1"/>
      <c r="F261" s="1"/>
      <c r="G261" s="1"/>
      <c r="H261" s="1"/>
      <c r="I261" s="78"/>
      <c r="J261" s="78"/>
    </row>
  </sheetData>
  <mergeCells count="13">
    <mergeCell ref="F179:J179"/>
    <mergeCell ref="B189:E189"/>
    <mergeCell ref="B175:E175"/>
    <mergeCell ref="B179:B180"/>
    <mergeCell ref="C179:C180"/>
    <mergeCell ref="D179:D180"/>
    <mergeCell ref="E179:E180"/>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635</v>
      </c>
      <c r="C5" s="217" t="s">
        <v>1251</v>
      </c>
      <c r="D5" s="217" t="s">
        <v>1251</v>
      </c>
      <c r="E5" s="217" t="s">
        <v>1251</v>
      </c>
      <c r="F5" s="217" t="s">
        <v>1251</v>
      </c>
      <c r="G5" s="217" t="s">
        <v>1251</v>
      </c>
      <c r="H5" s="217" t="s">
        <v>1251</v>
      </c>
      <c r="I5" s="217" t="s">
        <v>1251</v>
      </c>
      <c r="J5" s="217" t="s">
        <v>1251</v>
      </c>
      <c r="K5" s="217" t="s">
        <v>1251</v>
      </c>
      <c r="L5" s="217" t="s">
        <v>1251</v>
      </c>
      <c r="M5" s="217" t="s">
        <v>1251</v>
      </c>
      <c r="N5" s="217" t="s">
        <v>1251</v>
      </c>
      <c r="O5" s="217" t="s">
        <v>1251</v>
      </c>
      <c r="P5" s="217" t="s">
        <v>1251</v>
      </c>
      <c r="Q5" s="217" t="s">
        <v>1251</v>
      </c>
      <c r="R5" s="217" t="s">
        <v>1251</v>
      </c>
      <c r="S5" s="221" t="s">
        <v>635</v>
      </c>
      <c r="T5" s="218" t="s">
        <v>1252</v>
      </c>
      <c r="U5" s="218" t="s">
        <v>1252</v>
      </c>
      <c r="V5" s="218" t="s">
        <v>1252</v>
      </c>
      <c r="W5" s="218" t="s">
        <v>1252</v>
      </c>
      <c r="X5" s="218" t="s">
        <v>1252</v>
      </c>
      <c r="Y5" s="221" t="s">
        <v>635</v>
      </c>
      <c r="Z5" s="219" t="s">
        <v>1252</v>
      </c>
      <c r="AA5" s="219" t="s">
        <v>1252</v>
      </c>
      <c r="AB5" s="219" t="s">
        <v>1252</v>
      </c>
      <c r="AC5" s="219" t="s">
        <v>1252</v>
      </c>
      <c r="AD5" s="219" t="s">
        <v>1252</v>
      </c>
    </row>
    <row r="6" spans="1:30" ht="21" x14ac:dyDescent="0.3">
      <c r="A6" s="1"/>
      <c r="B6" s="221"/>
      <c r="C6" s="220" t="s">
        <v>640</v>
      </c>
      <c r="D6" s="220" t="s">
        <v>640</v>
      </c>
      <c r="E6" s="220" t="s">
        <v>640</v>
      </c>
      <c r="F6" s="220" t="s">
        <v>640</v>
      </c>
      <c r="G6" s="220" t="s">
        <v>639</v>
      </c>
      <c r="H6" s="220" t="s">
        <v>639</v>
      </c>
      <c r="I6" s="220" t="s">
        <v>639</v>
      </c>
      <c r="J6" s="220" t="s">
        <v>639</v>
      </c>
      <c r="K6" s="220" t="s">
        <v>638</v>
      </c>
      <c r="L6" s="220" t="s">
        <v>638</v>
      </c>
      <c r="M6" s="220" t="s">
        <v>638</v>
      </c>
      <c r="N6" s="220" t="s">
        <v>638</v>
      </c>
      <c r="O6" s="217" t="s">
        <v>1253</v>
      </c>
      <c r="P6" s="217" t="s">
        <v>1253</v>
      </c>
      <c r="Q6" s="217" t="s">
        <v>1253</v>
      </c>
      <c r="R6" s="217" t="s">
        <v>1253</v>
      </c>
      <c r="S6" s="221"/>
      <c r="T6" s="218" t="s">
        <v>1254</v>
      </c>
      <c r="U6" s="218" t="s">
        <v>1254</v>
      </c>
      <c r="V6" s="218" t="s">
        <v>1254</v>
      </c>
      <c r="W6" s="218" t="s">
        <v>1254</v>
      </c>
      <c r="X6" s="218" t="s">
        <v>1254</v>
      </c>
      <c r="Y6" s="221"/>
      <c r="Z6" s="219" t="s">
        <v>1255</v>
      </c>
      <c r="AA6" s="219" t="s">
        <v>1255</v>
      </c>
      <c r="AB6" s="219" t="s">
        <v>1255</v>
      </c>
      <c r="AC6" s="219" t="s">
        <v>1255</v>
      </c>
      <c r="AD6" s="219" t="s">
        <v>1255</v>
      </c>
    </row>
    <row r="7" spans="1:30" ht="30.6" x14ac:dyDescent="0.3">
      <c r="A7" s="1"/>
      <c r="B7" s="221"/>
      <c r="C7" s="79" t="s">
        <v>1256</v>
      </c>
      <c r="D7" s="79" t="s">
        <v>1257</v>
      </c>
      <c r="E7" s="79" t="s">
        <v>1258</v>
      </c>
      <c r="F7" s="79" t="s">
        <v>1259</v>
      </c>
      <c r="G7" s="79" t="s">
        <v>1260</v>
      </c>
      <c r="H7" s="79" t="s">
        <v>1261</v>
      </c>
      <c r="I7" s="79" t="s">
        <v>1262</v>
      </c>
      <c r="J7" s="79" t="s">
        <v>1263</v>
      </c>
      <c r="K7" s="79" t="s">
        <v>1264</v>
      </c>
      <c r="L7" s="79" t="s">
        <v>1265</v>
      </c>
      <c r="M7" s="79" t="s">
        <v>1266</v>
      </c>
      <c r="N7" s="79" t="s">
        <v>1267</v>
      </c>
      <c r="O7" s="64" t="s">
        <v>1268</v>
      </c>
      <c r="P7" s="64" t="s">
        <v>1269</v>
      </c>
      <c r="Q7" s="64" t="s">
        <v>1270</v>
      </c>
      <c r="R7" s="64" t="s">
        <v>1271</v>
      </c>
      <c r="S7" s="222"/>
      <c r="T7" s="80" t="s">
        <v>641</v>
      </c>
      <c r="U7" s="80" t="s">
        <v>642</v>
      </c>
      <c r="V7" s="80" t="s">
        <v>643</v>
      </c>
      <c r="W7" s="80" t="s">
        <v>644</v>
      </c>
      <c r="X7" s="80" t="s">
        <v>1271</v>
      </c>
      <c r="Y7" s="222"/>
      <c r="Z7" s="81" t="s">
        <v>1272</v>
      </c>
      <c r="AA7" s="81" t="s">
        <v>1273</v>
      </c>
      <c r="AB7" s="81" t="s">
        <v>1274</v>
      </c>
      <c r="AC7" s="81" t="s">
        <v>1275</v>
      </c>
      <c r="AD7" s="81" t="s">
        <v>1076</v>
      </c>
    </row>
    <row r="8" spans="1:30" x14ac:dyDescent="0.3">
      <c r="A8" s="1"/>
      <c r="B8" s="82" t="s">
        <v>858</v>
      </c>
      <c r="C8" s="83">
        <v>447</v>
      </c>
      <c r="D8" s="83">
        <v>153.6</v>
      </c>
      <c r="E8" s="83">
        <v>0</v>
      </c>
      <c r="F8" s="83">
        <v>25.8</v>
      </c>
      <c r="G8" s="83">
        <v>3708.4</v>
      </c>
      <c r="H8" s="83">
        <v>1664.1</v>
      </c>
      <c r="I8" s="83">
        <v>0</v>
      </c>
      <c r="J8" s="83">
        <v>153.6</v>
      </c>
      <c r="K8" s="83">
        <v>798.9</v>
      </c>
      <c r="L8" s="83">
        <v>0</v>
      </c>
      <c r="M8" s="83">
        <v>0</v>
      </c>
      <c r="N8" s="83">
        <v>0</v>
      </c>
      <c r="O8" s="83">
        <v>626.4</v>
      </c>
      <c r="P8" s="83">
        <v>5526.1</v>
      </c>
      <c r="Q8" s="83">
        <v>798.9</v>
      </c>
      <c r="R8" s="84">
        <v>6951.4</v>
      </c>
      <c r="S8" s="82" t="s">
        <v>858</v>
      </c>
      <c r="T8" s="83">
        <v>4954.3</v>
      </c>
      <c r="U8" s="83">
        <v>1817.7</v>
      </c>
      <c r="V8" s="83">
        <v>0</v>
      </c>
      <c r="W8" s="83">
        <v>179.4</v>
      </c>
      <c r="X8" s="84">
        <v>6951.4</v>
      </c>
      <c r="Y8" s="82" t="s">
        <v>858</v>
      </c>
      <c r="Z8" s="83">
        <v>384.7</v>
      </c>
      <c r="AA8" s="83">
        <v>68.599999999999994</v>
      </c>
      <c r="AB8" s="83">
        <v>0</v>
      </c>
      <c r="AC8" s="83">
        <v>179.4</v>
      </c>
      <c r="AD8" s="84">
        <v>632.70000000000005</v>
      </c>
    </row>
    <row r="9" spans="1:30" x14ac:dyDescent="0.3">
      <c r="A9" s="1"/>
      <c r="B9" s="82" t="s">
        <v>859</v>
      </c>
      <c r="C9" s="83">
        <v>449</v>
      </c>
      <c r="D9" s="83">
        <v>150.5</v>
      </c>
      <c r="E9" s="83">
        <v>0</v>
      </c>
      <c r="F9" s="83">
        <v>21.2</v>
      </c>
      <c r="G9" s="83">
        <v>3687.6</v>
      </c>
      <c r="H9" s="83">
        <v>1621.1</v>
      </c>
      <c r="I9" s="83">
        <v>0</v>
      </c>
      <c r="J9" s="83">
        <v>150.80000000000001</v>
      </c>
      <c r="K9" s="83">
        <v>802.3</v>
      </c>
      <c r="L9" s="83">
        <v>0</v>
      </c>
      <c r="M9" s="83">
        <v>0</v>
      </c>
      <c r="N9" s="83">
        <v>0</v>
      </c>
      <c r="O9" s="83">
        <v>620.70000000000005</v>
      </c>
      <c r="P9" s="83">
        <v>5459.5</v>
      </c>
      <c r="Q9" s="83">
        <v>802.3</v>
      </c>
      <c r="R9" s="84">
        <v>6882.5</v>
      </c>
      <c r="S9" s="82" t="s">
        <v>859</v>
      </c>
      <c r="T9" s="83">
        <v>4938.8999999999996</v>
      </c>
      <c r="U9" s="83">
        <v>1771.6</v>
      </c>
      <c r="V9" s="83">
        <v>0</v>
      </c>
      <c r="W9" s="83">
        <v>172</v>
      </c>
      <c r="X9" s="84">
        <v>6882.5</v>
      </c>
      <c r="Y9" s="82" t="s">
        <v>859</v>
      </c>
      <c r="Z9" s="83">
        <v>386.9</v>
      </c>
      <c r="AA9" s="83">
        <v>67.599999999999994</v>
      </c>
      <c r="AB9" s="83">
        <v>0</v>
      </c>
      <c r="AC9" s="83">
        <v>172</v>
      </c>
      <c r="AD9" s="84">
        <v>626.5</v>
      </c>
    </row>
    <row r="10" spans="1:30" x14ac:dyDescent="0.3">
      <c r="A10" s="1"/>
      <c r="B10" s="82" t="s">
        <v>860</v>
      </c>
      <c r="C10" s="83">
        <v>450</v>
      </c>
      <c r="D10" s="83">
        <v>152.5</v>
      </c>
      <c r="E10" s="83">
        <v>0</v>
      </c>
      <c r="F10" s="83">
        <v>19.7</v>
      </c>
      <c r="G10" s="83">
        <v>3678.5</v>
      </c>
      <c r="H10" s="83">
        <v>1555.8</v>
      </c>
      <c r="I10" s="83">
        <v>0</v>
      </c>
      <c r="J10" s="83">
        <v>134.9</v>
      </c>
      <c r="K10" s="83">
        <v>796.7</v>
      </c>
      <c r="L10" s="83">
        <v>0</v>
      </c>
      <c r="M10" s="83">
        <v>0</v>
      </c>
      <c r="N10" s="83">
        <v>0</v>
      </c>
      <c r="O10" s="83">
        <v>622.20000000000005</v>
      </c>
      <c r="P10" s="83">
        <v>5369.2</v>
      </c>
      <c r="Q10" s="83">
        <v>796.7</v>
      </c>
      <c r="R10" s="84">
        <v>6788.1</v>
      </c>
      <c r="S10" s="82" t="s">
        <v>860</v>
      </c>
      <c r="T10" s="83">
        <v>4925.2</v>
      </c>
      <c r="U10" s="83">
        <v>1708.3</v>
      </c>
      <c r="V10" s="83">
        <v>0</v>
      </c>
      <c r="W10" s="83">
        <v>154.6</v>
      </c>
      <c r="X10" s="84">
        <v>6788.1</v>
      </c>
      <c r="Y10" s="82" t="s">
        <v>860</v>
      </c>
      <c r="Z10" s="83">
        <v>384</v>
      </c>
      <c r="AA10" s="83">
        <v>67.5</v>
      </c>
      <c r="AB10" s="83">
        <v>0</v>
      </c>
      <c r="AC10" s="83">
        <v>154.6</v>
      </c>
      <c r="AD10" s="84">
        <v>606.1</v>
      </c>
    </row>
    <row r="11" spans="1:30" x14ac:dyDescent="0.3">
      <c r="A11" s="1"/>
      <c r="B11" s="82" t="s">
        <v>861</v>
      </c>
      <c r="C11" s="83">
        <v>442.2</v>
      </c>
      <c r="D11" s="83">
        <v>152.5</v>
      </c>
      <c r="E11" s="83">
        <v>0</v>
      </c>
      <c r="F11" s="83">
        <v>18.899999999999999</v>
      </c>
      <c r="G11" s="83">
        <v>3667.5</v>
      </c>
      <c r="H11" s="83">
        <v>1426.2</v>
      </c>
      <c r="I11" s="83">
        <v>0</v>
      </c>
      <c r="J11" s="83">
        <v>106.7</v>
      </c>
      <c r="K11" s="83">
        <v>794.5</v>
      </c>
      <c r="L11" s="83">
        <v>0</v>
      </c>
      <c r="M11" s="83">
        <v>0</v>
      </c>
      <c r="N11" s="83">
        <v>0</v>
      </c>
      <c r="O11" s="83">
        <v>613.6</v>
      </c>
      <c r="P11" s="83">
        <v>5200.3999999999996</v>
      </c>
      <c r="Q11" s="83">
        <v>794.5</v>
      </c>
      <c r="R11" s="84">
        <v>6608.5</v>
      </c>
      <c r="S11" s="82" t="s">
        <v>861</v>
      </c>
      <c r="T11" s="83">
        <v>4904.2</v>
      </c>
      <c r="U11" s="83">
        <v>1578.7</v>
      </c>
      <c r="V11" s="83">
        <v>0</v>
      </c>
      <c r="W11" s="83">
        <v>125.6</v>
      </c>
      <c r="X11" s="84">
        <v>6608.5</v>
      </c>
      <c r="Y11" s="82" t="s">
        <v>861</v>
      </c>
      <c r="Z11" s="83">
        <v>378.7</v>
      </c>
      <c r="AA11" s="83">
        <v>67.2</v>
      </c>
      <c r="AB11" s="83">
        <v>0</v>
      </c>
      <c r="AC11" s="83">
        <v>125.6</v>
      </c>
      <c r="AD11" s="84">
        <v>571.5</v>
      </c>
    </row>
    <row r="12" spans="1:30" x14ac:dyDescent="0.3">
      <c r="A12" s="1"/>
      <c r="B12" s="82" t="s">
        <v>862</v>
      </c>
      <c r="C12" s="83">
        <v>447.8</v>
      </c>
      <c r="D12" s="83">
        <v>104.6</v>
      </c>
      <c r="E12" s="83">
        <v>0</v>
      </c>
      <c r="F12" s="83">
        <v>20.7</v>
      </c>
      <c r="G12" s="83">
        <v>3702.6</v>
      </c>
      <c r="H12" s="83">
        <v>1443.2</v>
      </c>
      <c r="I12" s="83">
        <v>0</v>
      </c>
      <c r="J12" s="83">
        <v>102.5</v>
      </c>
      <c r="K12" s="83">
        <v>803.7</v>
      </c>
      <c r="L12" s="83">
        <v>0</v>
      </c>
      <c r="M12" s="83">
        <v>0</v>
      </c>
      <c r="N12" s="83">
        <v>0</v>
      </c>
      <c r="O12" s="83">
        <v>573.1</v>
      </c>
      <c r="P12" s="83">
        <v>5248.3</v>
      </c>
      <c r="Q12" s="83">
        <v>803.7</v>
      </c>
      <c r="R12" s="84">
        <v>6625.1</v>
      </c>
      <c r="S12" s="82" t="s">
        <v>862</v>
      </c>
      <c r="T12" s="83">
        <v>4954.1000000000004</v>
      </c>
      <c r="U12" s="83">
        <v>1547.8</v>
      </c>
      <c r="V12" s="83">
        <v>0</v>
      </c>
      <c r="W12" s="83">
        <v>123.2</v>
      </c>
      <c r="X12" s="84">
        <v>6625.1</v>
      </c>
      <c r="Y12" s="82" t="s">
        <v>862</v>
      </c>
      <c r="Z12" s="83">
        <v>378.2</v>
      </c>
      <c r="AA12" s="83">
        <v>64.2</v>
      </c>
      <c r="AB12" s="83">
        <v>0</v>
      </c>
      <c r="AC12" s="83">
        <v>123.2</v>
      </c>
      <c r="AD12" s="84">
        <v>565.6</v>
      </c>
    </row>
    <row r="13" spans="1:30" x14ac:dyDescent="0.3">
      <c r="A13" s="1"/>
      <c r="B13" s="82" t="s">
        <v>863</v>
      </c>
      <c r="C13" s="83">
        <v>450.7</v>
      </c>
      <c r="D13" s="83">
        <v>102.8</v>
      </c>
      <c r="E13" s="83">
        <v>0</v>
      </c>
      <c r="F13" s="83">
        <v>18</v>
      </c>
      <c r="G13" s="83">
        <v>3668.9</v>
      </c>
      <c r="H13" s="83">
        <v>1391.3</v>
      </c>
      <c r="I13" s="83">
        <v>0</v>
      </c>
      <c r="J13" s="83">
        <v>91.5</v>
      </c>
      <c r="K13" s="83">
        <v>813.8</v>
      </c>
      <c r="L13" s="83">
        <v>0</v>
      </c>
      <c r="M13" s="83">
        <v>0</v>
      </c>
      <c r="N13" s="83">
        <v>0</v>
      </c>
      <c r="O13" s="83">
        <v>571.5</v>
      </c>
      <c r="P13" s="83">
        <v>5151.7</v>
      </c>
      <c r="Q13" s="83">
        <v>813.8</v>
      </c>
      <c r="R13" s="84">
        <v>6537</v>
      </c>
      <c r="S13" s="82" t="s">
        <v>863</v>
      </c>
      <c r="T13" s="83">
        <v>4933.3999999999996</v>
      </c>
      <c r="U13" s="83">
        <v>1494.1</v>
      </c>
      <c r="V13" s="83">
        <v>0</v>
      </c>
      <c r="W13" s="83">
        <v>109.5</v>
      </c>
      <c r="X13" s="84">
        <v>6537</v>
      </c>
      <c r="Y13" s="82" t="s">
        <v>863</v>
      </c>
      <c r="Z13" s="83">
        <v>378.5</v>
      </c>
      <c r="AA13" s="83">
        <v>62.6</v>
      </c>
      <c r="AB13" s="83">
        <v>0</v>
      </c>
      <c r="AC13" s="83">
        <v>109.5</v>
      </c>
      <c r="AD13" s="84">
        <v>550.6</v>
      </c>
    </row>
    <row r="14" spans="1:30" x14ac:dyDescent="0.3">
      <c r="A14" s="1"/>
      <c r="B14" s="82" t="s">
        <v>864</v>
      </c>
      <c r="C14" s="83">
        <v>448.4</v>
      </c>
      <c r="D14" s="83">
        <v>103.1</v>
      </c>
      <c r="E14" s="83">
        <v>0</v>
      </c>
      <c r="F14" s="83">
        <v>19.899999999999999</v>
      </c>
      <c r="G14" s="83">
        <v>3580.5</v>
      </c>
      <c r="H14" s="83">
        <v>1460.4</v>
      </c>
      <c r="I14" s="83">
        <v>0</v>
      </c>
      <c r="J14" s="83">
        <v>83.3</v>
      </c>
      <c r="K14" s="83">
        <v>799.8</v>
      </c>
      <c r="L14" s="83">
        <v>0</v>
      </c>
      <c r="M14" s="83">
        <v>0</v>
      </c>
      <c r="N14" s="83">
        <v>0</v>
      </c>
      <c r="O14" s="83">
        <v>571.4</v>
      </c>
      <c r="P14" s="83">
        <v>5124.2</v>
      </c>
      <c r="Q14" s="83">
        <v>799.8</v>
      </c>
      <c r="R14" s="84">
        <v>6495.4</v>
      </c>
      <c r="S14" s="82" t="s">
        <v>864</v>
      </c>
      <c r="T14" s="83">
        <v>4828.7</v>
      </c>
      <c r="U14" s="83">
        <v>1563.5</v>
      </c>
      <c r="V14" s="83">
        <v>0</v>
      </c>
      <c r="W14" s="83">
        <v>103.2</v>
      </c>
      <c r="X14" s="84">
        <v>6495.4</v>
      </c>
      <c r="Y14" s="82" t="s">
        <v>864</v>
      </c>
      <c r="Z14" s="83">
        <v>377.9</v>
      </c>
      <c r="AA14" s="83">
        <v>63</v>
      </c>
      <c r="AB14" s="83">
        <v>0</v>
      </c>
      <c r="AC14" s="83">
        <v>103.2</v>
      </c>
      <c r="AD14" s="84">
        <v>544.1</v>
      </c>
    </row>
    <row r="15" spans="1:30" x14ac:dyDescent="0.3">
      <c r="A15" s="1"/>
      <c r="B15" s="82" t="s">
        <v>865</v>
      </c>
      <c r="C15" s="83">
        <v>447.5</v>
      </c>
      <c r="D15" s="83">
        <v>103</v>
      </c>
      <c r="E15" s="83">
        <v>0</v>
      </c>
      <c r="F15" s="83">
        <v>21.2</v>
      </c>
      <c r="G15" s="83">
        <v>3648.5</v>
      </c>
      <c r="H15" s="83">
        <v>1437.3</v>
      </c>
      <c r="I15" s="83">
        <v>0</v>
      </c>
      <c r="J15" s="83">
        <v>66.599999999999994</v>
      </c>
      <c r="K15" s="83">
        <v>801.6</v>
      </c>
      <c r="L15" s="83">
        <v>0</v>
      </c>
      <c r="M15" s="83">
        <v>0</v>
      </c>
      <c r="N15" s="83">
        <v>0</v>
      </c>
      <c r="O15" s="83">
        <v>571.70000000000005</v>
      </c>
      <c r="P15" s="83">
        <v>5152.3999999999996</v>
      </c>
      <c r="Q15" s="83">
        <v>801.6</v>
      </c>
      <c r="R15" s="84">
        <v>6525.7</v>
      </c>
      <c r="S15" s="82" t="s">
        <v>865</v>
      </c>
      <c r="T15" s="83">
        <v>4897.6000000000004</v>
      </c>
      <c r="U15" s="83">
        <v>1540.3</v>
      </c>
      <c r="V15" s="83">
        <v>0</v>
      </c>
      <c r="W15" s="83">
        <v>87.8</v>
      </c>
      <c r="X15" s="84">
        <v>6525.7</v>
      </c>
      <c r="Y15" s="82" t="s">
        <v>865</v>
      </c>
      <c r="Z15" s="83">
        <v>378.1</v>
      </c>
      <c r="AA15" s="83">
        <v>63.7</v>
      </c>
      <c r="AB15" s="83">
        <v>0</v>
      </c>
      <c r="AC15" s="83">
        <v>87.8</v>
      </c>
      <c r="AD15" s="84">
        <v>529.6</v>
      </c>
    </row>
    <row r="16" spans="1:30" x14ac:dyDescent="0.3">
      <c r="A16" s="1"/>
      <c r="B16" s="82" t="s">
        <v>866</v>
      </c>
      <c r="C16" s="83">
        <v>448.7</v>
      </c>
      <c r="D16" s="83">
        <v>103.1</v>
      </c>
      <c r="E16" s="83">
        <v>0</v>
      </c>
      <c r="F16" s="83">
        <v>23.1</v>
      </c>
      <c r="G16" s="83">
        <v>3648.9</v>
      </c>
      <c r="H16" s="83">
        <v>1523.2</v>
      </c>
      <c r="I16" s="83">
        <v>0</v>
      </c>
      <c r="J16" s="83">
        <v>52</v>
      </c>
      <c r="K16" s="83">
        <v>802.7</v>
      </c>
      <c r="L16" s="83">
        <v>0</v>
      </c>
      <c r="M16" s="83">
        <v>0</v>
      </c>
      <c r="N16" s="83">
        <v>0</v>
      </c>
      <c r="O16" s="83">
        <v>574.9</v>
      </c>
      <c r="P16" s="83">
        <v>5224.1000000000004</v>
      </c>
      <c r="Q16" s="83">
        <v>802.7</v>
      </c>
      <c r="R16" s="84">
        <v>6601.7</v>
      </c>
      <c r="S16" s="82" t="s">
        <v>866</v>
      </c>
      <c r="T16" s="83">
        <v>4900.3</v>
      </c>
      <c r="U16" s="83">
        <v>1626.3</v>
      </c>
      <c r="V16" s="83">
        <v>0</v>
      </c>
      <c r="W16" s="83">
        <v>75.099999999999994</v>
      </c>
      <c r="X16" s="84">
        <v>6601.7</v>
      </c>
      <c r="Y16" s="82" t="s">
        <v>866</v>
      </c>
      <c r="Z16" s="83">
        <v>378.8</v>
      </c>
      <c r="AA16" s="83">
        <v>63.9</v>
      </c>
      <c r="AB16" s="83">
        <v>0</v>
      </c>
      <c r="AC16" s="83">
        <v>75.099999999999994</v>
      </c>
      <c r="AD16" s="84">
        <v>517.79999999999995</v>
      </c>
    </row>
    <row r="17" spans="1:30" x14ac:dyDescent="0.3">
      <c r="A17" s="1"/>
      <c r="B17" s="82" t="s">
        <v>867</v>
      </c>
      <c r="C17" s="83">
        <v>449.9</v>
      </c>
      <c r="D17" s="83">
        <v>102.6</v>
      </c>
      <c r="E17" s="83">
        <v>0</v>
      </c>
      <c r="F17" s="83">
        <v>22.2</v>
      </c>
      <c r="G17" s="83">
        <v>3661.4</v>
      </c>
      <c r="H17" s="83">
        <v>1517.4</v>
      </c>
      <c r="I17" s="83">
        <v>0</v>
      </c>
      <c r="J17" s="83">
        <v>48</v>
      </c>
      <c r="K17" s="83">
        <v>803.9</v>
      </c>
      <c r="L17" s="83">
        <v>0</v>
      </c>
      <c r="M17" s="83">
        <v>0</v>
      </c>
      <c r="N17" s="83">
        <v>0</v>
      </c>
      <c r="O17" s="83">
        <v>574.70000000000005</v>
      </c>
      <c r="P17" s="83">
        <v>5226.8</v>
      </c>
      <c r="Q17" s="83">
        <v>803.9</v>
      </c>
      <c r="R17" s="84">
        <v>6605.4</v>
      </c>
      <c r="S17" s="82" t="s">
        <v>867</v>
      </c>
      <c r="T17" s="83">
        <v>4915.2</v>
      </c>
      <c r="U17" s="83">
        <v>1620</v>
      </c>
      <c r="V17" s="83">
        <v>0</v>
      </c>
      <c r="W17" s="83">
        <v>70.2</v>
      </c>
      <c r="X17" s="84">
        <v>6605.4</v>
      </c>
      <c r="Y17" s="82" t="s">
        <v>867</v>
      </c>
      <c r="Z17" s="83">
        <v>379.3</v>
      </c>
      <c r="AA17" s="83">
        <v>63.5</v>
      </c>
      <c r="AB17" s="83">
        <v>0</v>
      </c>
      <c r="AC17" s="83">
        <v>70.2</v>
      </c>
      <c r="AD17" s="84">
        <v>513</v>
      </c>
    </row>
    <row r="18" spans="1:30" x14ac:dyDescent="0.3">
      <c r="A18" s="1"/>
      <c r="B18" s="82" t="s">
        <v>868</v>
      </c>
      <c r="C18" s="83">
        <v>444.3</v>
      </c>
      <c r="D18" s="83">
        <v>100.9</v>
      </c>
      <c r="E18" s="83">
        <v>0</v>
      </c>
      <c r="F18" s="83">
        <v>25.9</v>
      </c>
      <c r="G18" s="83">
        <v>3621.7</v>
      </c>
      <c r="H18" s="83">
        <v>1621.5</v>
      </c>
      <c r="I18" s="83">
        <v>0</v>
      </c>
      <c r="J18" s="83">
        <v>54.5</v>
      </c>
      <c r="K18" s="83">
        <v>783.2</v>
      </c>
      <c r="L18" s="83">
        <v>0</v>
      </c>
      <c r="M18" s="83">
        <v>0.7</v>
      </c>
      <c r="N18" s="83">
        <v>0</v>
      </c>
      <c r="O18" s="83">
        <v>571.1</v>
      </c>
      <c r="P18" s="83">
        <v>5297.7</v>
      </c>
      <c r="Q18" s="83">
        <v>783.9</v>
      </c>
      <c r="R18" s="84">
        <v>6652.7</v>
      </c>
      <c r="S18" s="82" t="s">
        <v>868</v>
      </c>
      <c r="T18" s="83">
        <v>4849.2</v>
      </c>
      <c r="U18" s="83">
        <v>1722.4</v>
      </c>
      <c r="V18" s="83">
        <v>0.7</v>
      </c>
      <c r="W18" s="83">
        <v>80.400000000000006</v>
      </c>
      <c r="X18" s="84">
        <v>6652.7</v>
      </c>
      <c r="Y18" s="82" t="s">
        <v>868</v>
      </c>
      <c r="Z18" s="83">
        <v>383</v>
      </c>
      <c r="AA18" s="83">
        <v>61.2</v>
      </c>
      <c r="AB18" s="83">
        <v>0.7</v>
      </c>
      <c r="AC18" s="83">
        <v>80.400000000000006</v>
      </c>
      <c r="AD18" s="84">
        <v>525.29999999999995</v>
      </c>
    </row>
    <row r="19" spans="1:30" x14ac:dyDescent="0.3">
      <c r="A19" s="1"/>
      <c r="B19" s="82" t="s">
        <v>869</v>
      </c>
      <c r="C19" s="83">
        <v>445.4</v>
      </c>
      <c r="D19" s="83">
        <v>103.8</v>
      </c>
      <c r="E19" s="83">
        <v>0</v>
      </c>
      <c r="F19" s="83">
        <v>29.9</v>
      </c>
      <c r="G19" s="83">
        <v>3523.8</v>
      </c>
      <c r="H19" s="83">
        <v>1629.9</v>
      </c>
      <c r="I19" s="83">
        <v>0</v>
      </c>
      <c r="J19" s="83">
        <v>52.9</v>
      </c>
      <c r="K19" s="83">
        <v>791.1</v>
      </c>
      <c r="L19" s="83">
        <v>0</v>
      </c>
      <c r="M19" s="83">
        <v>36.700000000000003</v>
      </c>
      <c r="N19" s="83">
        <v>0</v>
      </c>
      <c r="O19" s="83">
        <v>579.1</v>
      </c>
      <c r="P19" s="83">
        <v>5206.6000000000004</v>
      </c>
      <c r="Q19" s="83">
        <v>827.8</v>
      </c>
      <c r="R19" s="84">
        <v>6613.5</v>
      </c>
      <c r="S19" s="82" t="s">
        <v>869</v>
      </c>
      <c r="T19" s="83">
        <v>4760.3</v>
      </c>
      <c r="U19" s="83">
        <v>1733.7</v>
      </c>
      <c r="V19" s="83">
        <v>36.700000000000003</v>
      </c>
      <c r="W19" s="83">
        <v>82.8</v>
      </c>
      <c r="X19" s="84">
        <v>6613.5</v>
      </c>
      <c r="Y19" s="82" t="s">
        <v>869</v>
      </c>
      <c r="Z19" s="83">
        <v>380.6</v>
      </c>
      <c r="AA19" s="83">
        <v>64.400000000000006</v>
      </c>
      <c r="AB19" s="83">
        <v>36.700000000000003</v>
      </c>
      <c r="AC19" s="83">
        <v>82.8</v>
      </c>
      <c r="AD19" s="84">
        <v>564.5</v>
      </c>
    </row>
    <row r="20" spans="1:30" x14ac:dyDescent="0.3">
      <c r="A20" s="1"/>
      <c r="B20" s="82" t="s">
        <v>870</v>
      </c>
      <c r="C20" s="83">
        <v>444.6</v>
      </c>
      <c r="D20" s="83">
        <v>103.6</v>
      </c>
      <c r="E20" s="83">
        <v>0</v>
      </c>
      <c r="F20" s="83">
        <v>30.1</v>
      </c>
      <c r="G20" s="83">
        <v>3398.6</v>
      </c>
      <c r="H20" s="83">
        <v>1586.5</v>
      </c>
      <c r="I20" s="83">
        <v>0</v>
      </c>
      <c r="J20" s="83">
        <v>47.4</v>
      </c>
      <c r="K20" s="83">
        <v>796.1</v>
      </c>
      <c r="L20" s="83">
        <v>0</v>
      </c>
      <c r="M20" s="83">
        <v>234</v>
      </c>
      <c r="N20" s="83">
        <v>0</v>
      </c>
      <c r="O20" s="83">
        <v>578.29999999999995</v>
      </c>
      <c r="P20" s="83">
        <v>5032.5</v>
      </c>
      <c r="Q20" s="83">
        <v>1030.0999999999999</v>
      </c>
      <c r="R20" s="84">
        <v>6640.9</v>
      </c>
      <c r="S20" s="82" t="s">
        <v>870</v>
      </c>
      <c r="T20" s="83">
        <v>4639.3</v>
      </c>
      <c r="U20" s="83">
        <v>1690.1</v>
      </c>
      <c r="V20" s="83">
        <v>234</v>
      </c>
      <c r="W20" s="83">
        <v>77.5</v>
      </c>
      <c r="X20" s="84">
        <v>6640.9</v>
      </c>
      <c r="Y20" s="82" t="s">
        <v>870</v>
      </c>
      <c r="Z20" s="83">
        <v>383.7</v>
      </c>
      <c r="AA20" s="83">
        <v>62.4</v>
      </c>
      <c r="AB20" s="83">
        <v>234</v>
      </c>
      <c r="AC20" s="83">
        <v>77.5</v>
      </c>
      <c r="AD20" s="84">
        <v>757.6</v>
      </c>
    </row>
    <row r="21" spans="1:30" x14ac:dyDescent="0.3">
      <c r="A21" s="1"/>
      <c r="B21" s="82" t="s">
        <v>871</v>
      </c>
      <c r="C21" s="83">
        <v>447.3</v>
      </c>
      <c r="D21" s="83">
        <v>104.9</v>
      </c>
      <c r="E21" s="83">
        <v>0</v>
      </c>
      <c r="F21" s="83">
        <v>22.7</v>
      </c>
      <c r="G21" s="83">
        <v>3309.6</v>
      </c>
      <c r="H21" s="83">
        <v>1577.3</v>
      </c>
      <c r="I21" s="83">
        <v>0</v>
      </c>
      <c r="J21" s="83">
        <v>30.7</v>
      </c>
      <c r="K21" s="83">
        <v>800.6</v>
      </c>
      <c r="L21" s="83">
        <v>0</v>
      </c>
      <c r="M21" s="83">
        <v>518.6</v>
      </c>
      <c r="N21" s="83">
        <v>0</v>
      </c>
      <c r="O21" s="83">
        <v>574.9</v>
      </c>
      <c r="P21" s="83">
        <v>4917.6000000000004</v>
      </c>
      <c r="Q21" s="83">
        <v>1319.2</v>
      </c>
      <c r="R21" s="84">
        <v>6811.7</v>
      </c>
      <c r="S21" s="82" t="s">
        <v>871</v>
      </c>
      <c r="T21" s="83">
        <v>4557.5</v>
      </c>
      <c r="U21" s="83">
        <v>1682.2</v>
      </c>
      <c r="V21" s="83">
        <v>518.6</v>
      </c>
      <c r="W21" s="83">
        <v>53.4</v>
      </c>
      <c r="X21" s="84">
        <v>6811.7</v>
      </c>
      <c r="Y21" s="82" t="s">
        <v>871</v>
      </c>
      <c r="Z21" s="83">
        <v>385.4</v>
      </c>
      <c r="AA21" s="83">
        <v>64</v>
      </c>
      <c r="AB21" s="83">
        <v>518.6</v>
      </c>
      <c r="AC21" s="83">
        <v>53.4</v>
      </c>
      <c r="AD21" s="84">
        <v>1021.4</v>
      </c>
    </row>
    <row r="22" spans="1:30" x14ac:dyDescent="0.3">
      <c r="A22" s="1"/>
      <c r="B22" s="82" t="s">
        <v>872</v>
      </c>
      <c r="C22" s="83">
        <v>448.1</v>
      </c>
      <c r="D22" s="83">
        <v>100.6</v>
      </c>
      <c r="E22" s="83">
        <v>0</v>
      </c>
      <c r="F22" s="83">
        <v>18.3</v>
      </c>
      <c r="G22" s="83">
        <v>3415.9</v>
      </c>
      <c r="H22" s="83">
        <v>1483.6</v>
      </c>
      <c r="I22" s="83">
        <v>0.2</v>
      </c>
      <c r="J22" s="83">
        <v>19.2</v>
      </c>
      <c r="K22" s="83">
        <v>799.8</v>
      </c>
      <c r="L22" s="83">
        <v>0</v>
      </c>
      <c r="M22" s="83">
        <v>775.9</v>
      </c>
      <c r="N22" s="83">
        <v>0</v>
      </c>
      <c r="O22" s="83">
        <v>567</v>
      </c>
      <c r="P22" s="83">
        <v>4918.8999999999996</v>
      </c>
      <c r="Q22" s="83">
        <v>1575.7</v>
      </c>
      <c r="R22" s="84">
        <v>7061.6</v>
      </c>
      <c r="S22" s="82" t="s">
        <v>872</v>
      </c>
      <c r="T22" s="83">
        <v>4663.8</v>
      </c>
      <c r="U22" s="83">
        <v>1584.2</v>
      </c>
      <c r="V22" s="83">
        <v>776.1</v>
      </c>
      <c r="W22" s="83">
        <v>37.5</v>
      </c>
      <c r="X22" s="84">
        <v>7061.6</v>
      </c>
      <c r="Y22" s="82" t="s">
        <v>872</v>
      </c>
      <c r="Z22" s="83">
        <v>365.7</v>
      </c>
      <c r="AA22" s="83">
        <v>61.4</v>
      </c>
      <c r="AB22" s="83">
        <v>776.1</v>
      </c>
      <c r="AC22" s="83">
        <v>37.5</v>
      </c>
      <c r="AD22" s="84">
        <v>1240.7</v>
      </c>
    </row>
    <row r="23" spans="1:30" x14ac:dyDescent="0.3">
      <c r="A23" s="1"/>
      <c r="B23" s="82" t="s">
        <v>873</v>
      </c>
      <c r="C23" s="83">
        <v>446.9</v>
      </c>
      <c r="D23" s="83">
        <v>103.4</v>
      </c>
      <c r="E23" s="83">
        <v>0.1</v>
      </c>
      <c r="F23" s="83">
        <v>20</v>
      </c>
      <c r="G23" s="83">
        <v>3485.7</v>
      </c>
      <c r="H23" s="83">
        <v>1520.2</v>
      </c>
      <c r="I23" s="83">
        <v>0.4</v>
      </c>
      <c r="J23" s="83">
        <v>24.2</v>
      </c>
      <c r="K23" s="83">
        <v>806.1</v>
      </c>
      <c r="L23" s="83">
        <v>0</v>
      </c>
      <c r="M23" s="83">
        <v>855.4</v>
      </c>
      <c r="N23" s="83">
        <v>0</v>
      </c>
      <c r="O23" s="83">
        <v>570.4</v>
      </c>
      <c r="P23" s="83">
        <v>5030.5</v>
      </c>
      <c r="Q23" s="83">
        <v>1661.5</v>
      </c>
      <c r="R23" s="84">
        <v>7262.4</v>
      </c>
      <c r="S23" s="82" t="s">
        <v>873</v>
      </c>
      <c r="T23" s="83">
        <v>4738.7</v>
      </c>
      <c r="U23" s="83">
        <v>1623.6</v>
      </c>
      <c r="V23" s="83">
        <v>855.9</v>
      </c>
      <c r="W23" s="83">
        <v>44.2</v>
      </c>
      <c r="X23" s="84">
        <v>7262.4</v>
      </c>
      <c r="Y23" s="82" t="s">
        <v>873</v>
      </c>
      <c r="Z23" s="83">
        <v>367.2</v>
      </c>
      <c r="AA23" s="83">
        <v>64</v>
      </c>
      <c r="AB23" s="83">
        <v>855.9</v>
      </c>
      <c r="AC23" s="83">
        <v>44.2</v>
      </c>
      <c r="AD23" s="84">
        <v>1331.3</v>
      </c>
    </row>
    <row r="24" spans="1:30" x14ac:dyDescent="0.3">
      <c r="A24" s="1"/>
      <c r="B24" s="82" t="s">
        <v>874</v>
      </c>
      <c r="C24" s="83">
        <v>446.9</v>
      </c>
      <c r="D24" s="83">
        <v>102.1</v>
      </c>
      <c r="E24" s="83">
        <v>0.1</v>
      </c>
      <c r="F24" s="83">
        <v>23.7</v>
      </c>
      <c r="G24" s="83">
        <v>3544.9</v>
      </c>
      <c r="H24" s="83">
        <v>1778.4</v>
      </c>
      <c r="I24" s="83">
        <v>0.5</v>
      </c>
      <c r="J24" s="83">
        <v>28.4</v>
      </c>
      <c r="K24" s="83">
        <v>806.1</v>
      </c>
      <c r="L24" s="83">
        <v>0</v>
      </c>
      <c r="M24" s="83">
        <v>887.4</v>
      </c>
      <c r="N24" s="83">
        <v>0</v>
      </c>
      <c r="O24" s="83">
        <v>572.79999999999995</v>
      </c>
      <c r="P24" s="83">
        <v>5352.2</v>
      </c>
      <c r="Q24" s="83">
        <v>1693.5</v>
      </c>
      <c r="R24" s="84">
        <v>7618.5</v>
      </c>
      <c r="S24" s="82" t="s">
        <v>874</v>
      </c>
      <c r="T24" s="83">
        <v>4797.8999999999996</v>
      </c>
      <c r="U24" s="83">
        <v>1880.5</v>
      </c>
      <c r="V24" s="83">
        <v>888</v>
      </c>
      <c r="W24" s="83">
        <v>52.1</v>
      </c>
      <c r="X24" s="84">
        <v>7618.5</v>
      </c>
      <c r="Y24" s="82" t="s">
        <v>874</v>
      </c>
      <c r="Z24" s="83">
        <v>369.7</v>
      </c>
      <c r="AA24" s="83">
        <v>62.1</v>
      </c>
      <c r="AB24" s="83">
        <v>888</v>
      </c>
      <c r="AC24" s="83">
        <v>52.1</v>
      </c>
      <c r="AD24" s="84">
        <v>1371.9</v>
      </c>
    </row>
    <row r="25" spans="1:30" x14ac:dyDescent="0.3">
      <c r="A25" s="1"/>
      <c r="B25" s="82" t="s">
        <v>875</v>
      </c>
      <c r="C25" s="83">
        <v>452.3</v>
      </c>
      <c r="D25" s="83">
        <v>145.30000000000001</v>
      </c>
      <c r="E25" s="83">
        <v>0.2</v>
      </c>
      <c r="F25" s="83">
        <v>37.200000000000003</v>
      </c>
      <c r="G25" s="83">
        <v>3546.3</v>
      </c>
      <c r="H25" s="83">
        <v>1856.3</v>
      </c>
      <c r="I25" s="83">
        <v>0.8</v>
      </c>
      <c r="J25" s="83">
        <v>31.7</v>
      </c>
      <c r="K25" s="83">
        <v>815.7</v>
      </c>
      <c r="L25" s="83">
        <v>0</v>
      </c>
      <c r="M25" s="83">
        <v>891.8</v>
      </c>
      <c r="N25" s="83">
        <v>0</v>
      </c>
      <c r="O25" s="83">
        <v>635</v>
      </c>
      <c r="P25" s="83">
        <v>5435.1</v>
      </c>
      <c r="Q25" s="83">
        <v>1707.5</v>
      </c>
      <c r="R25" s="84">
        <v>7777.6</v>
      </c>
      <c r="S25" s="82" t="s">
        <v>875</v>
      </c>
      <c r="T25" s="83">
        <v>4814.3</v>
      </c>
      <c r="U25" s="83">
        <v>2001.6</v>
      </c>
      <c r="V25" s="83">
        <v>892.8</v>
      </c>
      <c r="W25" s="83">
        <v>68.900000000000006</v>
      </c>
      <c r="X25" s="84">
        <v>7777.6</v>
      </c>
      <c r="Y25" s="82" t="s">
        <v>875</v>
      </c>
      <c r="Z25" s="83">
        <v>389.7</v>
      </c>
      <c r="AA25" s="83">
        <v>62.7</v>
      </c>
      <c r="AB25" s="83">
        <v>892.8</v>
      </c>
      <c r="AC25" s="83">
        <v>68.900000000000006</v>
      </c>
      <c r="AD25" s="84">
        <v>1414.1</v>
      </c>
    </row>
    <row r="26" spans="1:30" x14ac:dyDescent="0.3">
      <c r="A26" s="1"/>
      <c r="B26" s="82" t="s">
        <v>876</v>
      </c>
      <c r="C26" s="83">
        <v>444.1</v>
      </c>
      <c r="D26" s="83">
        <v>145.80000000000001</v>
      </c>
      <c r="E26" s="83">
        <v>0.3</v>
      </c>
      <c r="F26" s="83">
        <v>39.799999999999997</v>
      </c>
      <c r="G26" s="83">
        <v>3549.1</v>
      </c>
      <c r="H26" s="83">
        <v>2017.9</v>
      </c>
      <c r="I26" s="83">
        <v>1.1000000000000001</v>
      </c>
      <c r="J26" s="83">
        <v>43.3</v>
      </c>
      <c r="K26" s="83">
        <v>795</v>
      </c>
      <c r="L26" s="83">
        <v>0</v>
      </c>
      <c r="M26" s="83">
        <v>917.1</v>
      </c>
      <c r="N26" s="83">
        <v>0</v>
      </c>
      <c r="O26" s="83">
        <v>630</v>
      </c>
      <c r="P26" s="83">
        <v>5611.4</v>
      </c>
      <c r="Q26" s="83">
        <v>1712.1</v>
      </c>
      <c r="R26" s="84">
        <v>7953.5</v>
      </c>
      <c r="S26" s="82" t="s">
        <v>876</v>
      </c>
      <c r="T26" s="83">
        <v>4788.2</v>
      </c>
      <c r="U26" s="83">
        <v>2163.6999999999998</v>
      </c>
      <c r="V26" s="83">
        <v>918.5</v>
      </c>
      <c r="W26" s="83">
        <v>83.1</v>
      </c>
      <c r="X26" s="84">
        <v>7953.5</v>
      </c>
      <c r="Y26" s="82" t="s">
        <v>876</v>
      </c>
      <c r="Z26" s="83">
        <v>389.2</v>
      </c>
      <c r="AA26" s="83">
        <v>62</v>
      </c>
      <c r="AB26" s="83">
        <v>918.5</v>
      </c>
      <c r="AC26" s="83">
        <v>83.1</v>
      </c>
      <c r="AD26" s="84">
        <v>1452.8</v>
      </c>
    </row>
    <row r="27" spans="1:30" x14ac:dyDescent="0.3">
      <c r="A27" s="1"/>
      <c r="B27" s="82" t="s">
        <v>877</v>
      </c>
      <c r="C27" s="83">
        <v>444.3</v>
      </c>
      <c r="D27" s="83">
        <v>144.30000000000001</v>
      </c>
      <c r="E27" s="83">
        <v>0.3</v>
      </c>
      <c r="F27" s="83">
        <v>46.9</v>
      </c>
      <c r="G27" s="83">
        <v>3581.1</v>
      </c>
      <c r="H27" s="83">
        <v>2090.5</v>
      </c>
      <c r="I27" s="83">
        <v>1.2</v>
      </c>
      <c r="J27" s="83">
        <v>56.8</v>
      </c>
      <c r="K27" s="83">
        <v>794</v>
      </c>
      <c r="L27" s="83">
        <v>0</v>
      </c>
      <c r="M27" s="83">
        <v>923.5</v>
      </c>
      <c r="N27" s="83">
        <v>0</v>
      </c>
      <c r="O27" s="83">
        <v>635.79999999999995</v>
      </c>
      <c r="P27" s="83">
        <v>5729.6</v>
      </c>
      <c r="Q27" s="83">
        <v>1717.5</v>
      </c>
      <c r="R27" s="84">
        <v>8082.9</v>
      </c>
      <c r="S27" s="82" t="s">
        <v>877</v>
      </c>
      <c r="T27" s="83">
        <v>4819.3999999999996</v>
      </c>
      <c r="U27" s="83">
        <v>2234.8000000000002</v>
      </c>
      <c r="V27" s="83">
        <v>925</v>
      </c>
      <c r="W27" s="83">
        <v>103.7</v>
      </c>
      <c r="X27" s="84">
        <v>8082.9</v>
      </c>
      <c r="Y27" s="82" t="s">
        <v>877</v>
      </c>
      <c r="Z27" s="83">
        <v>389.5</v>
      </c>
      <c r="AA27" s="83">
        <v>61.1</v>
      </c>
      <c r="AB27" s="83">
        <v>925</v>
      </c>
      <c r="AC27" s="83">
        <v>103.7</v>
      </c>
      <c r="AD27" s="84">
        <v>1479.3</v>
      </c>
    </row>
    <row r="28" spans="1:30" x14ac:dyDescent="0.3">
      <c r="A28" s="1"/>
      <c r="B28" s="82" t="s">
        <v>878</v>
      </c>
      <c r="C28" s="83">
        <v>444.2</v>
      </c>
      <c r="D28" s="83">
        <v>145.80000000000001</v>
      </c>
      <c r="E28" s="83">
        <v>0.3</v>
      </c>
      <c r="F28" s="83">
        <v>66</v>
      </c>
      <c r="G28" s="83">
        <v>3571.3</v>
      </c>
      <c r="H28" s="83">
        <v>2103.5</v>
      </c>
      <c r="I28" s="83">
        <v>1.5</v>
      </c>
      <c r="J28" s="83">
        <v>77.5</v>
      </c>
      <c r="K28" s="83">
        <v>801.1</v>
      </c>
      <c r="L28" s="83">
        <v>0</v>
      </c>
      <c r="M28" s="83">
        <v>939.8</v>
      </c>
      <c r="N28" s="83">
        <v>0</v>
      </c>
      <c r="O28" s="83">
        <v>656.3</v>
      </c>
      <c r="P28" s="83">
        <v>5753.8</v>
      </c>
      <c r="Q28" s="83">
        <v>1740.9</v>
      </c>
      <c r="R28" s="84">
        <v>8151</v>
      </c>
      <c r="S28" s="82" t="s">
        <v>878</v>
      </c>
      <c r="T28" s="83">
        <v>4816.6000000000004</v>
      </c>
      <c r="U28" s="83">
        <v>2249.3000000000002</v>
      </c>
      <c r="V28" s="83">
        <v>941.6</v>
      </c>
      <c r="W28" s="83">
        <v>143.5</v>
      </c>
      <c r="X28" s="84">
        <v>8151</v>
      </c>
      <c r="Y28" s="82" t="s">
        <v>878</v>
      </c>
      <c r="Z28" s="83">
        <v>389.6</v>
      </c>
      <c r="AA28" s="83">
        <v>62.4</v>
      </c>
      <c r="AB28" s="83">
        <v>941.6</v>
      </c>
      <c r="AC28" s="83">
        <v>143.5</v>
      </c>
      <c r="AD28" s="84">
        <v>1537.1</v>
      </c>
    </row>
    <row r="29" spans="1:30" x14ac:dyDescent="0.3">
      <c r="A29" s="1"/>
      <c r="B29" s="82" t="s">
        <v>879</v>
      </c>
      <c r="C29" s="83">
        <v>453.4</v>
      </c>
      <c r="D29" s="83">
        <v>145.9</v>
      </c>
      <c r="E29" s="83">
        <v>0.3</v>
      </c>
      <c r="F29" s="83">
        <v>102.5</v>
      </c>
      <c r="G29" s="83">
        <v>3595.7</v>
      </c>
      <c r="H29" s="83">
        <v>2247.6</v>
      </c>
      <c r="I29" s="83">
        <v>1.6</v>
      </c>
      <c r="J29" s="83">
        <v>113.8</v>
      </c>
      <c r="K29" s="83">
        <v>814.6</v>
      </c>
      <c r="L29" s="83">
        <v>0</v>
      </c>
      <c r="M29" s="83">
        <v>754.3</v>
      </c>
      <c r="N29" s="83">
        <v>0</v>
      </c>
      <c r="O29" s="83">
        <v>702.1</v>
      </c>
      <c r="P29" s="83">
        <v>5958.7</v>
      </c>
      <c r="Q29" s="83">
        <v>1568.9</v>
      </c>
      <c r="R29" s="84">
        <v>8229.7000000000007</v>
      </c>
      <c r="S29" s="82" t="s">
        <v>879</v>
      </c>
      <c r="T29" s="83">
        <v>4863.7</v>
      </c>
      <c r="U29" s="83">
        <v>2393.5</v>
      </c>
      <c r="V29" s="83">
        <v>756.2</v>
      </c>
      <c r="W29" s="83">
        <v>216.3</v>
      </c>
      <c r="X29" s="84">
        <v>8229.7000000000007</v>
      </c>
      <c r="Y29" s="82" t="s">
        <v>879</v>
      </c>
      <c r="Z29" s="83">
        <v>390.2</v>
      </c>
      <c r="AA29" s="83">
        <v>63</v>
      </c>
      <c r="AB29" s="83">
        <v>756.2</v>
      </c>
      <c r="AC29" s="83">
        <v>216.3</v>
      </c>
      <c r="AD29" s="84">
        <v>1425.7</v>
      </c>
    </row>
    <row r="30" spans="1:30" x14ac:dyDescent="0.3">
      <c r="A30" s="1"/>
      <c r="B30" s="82" t="s">
        <v>880</v>
      </c>
      <c r="C30" s="83">
        <v>452.4</v>
      </c>
      <c r="D30" s="83">
        <v>144</v>
      </c>
      <c r="E30" s="83">
        <v>0.2</v>
      </c>
      <c r="F30" s="83">
        <v>96.5</v>
      </c>
      <c r="G30" s="83">
        <v>3615.3</v>
      </c>
      <c r="H30" s="83">
        <v>2423.6</v>
      </c>
      <c r="I30" s="83">
        <v>1.3</v>
      </c>
      <c r="J30" s="83">
        <v>157.19999999999999</v>
      </c>
      <c r="K30" s="83">
        <v>791.6</v>
      </c>
      <c r="L30" s="83">
        <v>0</v>
      </c>
      <c r="M30" s="83">
        <v>653.29999999999995</v>
      </c>
      <c r="N30" s="83">
        <v>0</v>
      </c>
      <c r="O30" s="83">
        <v>693.1</v>
      </c>
      <c r="P30" s="83">
        <v>6197.4</v>
      </c>
      <c r="Q30" s="83">
        <v>1444.9</v>
      </c>
      <c r="R30" s="84">
        <v>8335.4</v>
      </c>
      <c r="S30" s="82" t="s">
        <v>880</v>
      </c>
      <c r="T30" s="83">
        <v>4859.3</v>
      </c>
      <c r="U30" s="83">
        <v>2567.6</v>
      </c>
      <c r="V30" s="83">
        <v>654.79999999999995</v>
      </c>
      <c r="W30" s="83">
        <v>253.7</v>
      </c>
      <c r="X30" s="84">
        <v>8335.4</v>
      </c>
      <c r="Y30" s="82" t="s">
        <v>880</v>
      </c>
      <c r="Z30" s="83">
        <v>390.1</v>
      </c>
      <c r="AA30" s="83">
        <v>61.3</v>
      </c>
      <c r="AB30" s="83">
        <v>654.79999999999995</v>
      </c>
      <c r="AC30" s="83">
        <v>253.7</v>
      </c>
      <c r="AD30" s="84">
        <v>1359.9</v>
      </c>
    </row>
    <row r="31" spans="1:30" x14ac:dyDescent="0.3">
      <c r="A31" s="1"/>
      <c r="B31" s="82" t="s">
        <v>881</v>
      </c>
      <c r="C31" s="83">
        <v>441</v>
      </c>
      <c r="D31" s="83">
        <v>145.69999999999999</v>
      </c>
      <c r="E31" s="83">
        <v>0.2</v>
      </c>
      <c r="F31" s="83">
        <v>90.5</v>
      </c>
      <c r="G31" s="83">
        <v>3437</v>
      </c>
      <c r="H31" s="83">
        <v>2433.6999999999998</v>
      </c>
      <c r="I31" s="83">
        <v>1.6</v>
      </c>
      <c r="J31" s="83">
        <v>160.9</v>
      </c>
      <c r="K31" s="83">
        <v>785</v>
      </c>
      <c r="L31" s="83">
        <v>0</v>
      </c>
      <c r="M31" s="83">
        <v>797.6</v>
      </c>
      <c r="N31" s="83">
        <v>0</v>
      </c>
      <c r="O31" s="83">
        <v>677.4</v>
      </c>
      <c r="P31" s="83">
        <v>6033.2</v>
      </c>
      <c r="Q31" s="83">
        <v>1582.6</v>
      </c>
      <c r="R31" s="84">
        <v>8293.2000000000007</v>
      </c>
      <c r="S31" s="82" t="s">
        <v>881</v>
      </c>
      <c r="T31" s="83">
        <v>4663</v>
      </c>
      <c r="U31" s="83">
        <v>2579.4</v>
      </c>
      <c r="V31" s="83">
        <v>799.4</v>
      </c>
      <c r="W31" s="83">
        <v>251.4</v>
      </c>
      <c r="X31" s="84">
        <v>8293.2000000000007</v>
      </c>
      <c r="Y31" s="82" t="s">
        <v>881</v>
      </c>
      <c r="Z31" s="83">
        <v>388</v>
      </c>
      <c r="AA31" s="83">
        <v>63</v>
      </c>
      <c r="AB31" s="83">
        <v>799.4</v>
      </c>
      <c r="AC31" s="83">
        <v>251.4</v>
      </c>
      <c r="AD31" s="84">
        <v>1501.8</v>
      </c>
    </row>
    <row r="32" spans="1:30" x14ac:dyDescent="0.3">
      <c r="A32" s="1"/>
      <c r="B32" s="82" t="s">
        <v>882</v>
      </c>
      <c r="C32" s="83">
        <v>444.8</v>
      </c>
      <c r="D32" s="83">
        <v>144.9</v>
      </c>
      <c r="E32" s="83">
        <v>0.5</v>
      </c>
      <c r="F32" s="83">
        <v>88.8</v>
      </c>
      <c r="G32" s="83">
        <v>3487.7</v>
      </c>
      <c r="H32" s="83">
        <v>2408.6999999999998</v>
      </c>
      <c r="I32" s="83">
        <v>1.4</v>
      </c>
      <c r="J32" s="83">
        <v>176.4</v>
      </c>
      <c r="K32" s="83">
        <v>790.8</v>
      </c>
      <c r="L32" s="83">
        <v>0</v>
      </c>
      <c r="M32" s="83">
        <v>757.2</v>
      </c>
      <c r="N32" s="83">
        <v>0</v>
      </c>
      <c r="O32" s="83">
        <v>679</v>
      </c>
      <c r="P32" s="83">
        <v>6074.2</v>
      </c>
      <c r="Q32" s="83">
        <v>1548</v>
      </c>
      <c r="R32" s="84">
        <v>8301.2000000000007</v>
      </c>
      <c r="S32" s="82" t="s">
        <v>882</v>
      </c>
      <c r="T32" s="83">
        <v>4723.3</v>
      </c>
      <c r="U32" s="83">
        <v>2553.6</v>
      </c>
      <c r="V32" s="83">
        <v>759.1</v>
      </c>
      <c r="W32" s="83">
        <v>265.2</v>
      </c>
      <c r="X32" s="84">
        <v>8301.2000000000007</v>
      </c>
      <c r="Y32" s="82" t="s">
        <v>882</v>
      </c>
      <c r="Z32" s="83">
        <v>388.4</v>
      </c>
      <c r="AA32" s="83">
        <v>63.9</v>
      </c>
      <c r="AB32" s="83">
        <v>759.1</v>
      </c>
      <c r="AC32" s="83">
        <v>265.2</v>
      </c>
      <c r="AD32" s="84">
        <v>1476.6</v>
      </c>
    </row>
    <row r="33" spans="1:30" x14ac:dyDescent="0.3">
      <c r="A33" s="1"/>
      <c r="B33" s="82" t="s">
        <v>883</v>
      </c>
      <c r="C33" s="83">
        <v>440.3</v>
      </c>
      <c r="D33" s="83">
        <v>143.69999999999999</v>
      </c>
      <c r="E33" s="83">
        <v>0.3</v>
      </c>
      <c r="F33" s="83">
        <v>100.8</v>
      </c>
      <c r="G33" s="83">
        <v>3573.4</v>
      </c>
      <c r="H33" s="83">
        <v>2250</v>
      </c>
      <c r="I33" s="83">
        <v>1.1000000000000001</v>
      </c>
      <c r="J33" s="83">
        <v>202.9</v>
      </c>
      <c r="K33" s="83">
        <v>778.3</v>
      </c>
      <c r="L33" s="83">
        <v>0</v>
      </c>
      <c r="M33" s="83">
        <v>814.1</v>
      </c>
      <c r="N33" s="83">
        <v>0</v>
      </c>
      <c r="O33" s="83">
        <v>685.1</v>
      </c>
      <c r="P33" s="83">
        <v>6027.4</v>
      </c>
      <c r="Q33" s="83">
        <v>1592.4</v>
      </c>
      <c r="R33" s="84">
        <v>8304.9</v>
      </c>
      <c r="S33" s="82" t="s">
        <v>883</v>
      </c>
      <c r="T33" s="83">
        <v>4792</v>
      </c>
      <c r="U33" s="83">
        <v>2393.6999999999998</v>
      </c>
      <c r="V33" s="83">
        <v>815.5</v>
      </c>
      <c r="W33" s="83">
        <v>303.7</v>
      </c>
      <c r="X33" s="84">
        <v>8304.9</v>
      </c>
      <c r="Y33" s="82" t="s">
        <v>883</v>
      </c>
      <c r="Z33" s="83">
        <v>387.6</v>
      </c>
      <c r="AA33" s="83">
        <v>62.8</v>
      </c>
      <c r="AB33" s="83">
        <v>815.5</v>
      </c>
      <c r="AC33" s="83">
        <v>303.7</v>
      </c>
      <c r="AD33" s="84">
        <v>1569.6</v>
      </c>
    </row>
    <row r="34" spans="1:30" x14ac:dyDescent="0.3">
      <c r="A34" s="1"/>
      <c r="B34" s="82" t="s">
        <v>884</v>
      </c>
      <c r="C34" s="83">
        <v>442.6</v>
      </c>
      <c r="D34" s="83">
        <v>144.4</v>
      </c>
      <c r="E34" s="83">
        <v>0.4</v>
      </c>
      <c r="F34" s="83">
        <v>112.4</v>
      </c>
      <c r="G34" s="83">
        <v>3606.8</v>
      </c>
      <c r="H34" s="83">
        <v>1982.2</v>
      </c>
      <c r="I34" s="83">
        <v>0.8</v>
      </c>
      <c r="J34" s="83">
        <v>215.8</v>
      </c>
      <c r="K34" s="83">
        <v>795.1</v>
      </c>
      <c r="L34" s="83">
        <v>0</v>
      </c>
      <c r="M34" s="83">
        <v>892.5</v>
      </c>
      <c r="N34" s="83">
        <v>0</v>
      </c>
      <c r="O34" s="83">
        <v>699.8</v>
      </c>
      <c r="P34" s="83">
        <v>5805.6</v>
      </c>
      <c r="Q34" s="83">
        <v>1687.6</v>
      </c>
      <c r="R34" s="84">
        <v>8193</v>
      </c>
      <c r="S34" s="82" t="s">
        <v>884</v>
      </c>
      <c r="T34" s="83">
        <v>4844.5</v>
      </c>
      <c r="U34" s="83">
        <v>2126.6</v>
      </c>
      <c r="V34" s="83">
        <v>893.7</v>
      </c>
      <c r="W34" s="83">
        <v>328.2</v>
      </c>
      <c r="X34" s="84">
        <v>8193</v>
      </c>
      <c r="Y34" s="82" t="s">
        <v>884</v>
      </c>
      <c r="Z34" s="83">
        <v>388.5</v>
      </c>
      <c r="AA34" s="83">
        <v>63.7</v>
      </c>
      <c r="AB34" s="83">
        <v>893.7</v>
      </c>
      <c r="AC34" s="83">
        <v>328.2</v>
      </c>
      <c r="AD34" s="84">
        <v>1674.1</v>
      </c>
    </row>
    <row r="35" spans="1:30" x14ac:dyDescent="0.3">
      <c r="A35" s="1"/>
      <c r="B35" s="82" t="s">
        <v>885</v>
      </c>
      <c r="C35" s="83">
        <v>444.5</v>
      </c>
      <c r="D35" s="83">
        <v>145.4</v>
      </c>
      <c r="E35" s="83">
        <v>0.2</v>
      </c>
      <c r="F35" s="83">
        <v>113.5</v>
      </c>
      <c r="G35" s="83">
        <v>3679.5</v>
      </c>
      <c r="H35" s="83">
        <v>2007.8</v>
      </c>
      <c r="I35" s="83">
        <v>0.8</v>
      </c>
      <c r="J35" s="83">
        <v>255.8</v>
      </c>
      <c r="K35" s="83">
        <v>805.5</v>
      </c>
      <c r="L35" s="83">
        <v>0</v>
      </c>
      <c r="M35" s="83">
        <v>838.3</v>
      </c>
      <c r="N35" s="83">
        <v>0</v>
      </c>
      <c r="O35" s="83">
        <v>703.6</v>
      </c>
      <c r="P35" s="83">
        <v>5943.9</v>
      </c>
      <c r="Q35" s="83">
        <v>1643.8</v>
      </c>
      <c r="R35" s="84">
        <v>8291.2999999999993</v>
      </c>
      <c r="S35" s="82" t="s">
        <v>885</v>
      </c>
      <c r="T35" s="83">
        <v>4929.5</v>
      </c>
      <c r="U35" s="83">
        <v>2153.1999999999998</v>
      </c>
      <c r="V35" s="83">
        <v>839.3</v>
      </c>
      <c r="W35" s="83">
        <v>369.3</v>
      </c>
      <c r="X35" s="84">
        <v>8291.2999999999993</v>
      </c>
      <c r="Y35" s="82" t="s">
        <v>885</v>
      </c>
      <c r="Z35" s="83">
        <v>388.7</v>
      </c>
      <c r="AA35" s="83">
        <v>64.3</v>
      </c>
      <c r="AB35" s="83">
        <v>839.3</v>
      </c>
      <c r="AC35" s="83">
        <v>369.3</v>
      </c>
      <c r="AD35" s="84">
        <v>1661.6</v>
      </c>
    </row>
    <row r="36" spans="1:30" x14ac:dyDescent="0.3">
      <c r="A36" s="1"/>
      <c r="B36" s="82" t="s">
        <v>886</v>
      </c>
      <c r="C36" s="83">
        <v>444</v>
      </c>
      <c r="D36" s="83">
        <v>149</v>
      </c>
      <c r="E36" s="83">
        <v>0.2</v>
      </c>
      <c r="F36" s="83">
        <v>109</v>
      </c>
      <c r="G36" s="83">
        <v>3740.4</v>
      </c>
      <c r="H36" s="83">
        <v>2164.4</v>
      </c>
      <c r="I36" s="83">
        <v>0.6</v>
      </c>
      <c r="J36" s="83">
        <v>312.10000000000002</v>
      </c>
      <c r="K36" s="83">
        <v>802.4</v>
      </c>
      <c r="L36" s="83">
        <v>0</v>
      </c>
      <c r="M36" s="83">
        <v>781.3</v>
      </c>
      <c r="N36" s="83">
        <v>0</v>
      </c>
      <c r="O36" s="83">
        <v>702.2</v>
      </c>
      <c r="P36" s="83">
        <v>6217.5</v>
      </c>
      <c r="Q36" s="83">
        <v>1583.7</v>
      </c>
      <c r="R36" s="84">
        <v>8503.4</v>
      </c>
      <c r="S36" s="82" t="s">
        <v>886</v>
      </c>
      <c r="T36" s="83">
        <v>4986.8</v>
      </c>
      <c r="U36" s="83">
        <v>2313.4</v>
      </c>
      <c r="V36" s="83">
        <v>782.1</v>
      </c>
      <c r="W36" s="83">
        <v>421.1</v>
      </c>
      <c r="X36" s="84">
        <v>8503.4</v>
      </c>
      <c r="Y36" s="82" t="s">
        <v>886</v>
      </c>
      <c r="Z36" s="83">
        <v>388.9</v>
      </c>
      <c r="AA36" s="83">
        <v>66.400000000000006</v>
      </c>
      <c r="AB36" s="83">
        <v>782.1</v>
      </c>
      <c r="AC36" s="83">
        <v>421.1</v>
      </c>
      <c r="AD36" s="84">
        <v>1658.5</v>
      </c>
    </row>
    <row r="37" spans="1:30" x14ac:dyDescent="0.3">
      <c r="A37" s="1"/>
      <c r="B37" s="82" t="s">
        <v>887</v>
      </c>
      <c r="C37" s="83">
        <v>441.4</v>
      </c>
      <c r="D37" s="83">
        <v>145.80000000000001</v>
      </c>
      <c r="E37" s="83">
        <v>0.4</v>
      </c>
      <c r="F37" s="83">
        <v>112</v>
      </c>
      <c r="G37" s="83">
        <v>3590.7</v>
      </c>
      <c r="H37" s="83">
        <v>2059.4</v>
      </c>
      <c r="I37" s="83">
        <v>0.5</v>
      </c>
      <c r="J37" s="83">
        <v>359.8</v>
      </c>
      <c r="K37" s="83">
        <v>802</v>
      </c>
      <c r="L37" s="83">
        <v>0</v>
      </c>
      <c r="M37" s="83">
        <v>855.6</v>
      </c>
      <c r="N37" s="83">
        <v>0</v>
      </c>
      <c r="O37" s="83">
        <v>699.6</v>
      </c>
      <c r="P37" s="83">
        <v>6010.4</v>
      </c>
      <c r="Q37" s="83">
        <v>1657.6</v>
      </c>
      <c r="R37" s="84">
        <v>8367.6</v>
      </c>
      <c r="S37" s="82" t="s">
        <v>887</v>
      </c>
      <c r="T37" s="83">
        <v>4834.1000000000004</v>
      </c>
      <c r="U37" s="83">
        <v>2205.1999999999998</v>
      </c>
      <c r="V37" s="83">
        <v>856.5</v>
      </c>
      <c r="W37" s="83">
        <v>471.8</v>
      </c>
      <c r="X37" s="84">
        <v>8367.6</v>
      </c>
      <c r="Y37" s="82" t="s">
        <v>887</v>
      </c>
      <c r="Z37" s="83">
        <v>386</v>
      </c>
      <c r="AA37" s="83">
        <v>63.8</v>
      </c>
      <c r="AB37" s="83">
        <v>856.5</v>
      </c>
      <c r="AC37" s="83">
        <v>471.8</v>
      </c>
      <c r="AD37" s="84">
        <v>1778.1</v>
      </c>
    </row>
    <row r="38" spans="1:30" x14ac:dyDescent="0.3">
      <c r="A38" s="1"/>
      <c r="B38" s="82" t="s">
        <v>888</v>
      </c>
      <c r="C38" s="83">
        <v>443.7</v>
      </c>
      <c r="D38" s="83">
        <v>148.69999999999999</v>
      </c>
      <c r="E38" s="83">
        <v>0.4</v>
      </c>
      <c r="F38" s="83">
        <v>111.2</v>
      </c>
      <c r="G38" s="83">
        <v>3596.2</v>
      </c>
      <c r="H38" s="83">
        <v>2003</v>
      </c>
      <c r="I38" s="83">
        <v>0.6</v>
      </c>
      <c r="J38" s="83">
        <v>377.8</v>
      </c>
      <c r="K38" s="83">
        <v>805.2</v>
      </c>
      <c r="L38" s="83">
        <v>0</v>
      </c>
      <c r="M38" s="83">
        <v>771.8</v>
      </c>
      <c r="N38" s="83">
        <v>0</v>
      </c>
      <c r="O38" s="83">
        <v>704</v>
      </c>
      <c r="P38" s="83">
        <v>5977.6</v>
      </c>
      <c r="Q38" s="83">
        <v>1577</v>
      </c>
      <c r="R38" s="84">
        <v>8258.6</v>
      </c>
      <c r="S38" s="82" t="s">
        <v>888</v>
      </c>
      <c r="T38" s="83">
        <v>4845.1000000000004</v>
      </c>
      <c r="U38" s="83">
        <v>2151.6999999999998</v>
      </c>
      <c r="V38" s="83">
        <v>772.8</v>
      </c>
      <c r="W38" s="83">
        <v>489</v>
      </c>
      <c r="X38" s="84">
        <v>8258.6</v>
      </c>
      <c r="Y38" s="82" t="s">
        <v>888</v>
      </c>
      <c r="Z38" s="83">
        <v>388.4</v>
      </c>
      <c r="AA38" s="83">
        <v>66</v>
      </c>
      <c r="AB38" s="83">
        <v>772.8</v>
      </c>
      <c r="AC38" s="83">
        <v>489</v>
      </c>
      <c r="AD38" s="84">
        <v>1716.2</v>
      </c>
    </row>
    <row r="39" spans="1:30" x14ac:dyDescent="0.3">
      <c r="A39" s="1"/>
      <c r="B39" s="82" t="s">
        <v>889</v>
      </c>
      <c r="C39" s="83">
        <v>431.1</v>
      </c>
      <c r="D39" s="83">
        <v>145.30000000000001</v>
      </c>
      <c r="E39" s="83">
        <v>0.3</v>
      </c>
      <c r="F39" s="83">
        <v>120.1</v>
      </c>
      <c r="G39" s="83">
        <v>3714.5</v>
      </c>
      <c r="H39" s="83">
        <v>2245.5</v>
      </c>
      <c r="I39" s="83">
        <v>0.6</v>
      </c>
      <c r="J39" s="83">
        <v>359.7</v>
      </c>
      <c r="K39" s="83">
        <v>792.7</v>
      </c>
      <c r="L39" s="83">
        <v>0</v>
      </c>
      <c r="M39" s="83">
        <v>402.9</v>
      </c>
      <c r="N39" s="83">
        <v>0</v>
      </c>
      <c r="O39" s="83">
        <v>696.8</v>
      </c>
      <c r="P39" s="83">
        <v>6320.3</v>
      </c>
      <c r="Q39" s="83">
        <v>1195.5999999999999</v>
      </c>
      <c r="R39" s="84">
        <v>8212.7000000000007</v>
      </c>
      <c r="S39" s="82" t="s">
        <v>889</v>
      </c>
      <c r="T39" s="83">
        <v>4938.3</v>
      </c>
      <c r="U39" s="83">
        <v>2390.8000000000002</v>
      </c>
      <c r="V39" s="83">
        <v>403.8</v>
      </c>
      <c r="W39" s="83">
        <v>479.8</v>
      </c>
      <c r="X39" s="84">
        <v>8212.7000000000007</v>
      </c>
      <c r="Y39" s="82" t="s">
        <v>889</v>
      </c>
      <c r="Z39" s="83">
        <v>374</v>
      </c>
      <c r="AA39" s="83">
        <v>62.3</v>
      </c>
      <c r="AB39" s="83">
        <v>403.8</v>
      </c>
      <c r="AC39" s="83">
        <v>479.8</v>
      </c>
      <c r="AD39" s="84">
        <v>1319.9</v>
      </c>
    </row>
    <row r="40" spans="1:30" x14ac:dyDescent="0.3">
      <c r="A40" s="1"/>
      <c r="B40" s="82" t="s">
        <v>890</v>
      </c>
      <c r="C40" s="83">
        <v>432.7</v>
      </c>
      <c r="D40" s="83">
        <v>146.69999999999999</v>
      </c>
      <c r="E40" s="83">
        <v>0.1</v>
      </c>
      <c r="F40" s="83">
        <v>112.2</v>
      </c>
      <c r="G40" s="83">
        <v>3717.1</v>
      </c>
      <c r="H40" s="83">
        <v>2257.1999999999998</v>
      </c>
      <c r="I40" s="83">
        <v>0.4</v>
      </c>
      <c r="J40" s="83">
        <v>349.1</v>
      </c>
      <c r="K40" s="83">
        <v>800.9</v>
      </c>
      <c r="L40" s="83">
        <v>0</v>
      </c>
      <c r="M40" s="83">
        <v>405.6</v>
      </c>
      <c r="N40" s="83">
        <v>0</v>
      </c>
      <c r="O40" s="83">
        <v>691.7</v>
      </c>
      <c r="P40" s="83">
        <v>6323.8</v>
      </c>
      <c r="Q40" s="83">
        <v>1206.5</v>
      </c>
      <c r="R40" s="84">
        <v>8222</v>
      </c>
      <c r="S40" s="82" t="s">
        <v>890</v>
      </c>
      <c r="T40" s="83">
        <v>4950.7</v>
      </c>
      <c r="U40" s="83">
        <v>2403.9</v>
      </c>
      <c r="V40" s="83">
        <v>406.1</v>
      </c>
      <c r="W40" s="83">
        <v>461.3</v>
      </c>
      <c r="X40" s="84">
        <v>8222</v>
      </c>
      <c r="Y40" s="82" t="s">
        <v>890</v>
      </c>
      <c r="Z40" s="83">
        <v>376.9</v>
      </c>
      <c r="AA40" s="83">
        <v>64.3</v>
      </c>
      <c r="AB40" s="83">
        <v>406.1</v>
      </c>
      <c r="AC40" s="83">
        <v>461.3</v>
      </c>
      <c r="AD40" s="84">
        <v>1308.5999999999999</v>
      </c>
    </row>
    <row r="41" spans="1:30" x14ac:dyDescent="0.3">
      <c r="A41" s="1"/>
      <c r="B41" s="82" t="s">
        <v>891</v>
      </c>
      <c r="C41" s="83">
        <v>432.5</v>
      </c>
      <c r="D41" s="83">
        <v>145.9</v>
      </c>
      <c r="E41" s="83">
        <v>0.1</v>
      </c>
      <c r="F41" s="83">
        <v>108.3</v>
      </c>
      <c r="G41" s="83">
        <v>3707.4</v>
      </c>
      <c r="H41" s="83">
        <v>2171.8000000000002</v>
      </c>
      <c r="I41" s="83">
        <v>0.3</v>
      </c>
      <c r="J41" s="83">
        <v>380.7</v>
      </c>
      <c r="K41" s="83">
        <v>807.5</v>
      </c>
      <c r="L41" s="83">
        <v>0</v>
      </c>
      <c r="M41" s="83">
        <v>323.10000000000002</v>
      </c>
      <c r="N41" s="83">
        <v>0</v>
      </c>
      <c r="O41" s="83">
        <v>686.8</v>
      </c>
      <c r="P41" s="83">
        <v>6260.2</v>
      </c>
      <c r="Q41" s="83">
        <v>1130.5999999999999</v>
      </c>
      <c r="R41" s="84">
        <v>8077.6</v>
      </c>
      <c r="S41" s="82" t="s">
        <v>891</v>
      </c>
      <c r="T41" s="83">
        <v>4947.3999999999996</v>
      </c>
      <c r="U41" s="83">
        <v>2317.6999999999998</v>
      </c>
      <c r="V41" s="83">
        <v>323.5</v>
      </c>
      <c r="W41" s="83">
        <v>489</v>
      </c>
      <c r="X41" s="84">
        <v>8077.6</v>
      </c>
      <c r="Y41" s="82" t="s">
        <v>891</v>
      </c>
      <c r="Z41" s="83">
        <v>377.3</v>
      </c>
      <c r="AA41" s="83">
        <v>64.099999999999994</v>
      </c>
      <c r="AB41" s="83">
        <v>323.5</v>
      </c>
      <c r="AC41" s="83">
        <v>489</v>
      </c>
      <c r="AD41" s="84">
        <v>1253.9000000000001</v>
      </c>
    </row>
    <row r="42" spans="1:30" x14ac:dyDescent="0.3">
      <c r="A42" s="1"/>
      <c r="B42" s="82" t="s">
        <v>892</v>
      </c>
      <c r="C42" s="83">
        <v>425.3</v>
      </c>
      <c r="D42" s="83">
        <v>147.69999999999999</v>
      </c>
      <c r="E42" s="83">
        <v>0</v>
      </c>
      <c r="F42" s="83">
        <v>93.7</v>
      </c>
      <c r="G42" s="83">
        <v>3646.2</v>
      </c>
      <c r="H42" s="83">
        <v>2109.3000000000002</v>
      </c>
      <c r="I42" s="83">
        <v>0.2</v>
      </c>
      <c r="J42" s="83">
        <v>507</v>
      </c>
      <c r="K42" s="83">
        <v>806.2</v>
      </c>
      <c r="L42" s="83">
        <v>0</v>
      </c>
      <c r="M42" s="83">
        <v>181.8</v>
      </c>
      <c r="N42" s="83">
        <v>0</v>
      </c>
      <c r="O42" s="83">
        <v>666.7</v>
      </c>
      <c r="P42" s="83">
        <v>6262.7</v>
      </c>
      <c r="Q42" s="83">
        <v>988</v>
      </c>
      <c r="R42" s="84">
        <v>7917.4</v>
      </c>
      <c r="S42" s="82" t="s">
        <v>892</v>
      </c>
      <c r="T42" s="83">
        <v>4877.7</v>
      </c>
      <c r="U42" s="83">
        <v>2257</v>
      </c>
      <c r="V42" s="83">
        <v>182</v>
      </c>
      <c r="W42" s="83">
        <v>600.70000000000005</v>
      </c>
      <c r="X42" s="84">
        <v>7917.4</v>
      </c>
      <c r="Y42" s="82" t="s">
        <v>892</v>
      </c>
      <c r="Z42" s="83">
        <v>370.2</v>
      </c>
      <c r="AA42" s="83">
        <v>64.900000000000006</v>
      </c>
      <c r="AB42" s="83">
        <v>182</v>
      </c>
      <c r="AC42" s="83">
        <v>600.70000000000005</v>
      </c>
      <c r="AD42" s="84">
        <v>1217.8</v>
      </c>
    </row>
    <row r="43" spans="1:30" x14ac:dyDescent="0.3">
      <c r="A43" s="1"/>
      <c r="B43" s="82" t="s">
        <v>893</v>
      </c>
      <c r="C43" s="83">
        <v>423</v>
      </c>
      <c r="D43" s="83">
        <v>147.9</v>
      </c>
      <c r="E43" s="83">
        <v>0</v>
      </c>
      <c r="F43" s="83">
        <v>82.1</v>
      </c>
      <c r="G43" s="83">
        <v>3672.6</v>
      </c>
      <c r="H43" s="83">
        <v>2020.7</v>
      </c>
      <c r="I43" s="83">
        <v>0.1</v>
      </c>
      <c r="J43" s="83">
        <v>507.1</v>
      </c>
      <c r="K43" s="83">
        <v>802.5</v>
      </c>
      <c r="L43" s="83">
        <v>2.1</v>
      </c>
      <c r="M43" s="83">
        <v>47.3</v>
      </c>
      <c r="N43" s="83">
        <v>0</v>
      </c>
      <c r="O43" s="83">
        <v>653</v>
      </c>
      <c r="P43" s="83">
        <v>6200.5</v>
      </c>
      <c r="Q43" s="83">
        <v>851.9</v>
      </c>
      <c r="R43" s="84">
        <v>7705.4</v>
      </c>
      <c r="S43" s="82" t="s">
        <v>893</v>
      </c>
      <c r="T43" s="83">
        <v>4898.1000000000004</v>
      </c>
      <c r="U43" s="83">
        <v>2170.6999999999998</v>
      </c>
      <c r="V43" s="83">
        <v>47.4</v>
      </c>
      <c r="W43" s="83">
        <v>589.20000000000005</v>
      </c>
      <c r="X43" s="84">
        <v>7705.4</v>
      </c>
      <c r="Y43" s="82" t="s">
        <v>893</v>
      </c>
      <c r="Z43" s="83">
        <v>370.6</v>
      </c>
      <c r="AA43" s="83">
        <v>65.8</v>
      </c>
      <c r="AB43" s="83">
        <v>47.4</v>
      </c>
      <c r="AC43" s="83">
        <v>589.20000000000005</v>
      </c>
      <c r="AD43" s="84">
        <v>1073</v>
      </c>
    </row>
    <row r="44" spans="1:30" x14ac:dyDescent="0.3">
      <c r="A44" s="1"/>
      <c r="B44" s="82" t="s">
        <v>894</v>
      </c>
      <c r="C44" s="83">
        <v>433.6</v>
      </c>
      <c r="D44" s="83">
        <v>147.19999999999999</v>
      </c>
      <c r="E44" s="83">
        <v>0</v>
      </c>
      <c r="F44" s="83">
        <v>80.900000000000006</v>
      </c>
      <c r="G44" s="83">
        <v>3687.3</v>
      </c>
      <c r="H44" s="83">
        <v>2012.4</v>
      </c>
      <c r="I44" s="83">
        <v>0</v>
      </c>
      <c r="J44" s="83">
        <v>469.5</v>
      </c>
      <c r="K44" s="83">
        <v>808.6</v>
      </c>
      <c r="L44" s="83">
        <v>0</v>
      </c>
      <c r="M44" s="83">
        <v>2.1</v>
      </c>
      <c r="N44" s="83">
        <v>0</v>
      </c>
      <c r="O44" s="83">
        <v>661.7</v>
      </c>
      <c r="P44" s="83">
        <v>6169.2</v>
      </c>
      <c r="Q44" s="83">
        <v>810.7</v>
      </c>
      <c r="R44" s="84">
        <v>7641.6</v>
      </c>
      <c r="S44" s="82" t="s">
        <v>894</v>
      </c>
      <c r="T44" s="83">
        <v>4929.5</v>
      </c>
      <c r="U44" s="83">
        <v>2159.6</v>
      </c>
      <c r="V44" s="83">
        <v>2.1</v>
      </c>
      <c r="W44" s="83">
        <v>550.4</v>
      </c>
      <c r="X44" s="84">
        <v>7641.6</v>
      </c>
      <c r="Y44" s="82" t="s">
        <v>894</v>
      </c>
      <c r="Z44" s="83">
        <v>377.8</v>
      </c>
      <c r="AA44" s="83">
        <v>65.400000000000006</v>
      </c>
      <c r="AB44" s="83">
        <v>2.1</v>
      </c>
      <c r="AC44" s="83">
        <v>550.4</v>
      </c>
      <c r="AD44" s="84">
        <v>995.7</v>
      </c>
    </row>
    <row r="45" spans="1:30" x14ac:dyDescent="0.3">
      <c r="A45" s="1"/>
      <c r="B45" s="82" t="s">
        <v>895</v>
      </c>
      <c r="C45" s="83">
        <v>437.6</v>
      </c>
      <c r="D45" s="83">
        <v>149.30000000000001</v>
      </c>
      <c r="E45" s="83">
        <v>0</v>
      </c>
      <c r="F45" s="83">
        <v>73.8</v>
      </c>
      <c r="G45" s="83">
        <v>3786.9</v>
      </c>
      <c r="H45" s="83">
        <v>2275.5</v>
      </c>
      <c r="I45" s="83">
        <v>0</v>
      </c>
      <c r="J45" s="83">
        <v>406</v>
      </c>
      <c r="K45" s="83">
        <v>804.4</v>
      </c>
      <c r="L45" s="83">
        <v>0</v>
      </c>
      <c r="M45" s="83">
        <v>0</v>
      </c>
      <c r="N45" s="83">
        <v>0</v>
      </c>
      <c r="O45" s="83">
        <v>660.7</v>
      </c>
      <c r="P45" s="83">
        <v>6468.4</v>
      </c>
      <c r="Q45" s="83">
        <v>804.4</v>
      </c>
      <c r="R45" s="84">
        <v>7933.5</v>
      </c>
      <c r="S45" s="82" t="s">
        <v>895</v>
      </c>
      <c r="T45" s="83">
        <v>5028.8999999999996</v>
      </c>
      <c r="U45" s="83">
        <v>2424.8000000000002</v>
      </c>
      <c r="V45" s="83">
        <v>0</v>
      </c>
      <c r="W45" s="83">
        <v>479.8</v>
      </c>
      <c r="X45" s="84">
        <v>7933.5</v>
      </c>
      <c r="Y45" s="82" t="s">
        <v>895</v>
      </c>
      <c r="Z45" s="83">
        <v>381.8</v>
      </c>
      <c r="AA45" s="83">
        <v>67.8</v>
      </c>
      <c r="AB45" s="83">
        <v>0</v>
      </c>
      <c r="AC45" s="83">
        <v>479.8</v>
      </c>
      <c r="AD45" s="84">
        <v>929.4</v>
      </c>
    </row>
    <row r="46" spans="1:30" x14ac:dyDescent="0.3">
      <c r="A46" s="1"/>
      <c r="B46" s="82" t="s">
        <v>896</v>
      </c>
      <c r="C46" s="83">
        <v>445.3</v>
      </c>
      <c r="D46" s="83">
        <v>150.80000000000001</v>
      </c>
      <c r="E46" s="83">
        <v>0</v>
      </c>
      <c r="F46" s="83">
        <v>59.2</v>
      </c>
      <c r="G46" s="83">
        <v>3749.2</v>
      </c>
      <c r="H46" s="83">
        <v>2471</v>
      </c>
      <c r="I46" s="83">
        <v>0</v>
      </c>
      <c r="J46" s="83">
        <v>359.2</v>
      </c>
      <c r="K46" s="83">
        <v>800.5</v>
      </c>
      <c r="L46" s="83">
        <v>0</v>
      </c>
      <c r="M46" s="83">
        <v>0</v>
      </c>
      <c r="N46" s="83">
        <v>0</v>
      </c>
      <c r="O46" s="83">
        <v>655.29999999999995</v>
      </c>
      <c r="P46" s="83">
        <v>6579.4</v>
      </c>
      <c r="Q46" s="83">
        <v>800.5</v>
      </c>
      <c r="R46" s="84">
        <v>8035.2</v>
      </c>
      <c r="S46" s="82" t="s">
        <v>896</v>
      </c>
      <c r="T46" s="83">
        <v>4995</v>
      </c>
      <c r="U46" s="83">
        <v>2621.8</v>
      </c>
      <c r="V46" s="83">
        <v>0</v>
      </c>
      <c r="W46" s="83">
        <v>418.4</v>
      </c>
      <c r="X46" s="84">
        <v>8035.2</v>
      </c>
      <c r="Y46" s="82" t="s">
        <v>896</v>
      </c>
      <c r="Z46" s="83">
        <v>388.6</v>
      </c>
      <c r="AA46" s="83">
        <v>67.3</v>
      </c>
      <c r="AB46" s="83">
        <v>0</v>
      </c>
      <c r="AC46" s="83">
        <v>418.4</v>
      </c>
      <c r="AD46" s="84">
        <v>874.3</v>
      </c>
    </row>
    <row r="47" spans="1:30" x14ac:dyDescent="0.3">
      <c r="A47" s="1"/>
      <c r="B47" s="82" t="s">
        <v>897</v>
      </c>
      <c r="C47" s="83">
        <v>445.1</v>
      </c>
      <c r="D47" s="83">
        <v>149.80000000000001</v>
      </c>
      <c r="E47" s="83">
        <v>0</v>
      </c>
      <c r="F47" s="83">
        <v>47.1</v>
      </c>
      <c r="G47" s="83">
        <v>3745.3</v>
      </c>
      <c r="H47" s="83">
        <v>2507.6</v>
      </c>
      <c r="I47" s="83">
        <v>0</v>
      </c>
      <c r="J47" s="83">
        <v>340</v>
      </c>
      <c r="K47" s="83">
        <v>803.9</v>
      </c>
      <c r="L47" s="83">
        <v>0</v>
      </c>
      <c r="M47" s="83">
        <v>0</v>
      </c>
      <c r="N47" s="83">
        <v>0</v>
      </c>
      <c r="O47" s="83">
        <v>642</v>
      </c>
      <c r="P47" s="83">
        <v>6592.9</v>
      </c>
      <c r="Q47" s="83">
        <v>803.9</v>
      </c>
      <c r="R47" s="84">
        <v>8038.8</v>
      </c>
      <c r="S47" s="82" t="s">
        <v>897</v>
      </c>
      <c r="T47" s="83">
        <v>4994.3</v>
      </c>
      <c r="U47" s="83">
        <v>2657.4</v>
      </c>
      <c r="V47" s="83">
        <v>0</v>
      </c>
      <c r="W47" s="83">
        <v>387.1</v>
      </c>
      <c r="X47" s="84">
        <v>8038.8</v>
      </c>
      <c r="Y47" s="82" t="s">
        <v>897</v>
      </c>
      <c r="Z47" s="83">
        <v>388.5</v>
      </c>
      <c r="AA47" s="83">
        <v>67.3</v>
      </c>
      <c r="AB47" s="83">
        <v>0</v>
      </c>
      <c r="AC47" s="83">
        <v>387.1</v>
      </c>
      <c r="AD47" s="84">
        <v>842.9</v>
      </c>
    </row>
    <row r="48" spans="1:30" x14ac:dyDescent="0.3">
      <c r="A48" s="1"/>
      <c r="B48" s="82" t="s">
        <v>898</v>
      </c>
      <c r="C48" s="83">
        <v>443.3</v>
      </c>
      <c r="D48" s="83">
        <v>147.19999999999999</v>
      </c>
      <c r="E48" s="83">
        <v>0</v>
      </c>
      <c r="F48" s="83">
        <v>44.9</v>
      </c>
      <c r="G48" s="83">
        <v>3728.6</v>
      </c>
      <c r="H48" s="83">
        <v>2518.6</v>
      </c>
      <c r="I48" s="83">
        <v>0</v>
      </c>
      <c r="J48" s="83">
        <v>324.7</v>
      </c>
      <c r="K48" s="83">
        <v>806.2</v>
      </c>
      <c r="L48" s="83">
        <v>0</v>
      </c>
      <c r="M48" s="83">
        <v>0</v>
      </c>
      <c r="N48" s="83">
        <v>0</v>
      </c>
      <c r="O48" s="83">
        <v>635.4</v>
      </c>
      <c r="P48" s="83">
        <v>6571.9</v>
      </c>
      <c r="Q48" s="83">
        <v>806.2</v>
      </c>
      <c r="R48" s="84">
        <v>8013.5</v>
      </c>
      <c r="S48" s="82" t="s">
        <v>898</v>
      </c>
      <c r="T48" s="83">
        <v>4978.1000000000004</v>
      </c>
      <c r="U48" s="83">
        <v>2665.8</v>
      </c>
      <c r="V48" s="83">
        <v>0</v>
      </c>
      <c r="W48" s="83">
        <v>369.6</v>
      </c>
      <c r="X48" s="84">
        <v>8013.5</v>
      </c>
      <c r="Y48" s="82" t="s">
        <v>898</v>
      </c>
      <c r="Z48" s="83">
        <v>388.4</v>
      </c>
      <c r="AA48" s="83">
        <v>64.900000000000006</v>
      </c>
      <c r="AB48" s="83">
        <v>0</v>
      </c>
      <c r="AC48" s="83">
        <v>369.6</v>
      </c>
      <c r="AD48" s="84">
        <v>822.9</v>
      </c>
    </row>
    <row r="49" spans="1:30" x14ac:dyDescent="0.3">
      <c r="A49" s="1"/>
      <c r="B49" s="82" t="s">
        <v>899</v>
      </c>
      <c r="C49" s="83">
        <v>443.7</v>
      </c>
      <c r="D49" s="83">
        <v>149.6</v>
      </c>
      <c r="E49" s="83">
        <v>0</v>
      </c>
      <c r="F49" s="83">
        <v>38.1</v>
      </c>
      <c r="G49" s="83">
        <v>3730.9</v>
      </c>
      <c r="H49" s="83">
        <v>2534.6</v>
      </c>
      <c r="I49" s="83">
        <v>0</v>
      </c>
      <c r="J49" s="83">
        <v>292.89999999999998</v>
      </c>
      <c r="K49" s="83">
        <v>803.1</v>
      </c>
      <c r="L49" s="83">
        <v>0</v>
      </c>
      <c r="M49" s="83">
        <v>0</v>
      </c>
      <c r="N49" s="83">
        <v>0</v>
      </c>
      <c r="O49" s="83">
        <v>631.4</v>
      </c>
      <c r="P49" s="83">
        <v>6558.4</v>
      </c>
      <c r="Q49" s="83">
        <v>803.1</v>
      </c>
      <c r="R49" s="84">
        <v>7992.9</v>
      </c>
      <c r="S49" s="82" t="s">
        <v>899</v>
      </c>
      <c r="T49" s="83">
        <v>4977.7</v>
      </c>
      <c r="U49" s="83">
        <v>2684.2</v>
      </c>
      <c r="V49" s="83">
        <v>0</v>
      </c>
      <c r="W49" s="83">
        <v>331</v>
      </c>
      <c r="X49" s="84">
        <v>7992.9</v>
      </c>
      <c r="Y49" s="82" t="s">
        <v>899</v>
      </c>
      <c r="Z49" s="83">
        <v>388.3</v>
      </c>
      <c r="AA49" s="83">
        <v>66.900000000000006</v>
      </c>
      <c r="AB49" s="83">
        <v>0</v>
      </c>
      <c r="AC49" s="83">
        <v>331</v>
      </c>
      <c r="AD49" s="84">
        <v>786.2</v>
      </c>
    </row>
    <row r="50" spans="1:30" x14ac:dyDescent="0.3">
      <c r="A50" s="1"/>
      <c r="B50" s="82" t="s">
        <v>900</v>
      </c>
      <c r="C50" s="83">
        <v>446</v>
      </c>
      <c r="D50" s="83">
        <v>149.30000000000001</v>
      </c>
      <c r="E50" s="83">
        <v>0</v>
      </c>
      <c r="F50" s="83">
        <v>39.200000000000003</v>
      </c>
      <c r="G50" s="83">
        <v>3743.3</v>
      </c>
      <c r="H50" s="83">
        <v>2397.3000000000002</v>
      </c>
      <c r="I50" s="83">
        <v>0</v>
      </c>
      <c r="J50" s="83">
        <v>270</v>
      </c>
      <c r="K50" s="83">
        <v>805.1</v>
      </c>
      <c r="L50" s="83">
        <v>0</v>
      </c>
      <c r="M50" s="83">
        <v>0</v>
      </c>
      <c r="N50" s="83">
        <v>0</v>
      </c>
      <c r="O50" s="83">
        <v>634.5</v>
      </c>
      <c r="P50" s="83">
        <v>6410.6</v>
      </c>
      <c r="Q50" s="83">
        <v>805.1</v>
      </c>
      <c r="R50" s="84">
        <v>7850.2</v>
      </c>
      <c r="S50" s="82" t="s">
        <v>900</v>
      </c>
      <c r="T50" s="83">
        <v>4994.3999999999996</v>
      </c>
      <c r="U50" s="83">
        <v>2546.6</v>
      </c>
      <c r="V50" s="83">
        <v>0</v>
      </c>
      <c r="W50" s="83">
        <v>309.2</v>
      </c>
      <c r="X50" s="84">
        <v>7850.2</v>
      </c>
      <c r="Y50" s="82" t="s">
        <v>900</v>
      </c>
      <c r="Z50" s="83">
        <v>389.3</v>
      </c>
      <c r="AA50" s="83">
        <v>65.400000000000006</v>
      </c>
      <c r="AB50" s="83">
        <v>0</v>
      </c>
      <c r="AC50" s="83">
        <v>309.2</v>
      </c>
      <c r="AD50" s="84">
        <v>763.9</v>
      </c>
    </row>
    <row r="51" spans="1:30" x14ac:dyDescent="0.3">
      <c r="A51" s="1"/>
      <c r="B51" s="82" t="s">
        <v>901</v>
      </c>
      <c r="C51" s="83">
        <v>444.8</v>
      </c>
      <c r="D51" s="83">
        <v>153.19999999999999</v>
      </c>
      <c r="E51" s="83">
        <v>0</v>
      </c>
      <c r="F51" s="83">
        <v>30.4</v>
      </c>
      <c r="G51" s="83">
        <v>3761.8</v>
      </c>
      <c r="H51" s="83">
        <v>2445.3000000000002</v>
      </c>
      <c r="I51" s="83">
        <v>0</v>
      </c>
      <c r="J51" s="83">
        <v>236.3</v>
      </c>
      <c r="K51" s="83">
        <v>803.3</v>
      </c>
      <c r="L51" s="83">
        <v>0</v>
      </c>
      <c r="M51" s="83">
        <v>0</v>
      </c>
      <c r="N51" s="83">
        <v>0</v>
      </c>
      <c r="O51" s="83">
        <v>628.4</v>
      </c>
      <c r="P51" s="83">
        <v>6443.4</v>
      </c>
      <c r="Q51" s="83">
        <v>803.3</v>
      </c>
      <c r="R51" s="84">
        <v>7875.1</v>
      </c>
      <c r="S51" s="82" t="s">
        <v>901</v>
      </c>
      <c r="T51" s="83">
        <v>5009.8999999999996</v>
      </c>
      <c r="U51" s="83">
        <v>2598.5</v>
      </c>
      <c r="V51" s="83">
        <v>0</v>
      </c>
      <c r="W51" s="83">
        <v>266.7</v>
      </c>
      <c r="X51" s="84">
        <v>7875.1</v>
      </c>
      <c r="Y51" s="82" t="s">
        <v>901</v>
      </c>
      <c r="Z51" s="83">
        <v>389.1</v>
      </c>
      <c r="AA51" s="83">
        <v>68.7</v>
      </c>
      <c r="AB51" s="83">
        <v>0</v>
      </c>
      <c r="AC51" s="83">
        <v>266.7</v>
      </c>
      <c r="AD51" s="84">
        <v>724.5</v>
      </c>
    </row>
    <row r="52" spans="1:30" x14ac:dyDescent="0.3">
      <c r="A52" s="1"/>
      <c r="B52" s="82" t="s">
        <v>902</v>
      </c>
      <c r="C52" s="83">
        <v>444</v>
      </c>
      <c r="D52" s="83">
        <v>150.1</v>
      </c>
      <c r="E52" s="83">
        <v>0</v>
      </c>
      <c r="F52" s="83">
        <v>24.6</v>
      </c>
      <c r="G52" s="83">
        <v>3722.6</v>
      </c>
      <c r="H52" s="83">
        <v>2337.8000000000002</v>
      </c>
      <c r="I52" s="83">
        <v>0</v>
      </c>
      <c r="J52" s="83">
        <v>184.7</v>
      </c>
      <c r="K52" s="83">
        <v>800</v>
      </c>
      <c r="L52" s="83">
        <v>0</v>
      </c>
      <c r="M52" s="83">
        <v>0</v>
      </c>
      <c r="N52" s="83">
        <v>0</v>
      </c>
      <c r="O52" s="83">
        <v>618.70000000000005</v>
      </c>
      <c r="P52" s="83">
        <v>6245.1</v>
      </c>
      <c r="Q52" s="83">
        <v>800</v>
      </c>
      <c r="R52" s="84">
        <v>7663.8</v>
      </c>
      <c r="S52" s="82" t="s">
        <v>902</v>
      </c>
      <c r="T52" s="83">
        <v>4966.6000000000004</v>
      </c>
      <c r="U52" s="83">
        <v>2487.9</v>
      </c>
      <c r="V52" s="83">
        <v>0</v>
      </c>
      <c r="W52" s="83">
        <v>209.3</v>
      </c>
      <c r="X52" s="84">
        <v>7663.8</v>
      </c>
      <c r="Y52" s="82" t="s">
        <v>902</v>
      </c>
      <c r="Z52" s="83">
        <v>388.6</v>
      </c>
      <c r="AA52" s="83">
        <v>66.7</v>
      </c>
      <c r="AB52" s="83">
        <v>0</v>
      </c>
      <c r="AC52" s="83">
        <v>209.3</v>
      </c>
      <c r="AD52" s="84">
        <v>664.6</v>
      </c>
    </row>
    <row r="53" spans="1:30" x14ac:dyDescent="0.3">
      <c r="A53" s="1"/>
      <c r="B53" s="82" t="s">
        <v>903</v>
      </c>
      <c r="C53" s="83">
        <v>443.3</v>
      </c>
      <c r="D53" s="83">
        <v>151.6</v>
      </c>
      <c r="E53" s="83">
        <v>0</v>
      </c>
      <c r="F53" s="83">
        <v>24.7</v>
      </c>
      <c r="G53" s="83">
        <v>3696.2</v>
      </c>
      <c r="H53" s="83">
        <v>2195.8000000000002</v>
      </c>
      <c r="I53" s="83">
        <v>0</v>
      </c>
      <c r="J53" s="83">
        <v>147.5</v>
      </c>
      <c r="K53" s="83">
        <v>801.6</v>
      </c>
      <c r="L53" s="83">
        <v>0</v>
      </c>
      <c r="M53" s="83">
        <v>0</v>
      </c>
      <c r="N53" s="83">
        <v>0</v>
      </c>
      <c r="O53" s="83">
        <v>619.6</v>
      </c>
      <c r="P53" s="83">
        <v>6039.5</v>
      </c>
      <c r="Q53" s="83">
        <v>801.6</v>
      </c>
      <c r="R53" s="84">
        <v>7460.7</v>
      </c>
      <c r="S53" s="82" t="s">
        <v>903</v>
      </c>
      <c r="T53" s="83">
        <v>4941.1000000000004</v>
      </c>
      <c r="U53" s="83">
        <v>2347.4</v>
      </c>
      <c r="V53" s="83">
        <v>0</v>
      </c>
      <c r="W53" s="83">
        <v>172.2</v>
      </c>
      <c r="X53" s="84">
        <v>7460.7</v>
      </c>
      <c r="Y53" s="82" t="s">
        <v>903</v>
      </c>
      <c r="Z53" s="83">
        <v>388.3</v>
      </c>
      <c r="AA53" s="83">
        <v>67.599999999999994</v>
      </c>
      <c r="AB53" s="83">
        <v>0</v>
      </c>
      <c r="AC53" s="83">
        <v>172.2</v>
      </c>
      <c r="AD53" s="84">
        <v>628.1</v>
      </c>
    </row>
    <row r="54" spans="1:30" x14ac:dyDescent="0.3">
      <c r="A54" s="1"/>
      <c r="B54" s="82" t="s">
        <v>904</v>
      </c>
      <c r="C54" s="83">
        <v>445.2</v>
      </c>
      <c r="D54" s="83">
        <v>148.80000000000001</v>
      </c>
      <c r="E54" s="83">
        <v>0</v>
      </c>
      <c r="F54" s="83">
        <v>23.5</v>
      </c>
      <c r="G54" s="83">
        <v>3639.5</v>
      </c>
      <c r="H54" s="83">
        <v>2060</v>
      </c>
      <c r="I54" s="83">
        <v>0</v>
      </c>
      <c r="J54" s="83">
        <v>127.3</v>
      </c>
      <c r="K54" s="83">
        <v>806.8</v>
      </c>
      <c r="L54" s="83">
        <v>0</v>
      </c>
      <c r="M54" s="83">
        <v>0</v>
      </c>
      <c r="N54" s="83">
        <v>0</v>
      </c>
      <c r="O54" s="83">
        <v>617.5</v>
      </c>
      <c r="P54" s="83">
        <v>5826.8</v>
      </c>
      <c r="Q54" s="83">
        <v>806.8</v>
      </c>
      <c r="R54" s="84">
        <v>7251.1</v>
      </c>
      <c r="S54" s="82" t="s">
        <v>904</v>
      </c>
      <c r="T54" s="83">
        <v>4891.5</v>
      </c>
      <c r="U54" s="83">
        <v>2208.8000000000002</v>
      </c>
      <c r="V54" s="83">
        <v>0</v>
      </c>
      <c r="W54" s="83">
        <v>150.80000000000001</v>
      </c>
      <c r="X54" s="84">
        <v>7251.1</v>
      </c>
      <c r="Y54" s="82" t="s">
        <v>904</v>
      </c>
      <c r="Z54" s="83">
        <v>387.6</v>
      </c>
      <c r="AA54" s="83">
        <v>69.7</v>
      </c>
      <c r="AB54" s="83">
        <v>0</v>
      </c>
      <c r="AC54" s="83">
        <v>150.80000000000001</v>
      </c>
      <c r="AD54" s="84">
        <v>608.1</v>
      </c>
    </row>
    <row r="55" spans="1:30" x14ac:dyDescent="0.3">
      <c r="A55" s="1"/>
      <c r="B55" s="82" t="s">
        <v>97</v>
      </c>
      <c r="C55" s="83">
        <v>444.3</v>
      </c>
      <c r="D55" s="83">
        <v>152.5</v>
      </c>
      <c r="E55" s="83">
        <v>0</v>
      </c>
      <c r="F55" s="83">
        <v>17</v>
      </c>
      <c r="G55" s="83">
        <v>3500.6</v>
      </c>
      <c r="H55" s="83">
        <v>1985</v>
      </c>
      <c r="I55" s="83">
        <v>0</v>
      </c>
      <c r="J55" s="83">
        <v>138.69999999999999</v>
      </c>
      <c r="K55" s="83">
        <v>801.8</v>
      </c>
      <c r="L55" s="83">
        <v>0</v>
      </c>
      <c r="M55" s="83">
        <v>0</v>
      </c>
      <c r="N55" s="83">
        <v>0</v>
      </c>
      <c r="O55" s="83">
        <v>613.79999999999995</v>
      </c>
      <c r="P55" s="83">
        <v>5624.3</v>
      </c>
      <c r="Q55" s="83">
        <v>801.8</v>
      </c>
      <c r="R55" s="84">
        <v>7039.9</v>
      </c>
      <c r="S55" s="82" t="s">
        <v>97</v>
      </c>
      <c r="T55" s="83">
        <v>4746.7</v>
      </c>
      <c r="U55" s="83">
        <v>2137.5</v>
      </c>
      <c r="V55" s="83">
        <v>0</v>
      </c>
      <c r="W55" s="83">
        <v>155.69999999999999</v>
      </c>
      <c r="X55" s="84">
        <v>7039.9</v>
      </c>
      <c r="Y55" s="82" t="s">
        <v>97</v>
      </c>
      <c r="Z55" s="83">
        <v>388.4</v>
      </c>
      <c r="AA55" s="83">
        <v>69.599999999999994</v>
      </c>
      <c r="AB55" s="83">
        <v>0</v>
      </c>
      <c r="AC55" s="83">
        <v>155.69999999999999</v>
      </c>
      <c r="AD55" s="84">
        <v>613.70000000000005</v>
      </c>
    </row>
    <row r="56" spans="1:30" x14ac:dyDescent="0.3">
      <c r="A56" s="1"/>
      <c r="B56" s="85" t="s">
        <v>1057</v>
      </c>
      <c r="C56" s="86">
        <v>10649.25</v>
      </c>
      <c r="D56" s="86">
        <v>3259.6</v>
      </c>
      <c r="E56" s="86">
        <v>2.4500000000000002</v>
      </c>
      <c r="F56" s="86">
        <v>1314.1</v>
      </c>
      <c r="G56" s="86">
        <v>87036.75</v>
      </c>
      <c r="H56" s="86">
        <v>47415.7</v>
      </c>
      <c r="I56" s="86">
        <v>8.8000000000000007</v>
      </c>
      <c r="J56" s="86">
        <v>4594.7</v>
      </c>
      <c r="K56" s="86">
        <v>19216.150000000001</v>
      </c>
      <c r="L56" s="86">
        <v>1.05</v>
      </c>
      <c r="M56" s="86">
        <v>8129.85</v>
      </c>
      <c r="N56" s="86">
        <v>0</v>
      </c>
      <c r="O56" s="86">
        <v>15225.4</v>
      </c>
      <c r="P56" s="86">
        <v>139055.95000000001</v>
      </c>
      <c r="Q56" s="86">
        <v>27347.05</v>
      </c>
      <c r="R56" s="86">
        <v>181628.4</v>
      </c>
      <c r="S56" s="85" t="s">
        <v>1057</v>
      </c>
      <c r="T56" s="86">
        <v>116902.15</v>
      </c>
      <c r="U56" s="86">
        <v>50676.35</v>
      </c>
      <c r="V56" s="86">
        <v>8141.1</v>
      </c>
      <c r="W56" s="86">
        <v>5908.8</v>
      </c>
      <c r="X56" s="86">
        <v>181628.4</v>
      </c>
      <c r="Y56" s="85" t="s">
        <v>1057</v>
      </c>
      <c r="Z56" s="86">
        <v>9198.4500000000007</v>
      </c>
      <c r="AA56" s="86">
        <v>1553.2</v>
      </c>
      <c r="AB56" s="86">
        <v>8141.1</v>
      </c>
      <c r="AC56" s="86">
        <v>5908.8</v>
      </c>
      <c r="AD56" s="86">
        <v>24801.55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1276</v>
      </c>
      <c r="C5" s="1"/>
      <c r="D5" s="1"/>
      <c r="E5" s="1"/>
      <c r="F5" s="1"/>
      <c r="G5" s="1"/>
      <c r="H5" s="1"/>
      <c r="I5" s="1"/>
      <c r="J5" s="1"/>
      <c r="K5" s="1"/>
      <c r="L5" s="1"/>
      <c r="M5" s="1"/>
      <c r="N5" s="1"/>
      <c r="O5" s="1"/>
      <c r="P5" s="1"/>
    </row>
    <row r="6" spans="1:16" ht="27.6" x14ac:dyDescent="0.3">
      <c r="A6" s="1"/>
      <c r="B6" s="3" t="s">
        <v>203</v>
      </c>
      <c r="C6" s="3" t="s">
        <v>1277</v>
      </c>
      <c r="D6" s="3" t="s">
        <v>1278</v>
      </c>
      <c r="E6" s="3" t="s">
        <v>1279</v>
      </c>
      <c r="F6" s="3" t="s">
        <v>206</v>
      </c>
      <c r="G6" s="3" t="s">
        <v>207</v>
      </c>
      <c r="H6" s="3" t="s">
        <v>1280</v>
      </c>
      <c r="I6" s="3" t="s">
        <v>1281</v>
      </c>
      <c r="J6" s="3" t="s">
        <v>1282</v>
      </c>
      <c r="K6" s="3" t="s">
        <v>1283</v>
      </c>
      <c r="L6" s="3" t="s">
        <v>1284</v>
      </c>
      <c r="M6" s="3" t="s">
        <v>1285</v>
      </c>
      <c r="N6" s="3" t="s">
        <v>1286</v>
      </c>
      <c r="O6" s="3" t="s">
        <v>1287</v>
      </c>
      <c r="P6" s="3" t="s">
        <v>1288</v>
      </c>
    </row>
    <row r="7" spans="1:16" x14ac:dyDescent="0.3">
      <c r="A7" s="1"/>
      <c r="B7" s="6" t="s">
        <v>688</v>
      </c>
      <c r="C7" s="6" t="s">
        <v>1077</v>
      </c>
      <c r="D7" s="87" t="s">
        <v>102</v>
      </c>
      <c r="E7" s="6" t="s">
        <v>1289</v>
      </c>
      <c r="F7" s="87" t="s">
        <v>1290</v>
      </c>
      <c r="G7" s="87" t="s">
        <v>1291</v>
      </c>
      <c r="H7" s="87" t="s">
        <v>1012</v>
      </c>
      <c r="I7" s="87" t="s">
        <v>1012</v>
      </c>
      <c r="J7" s="87" t="s">
        <v>1292</v>
      </c>
      <c r="K7" s="87" t="s">
        <v>1012</v>
      </c>
      <c r="L7" s="87" t="s">
        <v>1012</v>
      </c>
      <c r="M7" s="87" t="s">
        <v>1012</v>
      </c>
      <c r="N7" s="87" t="s">
        <v>1012</v>
      </c>
      <c r="O7" s="6" t="s">
        <v>1293</v>
      </c>
      <c r="P7" s="6"/>
    </row>
    <row r="8" spans="1:16" x14ac:dyDescent="0.3">
      <c r="A8" s="1"/>
      <c r="B8" s="6" t="s">
        <v>689</v>
      </c>
      <c r="C8" s="6" t="s">
        <v>1164</v>
      </c>
      <c r="D8" s="87" t="s">
        <v>102</v>
      </c>
      <c r="E8" s="6" t="s">
        <v>1294</v>
      </c>
      <c r="F8" s="87" t="s">
        <v>1290</v>
      </c>
      <c r="G8" s="87" t="s">
        <v>1291</v>
      </c>
      <c r="H8" s="87" t="s">
        <v>1012</v>
      </c>
      <c r="I8" s="87" t="s">
        <v>1012</v>
      </c>
      <c r="J8" s="87" t="s">
        <v>1292</v>
      </c>
      <c r="K8" s="87" t="s">
        <v>1012</v>
      </c>
      <c r="L8" s="87" t="s">
        <v>1012</v>
      </c>
      <c r="M8" s="87" t="s">
        <v>1012</v>
      </c>
      <c r="N8" s="87" t="s">
        <v>1012</v>
      </c>
      <c r="O8" s="6" t="s">
        <v>1293</v>
      </c>
      <c r="P8" s="6"/>
    </row>
    <row r="9" spans="1:16" ht="26.4" x14ac:dyDescent="0.3">
      <c r="A9" s="1"/>
      <c r="B9" s="6" t="s">
        <v>14</v>
      </c>
      <c r="C9" s="6" t="s">
        <v>1080</v>
      </c>
      <c r="D9" s="87" t="s">
        <v>102</v>
      </c>
      <c r="E9" s="6" t="s">
        <v>1295</v>
      </c>
      <c r="F9" s="87" t="s">
        <v>1290</v>
      </c>
      <c r="G9" s="87" t="s">
        <v>18</v>
      </c>
      <c r="H9" s="87" t="s">
        <v>1012</v>
      </c>
      <c r="I9" s="87" t="s">
        <v>1012</v>
      </c>
      <c r="J9" s="87" t="s">
        <v>1292</v>
      </c>
      <c r="K9" s="87" t="s">
        <v>1012</v>
      </c>
      <c r="L9" s="87" t="s">
        <v>1012</v>
      </c>
      <c r="M9" s="87" t="s">
        <v>1012</v>
      </c>
      <c r="N9" s="87" t="s">
        <v>1012</v>
      </c>
      <c r="O9" s="6" t="s">
        <v>1293</v>
      </c>
      <c r="P9" s="6"/>
    </row>
    <row r="10" spans="1:16" ht="26.4" x14ac:dyDescent="0.3">
      <c r="A10" s="1"/>
      <c r="B10" s="6" t="s">
        <v>14</v>
      </c>
      <c r="C10" s="6" t="s">
        <v>1080</v>
      </c>
      <c r="D10" s="87" t="s">
        <v>1234</v>
      </c>
      <c r="E10" s="6" t="s">
        <v>1296</v>
      </c>
      <c r="F10" s="87" t="s">
        <v>18</v>
      </c>
      <c r="G10" s="87" t="s">
        <v>51</v>
      </c>
      <c r="H10" s="87" t="s">
        <v>1012</v>
      </c>
      <c r="I10" s="87" t="s">
        <v>1012</v>
      </c>
      <c r="J10" s="87" t="s">
        <v>1292</v>
      </c>
      <c r="K10" s="87" t="s">
        <v>1012</v>
      </c>
      <c r="L10" s="87" t="s">
        <v>1012</v>
      </c>
      <c r="M10" s="87" t="s">
        <v>1012</v>
      </c>
      <c r="N10" s="87" t="s">
        <v>1012</v>
      </c>
      <c r="O10" s="6" t="s">
        <v>1293</v>
      </c>
      <c r="P10" s="6"/>
    </row>
    <row r="11" spans="1:16" ht="26.4" x14ac:dyDescent="0.3">
      <c r="A11" s="1"/>
      <c r="B11" s="6" t="s">
        <v>14</v>
      </c>
      <c r="C11" s="6" t="s">
        <v>1080</v>
      </c>
      <c r="D11" s="87" t="s">
        <v>102</v>
      </c>
      <c r="E11" s="6" t="s">
        <v>1295</v>
      </c>
      <c r="F11" s="87" t="s">
        <v>51</v>
      </c>
      <c r="G11" s="87" t="s">
        <v>1291</v>
      </c>
      <c r="H11" s="87" t="s">
        <v>1012</v>
      </c>
      <c r="I11" s="87" t="s">
        <v>1012</v>
      </c>
      <c r="J11" s="87" t="s">
        <v>1292</v>
      </c>
      <c r="K11" s="87" t="s">
        <v>1012</v>
      </c>
      <c r="L11" s="87" t="s">
        <v>1012</v>
      </c>
      <c r="M11" s="87" t="s">
        <v>1012</v>
      </c>
      <c r="N11" s="87" t="s">
        <v>1012</v>
      </c>
      <c r="O11" s="6" t="s">
        <v>1293</v>
      </c>
      <c r="P11" s="6"/>
    </row>
    <row r="12" spans="1:16" x14ac:dyDescent="0.3">
      <c r="A12" s="1"/>
      <c r="B12" s="6" t="s">
        <v>686</v>
      </c>
      <c r="C12" s="6" t="s">
        <v>1082</v>
      </c>
      <c r="D12" s="87" t="s">
        <v>102</v>
      </c>
      <c r="E12" s="6" t="s">
        <v>1297</v>
      </c>
      <c r="F12" s="87" t="s">
        <v>1290</v>
      </c>
      <c r="G12" s="87" t="s">
        <v>1298</v>
      </c>
      <c r="H12" s="87" t="s">
        <v>1012</v>
      </c>
      <c r="I12" s="87" t="s">
        <v>1012</v>
      </c>
      <c r="J12" s="87" t="s">
        <v>1292</v>
      </c>
      <c r="K12" s="87" t="s">
        <v>1012</v>
      </c>
      <c r="L12" s="87" t="s">
        <v>1012</v>
      </c>
      <c r="M12" s="87" t="s">
        <v>1012</v>
      </c>
      <c r="N12" s="87" t="s">
        <v>1012</v>
      </c>
      <c r="O12" s="6" t="s">
        <v>1293</v>
      </c>
      <c r="P12" s="6"/>
    </row>
    <row r="13" spans="1:16" x14ac:dyDescent="0.3">
      <c r="A13" s="1"/>
      <c r="B13" s="6" t="s">
        <v>686</v>
      </c>
      <c r="C13" s="6" t="s">
        <v>1082</v>
      </c>
      <c r="D13" s="87" t="s">
        <v>1299</v>
      </c>
      <c r="E13" s="6" t="s">
        <v>1300</v>
      </c>
      <c r="F13" s="87" t="s">
        <v>1298</v>
      </c>
      <c r="G13" s="87" t="s">
        <v>1291</v>
      </c>
      <c r="H13" s="87" t="s">
        <v>1012</v>
      </c>
      <c r="I13" s="87" t="s">
        <v>1012</v>
      </c>
      <c r="J13" s="87" t="s">
        <v>1292</v>
      </c>
      <c r="K13" s="87" t="s">
        <v>1012</v>
      </c>
      <c r="L13" s="87" t="s">
        <v>1012</v>
      </c>
      <c r="M13" s="87" t="s">
        <v>1012</v>
      </c>
      <c r="N13" s="87" t="s">
        <v>1012</v>
      </c>
      <c r="O13" s="6" t="s">
        <v>1293</v>
      </c>
      <c r="P13" s="6"/>
    </row>
    <row r="14" spans="1:16" x14ac:dyDescent="0.3">
      <c r="A14" s="1"/>
      <c r="B14" s="6" t="s">
        <v>690</v>
      </c>
      <c r="C14" s="6" t="s">
        <v>1083</v>
      </c>
      <c r="D14" s="87" t="s">
        <v>102</v>
      </c>
      <c r="E14" s="6" t="s">
        <v>1301</v>
      </c>
      <c r="F14" s="87" t="s">
        <v>1290</v>
      </c>
      <c r="G14" s="87" t="s">
        <v>1291</v>
      </c>
      <c r="H14" s="87" t="s">
        <v>1012</v>
      </c>
      <c r="I14" s="87" t="s">
        <v>1012</v>
      </c>
      <c r="J14" s="87" t="s">
        <v>1292</v>
      </c>
      <c r="K14" s="87" t="s">
        <v>1012</v>
      </c>
      <c r="L14" s="87" t="s">
        <v>1012</v>
      </c>
      <c r="M14" s="87" t="s">
        <v>1012</v>
      </c>
      <c r="N14" s="87" t="s">
        <v>1012</v>
      </c>
      <c r="O14" s="6" t="s">
        <v>1293</v>
      </c>
      <c r="P14" s="6"/>
    </row>
    <row r="15" spans="1:16" x14ac:dyDescent="0.3">
      <c r="A15" s="1"/>
      <c r="B15" s="6" t="s">
        <v>104</v>
      </c>
      <c r="C15" s="6" t="s">
        <v>1171</v>
      </c>
      <c r="D15" s="87" t="s">
        <v>276</v>
      </c>
      <c r="E15" s="6" t="s">
        <v>1302</v>
      </c>
      <c r="F15" s="87" t="s">
        <v>1303</v>
      </c>
      <c r="G15" s="87" t="s">
        <v>1304</v>
      </c>
      <c r="H15" s="87" t="s">
        <v>1012</v>
      </c>
      <c r="I15" s="87" t="s">
        <v>1012</v>
      </c>
      <c r="J15" s="87" t="s">
        <v>1305</v>
      </c>
      <c r="K15" s="87" t="s">
        <v>1012</v>
      </c>
      <c r="L15" s="87" t="s">
        <v>1012</v>
      </c>
      <c r="M15" s="87" t="s">
        <v>1012</v>
      </c>
      <c r="N15" s="87" t="s">
        <v>1012</v>
      </c>
      <c r="O15" s="6" t="s">
        <v>1293</v>
      </c>
      <c r="P15" s="6"/>
    </row>
    <row r="16" spans="1:16" x14ac:dyDescent="0.3">
      <c r="A16" s="1"/>
      <c r="B16" s="6" t="s">
        <v>286</v>
      </c>
      <c r="C16" s="6" t="s">
        <v>1174</v>
      </c>
      <c r="D16" s="87" t="s">
        <v>102</v>
      </c>
      <c r="E16" s="6" t="s">
        <v>1306</v>
      </c>
      <c r="F16" s="87" t="s">
        <v>1307</v>
      </c>
      <c r="G16" s="87" t="s">
        <v>1308</v>
      </c>
      <c r="H16" s="87" t="s">
        <v>1309</v>
      </c>
      <c r="I16" s="87" t="s">
        <v>1012</v>
      </c>
      <c r="J16" s="87" t="s">
        <v>1310</v>
      </c>
      <c r="K16" s="87" t="s">
        <v>1012</v>
      </c>
      <c r="L16" s="87" t="s">
        <v>1012</v>
      </c>
      <c r="M16" s="87" t="s">
        <v>1012</v>
      </c>
      <c r="N16" s="87" t="s">
        <v>1012</v>
      </c>
      <c r="O16" s="6" t="s">
        <v>1293</v>
      </c>
      <c r="P16" s="6"/>
    </row>
    <row r="17" spans="1:16" x14ac:dyDescent="0.3">
      <c r="A17" s="1"/>
      <c r="B17" s="6" t="s">
        <v>286</v>
      </c>
      <c r="C17" s="6" t="s">
        <v>1174</v>
      </c>
      <c r="D17" s="87" t="s">
        <v>102</v>
      </c>
      <c r="E17" s="6" t="s">
        <v>1306</v>
      </c>
      <c r="F17" s="87" t="s">
        <v>1308</v>
      </c>
      <c r="G17" s="87" t="s">
        <v>1311</v>
      </c>
      <c r="H17" s="87" t="s">
        <v>1012</v>
      </c>
      <c r="I17" s="87" t="s">
        <v>1012</v>
      </c>
      <c r="J17" s="87" t="s">
        <v>1310</v>
      </c>
      <c r="K17" s="87" t="s">
        <v>1012</v>
      </c>
      <c r="L17" s="87" t="s">
        <v>1012</v>
      </c>
      <c r="M17" s="87" t="s">
        <v>1012</v>
      </c>
      <c r="N17" s="87" t="s">
        <v>1012</v>
      </c>
      <c r="O17" s="6" t="s">
        <v>1293</v>
      </c>
      <c r="P17" s="6"/>
    </row>
    <row r="18" spans="1:16" x14ac:dyDescent="0.3">
      <c r="A18" s="1"/>
      <c r="B18" s="6" t="s">
        <v>286</v>
      </c>
      <c r="C18" s="6" t="s">
        <v>1174</v>
      </c>
      <c r="D18" s="87" t="s">
        <v>102</v>
      </c>
      <c r="E18" s="6" t="s">
        <v>1306</v>
      </c>
      <c r="F18" s="87" t="s">
        <v>1311</v>
      </c>
      <c r="G18" s="87" t="s">
        <v>1312</v>
      </c>
      <c r="H18" s="87" t="s">
        <v>1012</v>
      </c>
      <c r="I18" s="87" t="s">
        <v>1012</v>
      </c>
      <c r="J18" s="87" t="s">
        <v>1313</v>
      </c>
      <c r="K18" s="87" t="s">
        <v>1012</v>
      </c>
      <c r="L18" s="87" t="s">
        <v>1012</v>
      </c>
      <c r="M18" s="87" t="s">
        <v>1012</v>
      </c>
      <c r="N18" s="87" t="s">
        <v>1012</v>
      </c>
      <c r="O18" s="6" t="s">
        <v>1293</v>
      </c>
      <c r="P18" s="6"/>
    </row>
    <row r="19" spans="1:16" x14ac:dyDescent="0.3">
      <c r="A19" s="1"/>
      <c r="B19" s="6" t="s">
        <v>286</v>
      </c>
      <c r="C19" s="6" t="s">
        <v>1174</v>
      </c>
      <c r="D19" s="87" t="s">
        <v>102</v>
      </c>
      <c r="E19" s="6" t="s">
        <v>1306</v>
      </c>
      <c r="F19" s="87" t="s">
        <v>1314</v>
      </c>
      <c r="G19" s="87" t="s">
        <v>76</v>
      </c>
      <c r="H19" s="87" t="s">
        <v>1315</v>
      </c>
      <c r="I19" s="87" t="s">
        <v>1012</v>
      </c>
      <c r="J19" s="87" t="s">
        <v>1310</v>
      </c>
      <c r="K19" s="87" t="s">
        <v>1012</v>
      </c>
      <c r="L19" s="87" t="s">
        <v>1012</v>
      </c>
      <c r="M19" s="87" t="s">
        <v>1012</v>
      </c>
      <c r="N19" s="87" t="s">
        <v>1012</v>
      </c>
      <c r="O19" s="6" t="s">
        <v>1293</v>
      </c>
      <c r="P19" s="6"/>
    </row>
    <row r="20" spans="1:16" x14ac:dyDescent="0.3">
      <c r="A20" s="1"/>
      <c r="B20" s="6" t="s">
        <v>286</v>
      </c>
      <c r="C20" s="6" t="s">
        <v>1174</v>
      </c>
      <c r="D20" s="87" t="s">
        <v>1316</v>
      </c>
      <c r="E20" s="6" t="s">
        <v>1306</v>
      </c>
      <c r="F20" s="87" t="s">
        <v>1317</v>
      </c>
      <c r="G20" s="87" t="s">
        <v>1318</v>
      </c>
      <c r="H20" s="87" t="s">
        <v>1012</v>
      </c>
      <c r="I20" s="87" t="s">
        <v>1012</v>
      </c>
      <c r="J20" s="87" t="s">
        <v>1305</v>
      </c>
      <c r="K20" s="87" t="s">
        <v>1012</v>
      </c>
      <c r="L20" s="87" t="s">
        <v>1012</v>
      </c>
      <c r="M20" s="87" t="s">
        <v>1012</v>
      </c>
      <c r="N20" s="87" t="s">
        <v>1012</v>
      </c>
      <c r="O20" s="6" t="s">
        <v>1293</v>
      </c>
      <c r="P20" s="6"/>
    </row>
    <row r="21" spans="1:16" x14ac:dyDescent="0.3">
      <c r="A21" s="1"/>
      <c r="B21" s="6" t="s">
        <v>286</v>
      </c>
      <c r="C21" s="6" t="s">
        <v>1174</v>
      </c>
      <c r="D21" s="87" t="s">
        <v>1316</v>
      </c>
      <c r="E21" s="6" t="s">
        <v>1306</v>
      </c>
      <c r="F21" s="87" t="s">
        <v>1318</v>
      </c>
      <c r="G21" s="87" t="s">
        <v>1319</v>
      </c>
      <c r="H21" s="87" t="s">
        <v>1012</v>
      </c>
      <c r="I21" s="87" t="s">
        <v>1012</v>
      </c>
      <c r="J21" s="87" t="s">
        <v>1313</v>
      </c>
      <c r="K21" s="87" t="s">
        <v>1012</v>
      </c>
      <c r="L21" s="87" t="s">
        <v>1012</v>
      </c>
      <c r="M21" s="87" t="s">
        <v>1012</v>
      </c>
      <c r="N21" s="87" t="s">
        <v>1012</v>
      </c>
      <c r="O21" s="6" t="s">
        <v>1293</v>
      </c>
      <c r="P21" s="6"/>
    </row>
    <row r="22" spans="1:16" x14ac:dyDescent="0.3">
      <c r="A22" s="1"/>
      <c r="B22" s="6" t="s">
        <v>115</v>
      </c>
      <c r="C22" s="6" t="s">
        <v>1179</v>
      </c>
      <c r="D22" s="87" t="s">
        <v>102</v>
      </c>
      <c r="E22" s="6" t="s">
        <v>1320</v>
      </c>
      <c r="F22" s="87" t="s">
        <v>1290</v>
      </c>
      <c r="G22" s="87" t="s">
        <v>1321</v>
      </c>
      <c r="H22" s="87" t="s">
        <v>1012</v>
      </c>
      <c r="I22" s="87" t="s">
        <v>1322</v>
      </c>
      <c r="J22" s="87" t="s">
        <v>1310</v>
      </c>
      <c r="K22" s="87" t="s">
        <v>1012</v>
      </c>
      <c r="L22" s="87" t="s">
        <v>1012</v>
      </c>
      <c r="M22" s="87" t="s">
        <v>1012</v>
      </c>
      <c r="N22" s="87" t="s">
        <v>1012</v>
      </c>
      <c r="O22" s="6" t="s">
        <v>1293</v>
      </c>
      <c r="P22" s="6"/>
    </row>
    <row r="23" spans="1:16" x14ac:dyDescent="0.3">
      <c r="A23" s="1"/>
      <c r="B23" s="6" t="s">
        <v>115</v>
      </c>
      <c r="C23" s="6" t="s">
        <v>1179</v>
      </c>
      <c r="D23" s="87" t="s">
        <v>102</v>
      </c>
      <c r="E23" s="6" t="s">
        <v>1320</v>
      </c>
      <c r="F23" s="87" t="s">
        <v>1323</v>
      </c>
      <c r="G23" s="87" t="s">
        <v>1291</v>
      </c>
      <c r="H23" s="87" t="s">
        <v>1324</v>
      </c>
      <c r="I23" s="87" t="s">
        <v>1012</v>
      </c>
      <c r="J23" s="87" t="s">
        <v>1310</v>
      </c>
      <c r="K23" s="87" t="s">
        <v>1012</v>
      </c>
      <c r="L23" s="87" t="s">
        <v>1012</v>
      </c>
      <c r="M23" s="87" t="s">
        <v>1012</v>
      </c>
      <c r="N23" s="87" t="s">
        <v>1012</v>
      </c>
      <c r="O23" s="6" t="s">
        <v>1293</v>
      </c>
      <c r="P23" s="6"/>
    </row>
    <row r="24" spans="1:16" x14ac:dyDescent="0.3">
      <c r="A24" s="1"/>
      <c r="B24" s="6" t="s">
        <v>122</v>
      </c>
      <c r="C24" s="6" t="s">
        <v>127</v>
      </c>
      <c r="D24" s="87" t="s">
        <v>1193</v>
      </c>
      <c r="E24" s="6" t="s">
        <v>1325</v>
      </c>
      <c r="F24" s="87" t="s">
        <v>1290</v>
      </c>
      <c r="G24" s="87" t="s">
        <v>1326</v>
      </c>
      <c r="H24" s="87" t="s">
        <v>1012</v>
      </c>
      <c r="I24" s="87" t="s">
        <v>1012</v>
      </c>
      <c r="J24" s="87" t="s">
        <v>1313</v>
      </c>
      <c r="K24" s="87" t="s">
        <v>1012</v>
      </c>
      <c r="L24" s="87" t="s">
        <v>1012</v>
      </c>
      <c r="M24" s="87" t="s">
        <v>1012</v>
      </c>
      <c r="N24" s="87" t="s">
        <v>1012</v>
      </c>
      <c r="O24" s="6" t="s">
        <v>1293</v>
      </c>
      <c r="P24" s="6" t="s">
        <v>1327</v>
      </c>
    </row>
    <row r="25" spans="1:16" x14ac:dyDescent="0.3">
      <c r="A25" s="1"/>
      <c r="B25" s="6" t="s">
        <v>122</v>
      </c>
      <c r="C25" s="6" t="s">
        <v>127</v>
      </c>
      <c r="D25" s="87" t="s">
        <v>1201</v>
      </c>
      <c r="E25" s="6" t="s">
        <v>1328</v>
      </c>
      <c r="F25" s="87" t="s">
        <v>1329</v>
      </c>
      <c r="G25" s="87" t="s">
        <v>1330</v>
      </c>
      <c r="H25" s="87" t="s">
        <v>1331</v>
      </c>
      <c r="I25" s="87" t="s">
        <v>1012</v>
      </c>
      <c r="J25" s="87" t="s">
        <v>1310</v>
      </c>
      <c r="K25" s="87" t="s">
        <v>1012</v>
      </c>
      <c r="L25" s="87" t="s">
        <v>1012</v>
      </c>
      <c r="M25" s="87" t="s">
        <v>1012</v>
      </c>
      <c r="N25" s="87" t="s">
        <v>1012</v>
      </c>
      <c r="O25" s="6" t="s">
        <v>1293</v>
      </c>
      <c r="P25" s="6"/>
    </row>
    <row r="26" spans="1:16" x14ac:dyDescent="0.3">
      <c r="A26" s="1"/>
      <c r="B26" s="6" t="s">
        <v>122</v>
      </c>
      <c r="C26" s="6" t="s">
        <v>127</v>
      </c>
      <c r="D26" s="87" t="s">
        <v>1193</v>
      </c>
      <c r="E26" s="6" t="s">
        <v>1325</v>
      </c>
      <c r="F26" s="87" t="s">
        <v>1332</v>
      </c>
      <c r="G26" s="87" t="s">
        <v>1333</v>
      </c>
      <c r="H26" s="87" t="s">
        <v>1334</v>
      </c>
      <c r="I26" s="87" t="s">
        <v>1012</v>
      </c>
      <c r="J26" s="87" t="s">
        <v>1310</v>
      </c>
      <c r="K26" s="87" t="s">
        <v>1012</v>
      </c>
      <c r="L26" s="87" t="s">
        <v>1012</v>
      </c>
      <c r="M26" s="87" t="s">
        <v>1012</v>
      </c>
      <c r="N26" s="87" t="s">
        <v>1012</v>
      </c>
      <c r="O26" s="6" t="s">
        <v>1293</v>
      </c>
      <c r="P26" s="6"/>
    </row>
    <row r="27" spans="1:16" x14ac:dyDescent="0.3">
      <c r="A27" s="1"/>
      <c r="B27" s="6" t="s">
        <v>122</v>
      </c>
      <c r="C27" s="6" t="s">
        <v>127</v>
      </c>
      <c r="D27" s="87" t="s">
        <v>1201</v>
      </c>
      <c r="E27" s="6" t="s">
        <v>1328</v>
      </c>
      <c r="F27" s="87" t="s">
        <v>1330</v>
      </c>
      <c r="G27" s="87" t="s">
        <v>1335</v>
      </c>
      <c r="H27" s="87" t="s">
        <v>1012</v>
      </c>
      <c r="I27" s="87" t="s">
        <v>1336</v>
      </c>
      <c r="J27" s="87" t="s">
        <v>1313</v>
      </c>
      <c r="K27" s="87" t="s">
        <v>1012</v>
      </c>
      <c r="L27" s="87" t="s">
        <v>1012</v>
      </c>
      <c r="M27" s="87" t="s">
        <v>1012</v>
      </c>
      <c r="N27" s="87" t="s">
        <v>1012</v>
      </c>
      <c r="O27" s="6" t="s">
        <v>1293</v>
      </c>
      <c r="P27" s="6"/>
    </row>
    <row r="28" spans="1:16" x14ac:dyDescent="0.3">
      <c r="A28" s="1"/>
      <c r="B28" s="6" t="s">
        <v>122</v>
      </c>
      <c r="C28" s="6" t="s">
        <v>127</v>
      </c>
      <c r="D28" s="87" t="s">
        <v>1193</v>
      </c>
      <c r="E28" s="6" t="s">
        <v>1325</v>
      </c>
      <c r="F28" s="87" t="s">
        <v>1333</v>
      </c>
      <c r="G28" s="87" t="s">
        <v>1337</v>
      </c>
      <c r="H28" s="87" t="s">
        <v>1012</v>
      </c>
      <c r="I28" s="87" t="s">
        <v>1012</v>
      </c>
      <c r="J28" s="87" t="s">
        <v>1313</v>
      </c>
      <c r="K28" s="87" t="s">
        <v>1012</v>
      </c>
      <c r="L28" s="87" t="s">
        <v>1012</v>
      </c>
      <c r="M28" s="87" t="s">
        <v>1012</v>
      </c>
      <c r="N28" s="87" t="s">
        <v>1012</v>
      </c>
      <c r="O28" s="6" t="s">
        <v>1293</v>
      </c>
      <c r="P28" s="6"/>
    </row>
    <row r="29" spans="1:16" x14ac:dyDescent="0.3">
      <c r="A29" s="1"/>
      <c r="B29" s="6" t="s">
        <v>122</v>
      </c>
      <c r="C29" s="6" t="s">
        <v>127</v>
      </c>
      <c r="D29" s="87" t="s">
        <v>1193</v>
      </c>
      <c r="E29" s="6" t="s">
        <v>1325</v>
      </c>
      <c r="F29" s="87" t="s">
        <v>1337</v>
      </c>
      <c r="G29" s="87" t="s">
        <v>1336</v>
      </c>
      <c r="H29" s="87" t="s">
        <v>1012</v>
      </c>
      <c r="I29" s="87" t="s">
        <v>1012</v>
      </c>
      <c r="J29" s="87" t="s">
        <v>1310</v>
      </c>
      <c r="K29" s="87" t="s">
        <v>1012</v>
      </c>
      <c r="L29" s="87" t="s">
        <v>1012</v>
      </c>
      <c r="M29" s="87" t="s">
        <v>1012</v>
      </c>
      <c r="N29" s="87" t="s">
        <v>1012</v>
      </c>
      <c r="O29" s="6" t="s">
        <v>1293</v>
      </c>
      <c r="P29" s="6"/>
    </row>
    <row r="30" spans="1:16" x14ac:dyDescent="0.3">
      <c r="A30" s="1"/>
      <c r="B30" s="6" t="s">
        <v>122</v>
      </c>
      <c r="C30" s="6" t="s">
        <v>127</v>
      </c>
      <c r="D30" s="87" t="s">
        <v>1193</v>
      </c>
      <c r="E30" s="6" t="s">
        <v>1325</v>
      </c>
      <c r="F30" s="87" t="s">
        <v>1336</v>
      </c>
      <c r="G30" s="87" t="s">
        <v>1338</v>
      </c>
      <c r="H30" s="87" t="s">
        <v>1012</v>
      </c>
      <c r="I30" s="87" t="s">
        <v>1012</v>
      </c>
      <c r="J30" s="87" t="s">
        <v>1313</v>
      </c>
      <c r="K30" s="87" t="s">
        <v>1012</v>
      </c>
      <c r="L30" s="87" t="s">
        <v>1012</v>
      </c>
      <c r="M30" s="87" t="s">
        <v>1012</v>
      </c>
      <c r="N30" s="87" t="s">
        <v>1012</v>
      </c>
      <c r="O30" s="6" t="s">
        <v>1293</v>
      </c>
      <c r="P30" s="6"/>
    </row>
    <row r="31" spans="1:16" x14ac:dyDescent="0.3">
      <c r="A31" s="1"/>
      <c r="B31" s="6" t="s">
        <v>122</v>
      </c>
      <c r="C31" s="6" t="s">
        <v>127</v>
      </c>
      <c r="D31" s="87" t="s">
        <v>1193</v>
      </c>
      <c r="E31" s="6" t="s">
        <v>1325</v>
      </c>
      <c r="F31" s="87" t="s">
        <v>1338</v>
      </c>
      <c r="G31" s="87" t="s">
        <v>1339</v>
      </c>
      <c r="H31" s="87" t="s">
        <v>1012</v>
      </c>
      <c r="I31" s="87" t="s">
        <v>1012</v>
      </c>
      <c r="J31" s="87" t="s">
        <v>1310</v>
      </c>
      <c r="K31" s="87" t="s">
        <v>1012</v>
      </c>
      <c r="L31" s="87" t="s">
        <v>1012</v>
      </c>
      <c r="M31" s="87" t="s">
        <v>1012</v>
      </c>
      <c r="N31" s="87" t="s">
        <v>1012</v>
      </c>
      <c r="O31" s="6" t="s">
        <v>1293</v>
      </c>
      <c r="P31" s="6"/>
    </row>
    <row r="32" spans="1:16" x14ac:dyDescent="0.3">
      <c r="A32" s="1"/>
      <c r="B32" s="6" t="s">
        <v>122</v>
      </c>
      <c r="C32" s="6" t="s">
        <v>127</v>
      </c>
      <c r="D32" s="87" t="s">
        <v>1193</v>
      </c>
      <c r="E32" s="6" t="s">
        <v>1325</v>
      </c>
      <c r="F32" s="87" t="s">
        <v>1339</v>
      </c>
      <c r="G32" s="87" t="s">
        <v>1340</v>
      </c>
      <c r="H32" s="87" t="s">
        <v>1012</v>
      </c>
      <c r="I32" s="87" t="s">
        <v>1012</v>
      </c>
      <c r="J32" s="87" t="s">
        <v>1313</v>
      </c>
      <c r="K32" s="87" t="s">
        <v>1012</v>
      </c>
      <c r="L32" s="87" t="s">
        <v>1012</v>
      </c>
      <c r="M32" s="87" t="s">
        <v>1012</v>
      </c>
      <c r="N32" s="87" t="s">
        <v>1012</v>
      </c>
      <c r="O32" s="6" t="s">
        <v>1293</v>
      </c>
      <c r="P32" s="6"/>
    </row>
    <row r="33" spans="1:16" x14ac:dyDescent="0.3">
      <c r="A33" s="1"/>
      <c r="B33" s="6" t="s">
        <v>122</v>
      </c>
      <c r="C33" s="6" t="s">
        <v>127</v>
      </c>
      <c r="D33" s="87" t="s">
        <v>1193</v>
      </c>
      <c r="E33" s="6" t="s">
        <v>1325</v>
      </c>
      <c r="F33" s="87" t="s">
        <v>1340</v>
      </c>
      <c r="G33" s="87" t="s">
        <v>1341</v>
      </c>
      <c r="H33" s="87" t="s">
        <v>1012</v>
      </c>
      <c r="I33" s="87" t="s">
        <v>1012</v>
      </c>
      <c r="J33" s="87" t="s">
        <v>1310</v>
      </c>
      <c r="K33" s="87" t="s">
        <v>1012</v>
      </c>
      <c r="L33" s="87" t="s">
        <v>1012</v>
      </c>
      <c r="M33" s="87" t="s">
        <v>1012</v>
      </c>
      <c r="N33" s="87" t="s">
        <v>1012</v>
      </c>
      <c r="O33" s="6" t="s">
        <v>1293</v>
      </c>
      <c r="P33" s="6"/>
    </row>
    <row r="34" spans="1:16" x14ac:dyDescent="0.3">
      <c r="A34" s="1"/>
      <c r="B34" s="6" t="s">
        <v>122</v>
      </c>
      <c r="C34" s="6" t="s">
        <v>127</v>
      </c>
      <c r="D34" s="87" t="s">
        <v>1201</v>
      </c>
      <c r="E34" s="6" t="s">
        <v>1328</v>
      </c>
      <c r="F34" s="87" t="s">
        <v>1342</v>
      </c>
      <c r="G34" s="87" t="s">
        <v>1343</v>
      </c>
      <c r="H34" s="87" t="s">
        <v>1340</v>
      </c>
      <c r="I34" s="87" t="s">
        <v>1344</v>
      </c>
      <c r="J34" s="87" t="s">
        <v>1310</v>
      </c>
      <c r="K34" s="87" t="s">
        <v>1012</v>
      </c>
      <c r="L34" s="87" t="s">
        <v>1012</v>
      </c>
      <c r="M34" s="87" t="s">
        <v>1012</v>
      </c>
      <c r="N34" s="87" t="s">
        <v>1012</v>
      </c>
      <c r="O34" s="6" t="s">
        <v>1293</v>
      </c>
      <c r="P34" s="6"/>
    </row>
    <row r="35" spans="1:16" x14ac:dyDescent="0.3">
      <c r="A35" s="1"/>
      <c r="B35" s="6" t="s">
        <v>122</v>
      </c>
      <c r="C35" s="6" t="s">
        <v>127</v>
      </c>
      <c r="D35" s="87" t="s">
        <v>1193</v>
      </c>
      <c r="E35" s="6" t="s">
        <v>1325</v>
      </c>
      <c r="F35" s="87" t="s">
        <v>1341</v>
      </c>
      <c r="G35" s="87" t="s">
        <v>1291</v>
      </c>
      <c r="H35" s="87" t="s">
        <v>1012</v>
      </c>
      <c r="I35" s="87" t="s">
        <v>1012</v>
      </c>
      <c r="J35" s="87" t="s">
        <v>1313</v>
      </c>
      <c r="K35" s="87" t="s">
        <v>1012</v>
      </c>
      <c r="L35" s="87" t="s">
        <v>1012</v>
      </c>
      <c r="M35" s="87" t="s">
        <v>1012</v>
      </c>
      <c r="N35" s="87" t="s">
        <v>1012</v>
      </c>
      <c r="O35" s="6" t="s">
        <v>1293</v>
      </c>
      <c r="P35" s="6"/>
    </row>
    <row r="36" spans="1:16" x14ac:dyDescent="0.3">
      <c r="A36" s="1"/>
      <c r="B36" s="6" t="s">
        <v>122</v>
      </c>
      <c r="C36" s="6" t="s">
        <v>130</v>
      </c>
      <c r="D36" s="87" t="s">
        <v>102</v>
      </c>
      <c r="E36" s="6" t="s">
        <v>1345</v>
      </c>
      <c r="F36" s="87" t="s">
        <v>1290</v>
      </c>
      <c r="G36" s="87" t="s">
        <v>1346</v>
      </c>
      <c r="H36" s="87" t="s">
        <v>1012</v>
      </c>
      <c r="I36" s="87" t="s">
        <v>1012</v>
      </c>
      <c r="J36" s="87" t="s">
        <v>1313</v>
      </c>
      <c r="K36" s="87" t="s">
        <v>1012</v>
      </c>
      <c r="L36" s="87" t="s">
        <v>1012</v>
      </c>
      <c r="M36" s="87" t="s">
        <v>1012</v>
      </c>
      <c r="N36" s="87" t="s">
        <v>1012</v>
      </c>
      <c r="O36" s="6" t="s">
        <v>1293</v>
      </c>
      <c r="P36" s="6"/>
    </row>
    <row r="37" spans="1:16" x14ac:dyDescent="0.3">
      <c r="A37" s="1"/>
      <c r="B37" s="6" t="s">
        <v>122</v>
      </c>
      <c r="C37" s="6" t="s">
        <v>130</v>
      </c>
      <c r="D37" s="87" t="s">
        <v>102</v>
      </c>
      <c r="E37" s="6" t="s">
        <v>1345</v>
      </c>
      <c r="F37" s="87" t="s">
        <v>1346</v>
      </c>
      <c r="G37" s="87" t="s">
        <v>1347</v>
      </c>
      <c r="H37" s="87" t="s">
        <v>1012</v>
      </c>
      <c r="I37" s="87" t="s">
        <v>1012</v>
      </c>
      <c r="J37" s="87" t="s">
        <v>1310</v>
      </c>
      <c r="K37" s="87" t="s">
        <v>1012</v>
      </c>
      <c r="L37" s="87" t="s">
        <v>1012</v>
      </c>
      <c r="M37" s="87" t="s">
        <v>1012</v>
      </c>
      <c r="N37" s="87" t="s">
        <v>1012</v>
      </c>
      <c r="O37" s="6" t="s">
        <v>1293</v>
      </c>
      <c r="P37" s="6"/>
    </row>
    <row r="38" spans="1:16" x14ac:dyDescent="0.3">
      <c r="A38" s="1"/>
      <c r="B38" s="6" t="s">
        <v>122</v>
      </c>
      <c r="C38" s="6" t="s">
        <v>130</v>
      </c>
      <c r="D38" s="87" t="s">
        <v>102</v>
      </c>
      <c r="E38" s="6" t="s">
        <v>1345</v>
      </c>
      <c r="F38" s="87" t="s">
        <v>1347</v>
      </c>
      <c r="G38" s="87" t="s">
        <v>1337</v>
      </c>
      <c r="H38" s="87" t="s">
        <v>1012</v>
      </c>
      <c r="I38" s="87" t="s">
        <v>1012</v>
      </c>
      <c r="J38" s="87" t="s">
        <v>1313</v>
      </c>
      <c r="K38" s="87" t="s">
        <v>1012</v>
      </c>
      <c r="L38" s="87" t="s">
        <v>1012</v>
      </c>
      <c r="M38" s="87" t="s">
        <v>1012</v>
      </c>
      <c r="N38" s="87" t="s">
        <v>1012</v>
      </c>
      <c r="O38" s="6" t="s">
        <v>1293</v>
      </c>
      <c r="P38" s="6"/>
    </row>
    <row r="39" spans="1:16" x14ac:dyDescent="0.3">
      <c r="A39" s="1"/>
      <c r="B39" s="6" t="s">
        <v>122</v>
      </c>
      <c r="C39" s="6" t="s">
        <v>130</v>
      </c>
      <c r="D39" s="87" t="s">
        <v>102</v>
      </c>
      <c r="E39" s="6" t="s">
        <v>1345</v>
      </c>
      <c r="F39" s="87" t="s">
        <v>1337</v>
      </c>
      <c r="G39" s="87" t="s">
        <v>1348</v>
      </c>
      <c r="H39" s="87" t="s">
        <v>1012</v>
      </c>
      <c r="I39" s="87" t="s">
        <v>1012</v>
      </c>
      <c r="J39" s="87" t="s">
        <v>1310</v>
      </c>
      <c r="K39" s="87" t="s">
        <v>1012</v>
      </c>
      <c r="L39" s="87" t="s">
        <v>1012</v>
      </c>
      <c r="M39" s="87" t="s">
        <v>1012</v>
      </c>
      <c r="N39" s="87" t="s">
        <v>1012</v>
      </c>
      <c r="O39" s="6" t="s">
        <v>1293</v>
      </c>
      <c r="P39" s="6"/>
    </row>
    <row r="40" spans="1:16" x14ac:dyDescent="0.3">
      <c r="A40" s="1"/>
      <c r="B40" s="6" t="s">
        <v>122</v>
      </c>
      <c r="C40" s="6" t="s">
        <v>130</v>
      </c>
      <c r="D40" s="87" t="s">
        <v>102</v>
      </c>
      <c r="E40" s="6" t="s">
        <v>1345</v>
      </c>
      <c r="F40" s="87" t="s">
        <v>1348</v>
      </c>
      <c r="G40" s="87" t="s">
        <v>1291</v>
      </c>
      <c r="H40" s="87" t="s">
        <v>1012</v>
      </c>
      <c r="I40" s="87" t="s">
        <v>1012</v>
      </c>
      <c r="J40" s="87" t="s">
        <v>1313</v>
      </c>
      <c r="K40" s="87" t="s">
        <v>1012</v>
      </c>
      <c r="L40" s="87" t="s">
        <v>1012</v>
      </c>
      <c r="M40" s="87" t="s">
        <v>1012</v>
      </c>
      <c r="N40" s="87" t="s">
        <v>1012</v>
      </c>
      <c r="O40" s="6" t="s">
        <v>1293</v>
      </c>
      <c r="P40" s="6"/>
    </row>
    <row r="41" spans="1:16" ht="26.4" x14ac:dyDescent="0.3">
      <c r="A41" s="1"/>
      <c r="B41" s="6" t="s">
        <v>687</v>
      </c>
      <c r="C41" s="6" t="s">
        <v>1202</v>
      </c>
      <c r="D41" s="87" t="s">
        <v>1203</v>
      </c>
      <c r="E41" s="6" t="s">
        <v>1349</v>
      </c>
      <c r="F41" s="87" t="s">
        <v>1290</v>
      </c>
      <c r="G41" s="87" t="s">
        <v>1291</v>
      </c>
      <c r="H41" s="87" t="s">
        <v>1012</v>
      </c>
      <c r="I41" s="87" t="s">
        <v>1012</v>
      </c>
      <c r="J41" s="87" t="s">
        <v>1292</v>
      </c>
      <c r="K41" s="87" t="s">
        <v>1012</v>
      </c>
      <c r="L41" s="87" t="s">
        <v>1012</v>
      </c>
      <c r="M41" s="87" t="s">
        <v>1012</v>
      </c>
      <c r="N41" s="87" t="s">
        <v>1012</v>
      </c>
      <c r="O41" s="6" t="s">
        <v>1293</v>
      </c>
      <c r="P41" s="6"/>
    </row>
    <row r="42" spans="1:16" ht="26.4" x14ac:dyDescent="0.3">
      <c r="A42" s="1"/>
      <c r="B42" s="6" t="s">
        <v>687</v>
      </c>
      <c r="C42" s="6" t="s">
        <v>1202</v>
      </c>
      <c r="D42" s="87" t="s">
        <v>1204</v>
      </c>
      <c r="E42" s="6" t="s">
        <v>1350</v>
      </c>
      <c r="F42" s="87" t="s">
        <v>1290</v>
      </c>
      <c r="G42" s="87" t="s">
        <v>1291</v>
      </c>
      <c r="H42" s="87" t="s">
        <v>1012</v>
      </c>
      <c r="I42" s="87" t="s">
        <v>1012</v>
      </c>
      <c r="J42" s="87" t="s">
        <v>1292</v>
      </c>
      <c r="K42" s="87" t="s">
        <v>1012</v>
      </c>
      <c r="L42" s="87" t="s">
        <v>1012</v>
      </c>
      <c r="M42" s="87" t="s">
        <v>1012</v>
      </c>
      <c r="N42" s="87" t="s">
        <v>1012</v>
      </c>
      <c r="O42" s="6" t="s">
        <v>1293</v>
      </c>
      <c r="P42" s="6"/>
    </row>
    <row r="43" spans="1:16" x14ac:dyDescent="0.3">
      <c r="A43" s="1"/>
      <c r="B43" s="6" t="s">
        <v>134</v>
      </c>
      <c r="C43" s="6" t="s">
        <v>142</v>
      </c>
      <c r="D43" s="87" t="s">
        <v>102</v>
      </c>
      <c r="E43" s="6" t="s">
        <v>1351</v>
      </c>
      <c r="F43" s="87" t="s">
        <v>1290</v>
      </c>
      <c r="G43" s="87" t="s">
        <v>1291</v>
      </c>
      <c r="H43" s="87" t="s">
        <v>1012</v>
      </c>
      <c r="I43" s="87" t="s">
        <v>1012</v>
      </c>
      <c r="J43" s="87" t="s">
        <v>1310</v>
      </c>
      <c r="K43" s="87" t="s">
        <v>1012</v>
      </c>
      <c r="L43" s="87" t="s">
        <v>1012</v>
      </c>
      <c r="M43" s="87" t="s">
        <v>1012</v>
      </c>
      <c r="N43" s="87" t="s">
        <v>1012</v>
      </c>
      <c r="O43" s="6" t="s">
        <v>1293</v>
      </c>
      <c r="P43" s="6"/>
    </row>
    <row r="44" spans="1:16" ht="52.8" x14ac:dyDescent="0.3">
      <c r="A44" s="1"/>
      <c r="B44" s="6" t="s">
        <v>134</v>
      </c>
      <c r="C44" s="6" t="s">
        <v>145</v>
      </c>
      <c r="D44" s="87" t="s">
        <v>102</v>
      </c>
      <c r="E44" s="6" t="s">
        <v>1352</v>
      </c>
      <c r="F44" s="87" t="s">
        <v>1290</v>
      </c>
      <c r="G44" s="87" t="s">
        <v>1291</v>
      </c>
      <c r="H44" s="87" t="s">
        <v>1012</v>
      </c>
      <c r="I44" s="87" t="s">
        <v>1012</v>
      </c>
      <c r="J44" s="87" t="s">
        <v>1310</v>
      </c>
      <c r="K44" s="87" t="s">
        <v>1012</v>
      </c>
      <c r="L44" s="87" t="s">
        <v>1012</v>
      </c>
      <c r="M44" s="87" t="s">
        <v>1012</v>
      </c>
      <c r="N44" s="87" t="s">
        <v>1012</v>
      </c>
      <c r="O44" s="6" t="s">
        <v>1293</v>
      </c>
      <c r="P44" s="6" t="s">
        <v>1353</v>
      </c>
    </row>
    <row r="45" spans="1:16" x14ac:dyDescent="0.3">
      <c r="A45" s="1"/>
      <c r="B45" s="6" t="s">
        <v>172</v>
      </c>
      <c r="C45" s="6" t="s">
        <v>1216</v>
      </c>
      <c r="D45" s="87" t="s">
        <v>1217</v>
      </c>
      <c r="E45" s="6" t="s">
        <v>1354</v>
      </c>
      <c r="F45" s="87" t="s">
        <v>1355</v>
      </c>
      <c r="G45" s="87" t="s">
        <v>1356</v>
      </c>
      <c r="H45" s="87" t="s">
        <v>1357</v>
      </c>
      <c r="I45" s="87" t="s">
        <v>1012</v>
      </c>
      <c r="J45" s="87" t="s">
        <v>1310</v>
      </c>
      <c r="K45" s="87" t="s">
        <v>1012</v>
      </c>
      <c r="L45" s="87" t="s">
        <v>1012</v>
      </c>
      <c r="M45" s="87" t="s">
        <v>1012</v>
      </c>
      <c r="N45" s="87" t="s">
        <v>1012</v>
      </c>
      <c r="O45" s="6" t="s">
        <v>1293</v>
      </c>
      <c r="P45" s="6"/>
    </row>
    <row r="46" spans="1:16" x14ac:dyDescent="0.3">
      <c r="A46" s="1"/>
      <c r="B46" s="6" t="s">
        <v>172</v>
      </c>
      <c r="C46" s="6" t="s">
        <v>1216</v>
      </c>
      <c r="D46" s="87" t="s">
        <v>1358</v>
      </c>
      <c r="E46" s="6" t="s">
        <v>1359</v>
      </c>
      <c r="F46" s="87" t="s">
        <v>1360</v>
      </c>
      <c r="G46" s="87" t="s">
        <v>1361</v>
      </c>
      <c r="H46" s="87" t="s">
        <v>1362</v>
      </c>
      <c r="I46" s="87" t="s">
        <v>1012</v>
      </c>
      <c r="J46" s="87" t="s">
        <v>1310</v>
      </c>
      <c r="K46" s="87" t="s">
        <v>1012</v>
      </c>
      <c r="L46" s="87" t="s">
        <v>1012</v>
      </c>
      <c r="M46" s="87" t="s">
        <v>1012</v>
      </c>
      <c r="N46" s="87" t="s">
        <v>1012</v>
      </c>
      <c r="O46" s="6" t="s">
        <v>1293</v>
      </c>
      <c r="P46" s="6"/>
    </row>
    <row r="47" spans="1:16" x14ac:dyDescent="0.3">
      <c r="A47" s="1"/>
      <c r="B47" s="6" t="s">
        <v>172</v>
      </c>
      <c r="C47" s="6" t="s">
        <v>1216</v>
      </c>
      <c r="D47" s="87" t="s">
        <v>1217</v>
      </c>
      <c r="E47" s="6" t="s">
        <v>1354</v>
      </c>
      <c r="F47" s="87" t="s">
        <v>1356</v>
      </c>
      <c r="G47" s="87" t="s">
        <v>1363</v>
      </c>
      <c r="H47" s="87" t="s">
        <v>1012</v>
      </c>
      <c r="I47" s="87" t="s">
        <v>1303</v>
      </c>
      <c r="J47" s="87" t="s">
        <v>1313</v>
      </c>
      <c r="K47" s="87" t="s">
        <v>1012</v>
      </c>
      <c r="L47" s="87" t="s">
        <v>1012</v>
      </c>
      <c r="M47" s="87" t="s">
        <v>1012</v>
      </c>
      <c r="N47" s="87" t="s">
        <v>1012</v>
      </c>
      <c r="O47" s="6" t="s">
        <v>1293</v>
      </c>
      <c r="P47" s="6"/>
    </row>
    <row r="48" spans="1:16" x14ac:dyDescent="0.3">
      <c r="A48" s="1"/>
      <c r="B48" s="6" t="s">
        <v>172</v>
      </c>
      <c r="C48" s="6" t="s">
        <v>1216</v>
      </c>
      <c r="D48" s="87" t="s">
        <v>1358</v>
      </c>
      <c r="E48" s="6" t="s">
        <v>1359</v>
      </c>
      <c r="F48" s="87" t="s">
        <v>1361</v>
      </c>
      <c r="G48" s="87" t="s">
        <v>1363</v>
      </c>
      <c r="H48" s="87" t="s">
        <v>1012</v>
      </c>
      <c r="I48" s="87" t="s">
        <v>1303</v>
      </c>
      <c r="J48" s="87" t="s">
        <v>1313</v>
      </c>
      <c r="K48" s="87" t="s">
        <v>1012</v>
      </c>
      <c r="L48" s="87" t="s">
        <v>1012</v>
      </c>
      <c r="M48" s="87" t="s">
        <v>1012</v>
      </c>
      <c r="N48" s="87" t="s">
        <v>1012</v>
      </c>
      <c r="O48" s="6" t="s">
        <v>1293</v>
      </c>
      <c r="P48" s="6"/>
    </row>
    <row r="49" spans="1:16" x14ac:dyDescent="0.3">
      <c r="A49" s="1"/>
      <c r="B49" s="6" t="s">
        <v>172</v>
      </c>
      <c r="C49" s="6" t="s">
        <v>1219</v>
      </c>
      <c r="D49" s="87" t="s">
        <v>102</v>
      </c>
      <c r="E49" s="6" t="s">
        <v>1364</v>
      </c>
      <c r="F49" s="87" t="s">
        <v>1365</v>
      </c>
      <c r="G49" s="87" t="s">
        <v>1366</v>
      </c>
      <c r="H49" s="87" t="s">
        <v>1367</v>
      </c>
      <c r="I49" s="87" t="s">
        <v>1012</v>
      </c>
      <c r="J49" s="87" t="s">
        <v>1310</v>
      </c>
      <c r="K49" s="87" t="s">
        <v>1012</v>
      </c>
      <c r="L49" s="87" t="s">
        <v>1012</v>
      </c>
      <c r="M49" s="87" t="s">
        <v>1012</v>
      </c>
      <c r="N49" s="87" t="s">
        <v>1012</v>
      </c>
      <c r="O49" s="6" t="s">
        <v>1293</v>
      </c>
      <c r="P49" s="6"/>
    </row>
    <row r="50" spans="1:16" x14ac:dyDescent="0.3">
      <c r="A50" s="1"/>
      <c r="B50" s="6" t="s">
        <v>172</v>
      </c>
      <c r="C50" s="6" t="s">
        <v>1219</v>
      </c>
      <c r="D50" s="87" t="s">
        <v>102</v>
      </c>
      <c r="E50" s="6" t="s">
        <v>1364</v>
      </c>
      <c r="F50" s="87" t="s">
        <v>1366</v>
      </c>
      <c r="G50" s="87" t="s">
        <v>63</v>
      </c>
      <c r="H50" s="87" t="s">
        <v>1012</v>
      </c>
      <c r="I50" s="87" t="s">
        <v>1012</v>
      </c>
      <c r="J50" s="87" t="s">
        <v>1313</v>
      </c>
      <c r="K50" s="87" t="s">
        <v>1012</v>
      </c>
      <c r="L50" s="87" t="s">
        <v>1012</v>
      </c>
      <c r="M50" s="87" t="s">
        <v>1012</v>
      </c>
      <c r="N50" s="87" t="s">
        <v>1012</v>
      </c>
      <c r="O50" s="6" t="s">
        <v>1293</v>
      </c>
      <c r="P50" s="6"/>
    </row>
    <row r="51" spans="1:16" x14ac:dyDescent="0.3">
      <c r="A51" s="1"/>
      <c r="B51" s="6" t="s">
        <v>172</v>
      </c>
      <c r="C51" s="6" t="s">
        <v>1219</v>
      </c>
      <c r="D51" s="87" t="s">
        <v>102</v>
      </c>
      <c r="E51" s="6" t="s">
        <v>1364</v>
      </c>
      <c r="F51" s="87" t="s">
        <v>63</v>
      </c>
      <c r="G51" s="87" t="s">
        <v>1368</v>
      </c>
      <c r="H51" s="87" t="s">
        <v>1012</v>
      </c>
      <c r="I51" s="87" t="s">
        <v>1012</v>
      </c>
      <c r="J51" s="87" t="s">
        <v>1310</v>
      </c>
      <c r="K51" s="87" t="s">
        <v>1012</v>
      </c>
      <c r="L51" s="87" t="s">
        <v>1012</v>
      </c>
      <c r="M51" s="87" t="s">
        <v>1012</v>
      </c>
      <c r="N51" s="87" t="s">
        <v>1012</v>
      </c>
      <c r="O51" s="6" t="s">
        <v>1293</v>
      </c>
      <c r="P51" s="6"/>
    </row>
    <row r="52" spans="1:16" x14ac:dyDescent="0.3">
      <c r="A52" s="1"/>
      <c r="B52" s="6" t="s">
        <v>172</v>
      </c>
      <c r="C52" s="6" t="s">
        <v>1219</v>
      </c>
      <c r="D52" s="87" t="s">
        <v>102</v>
      </c>
      <c r="E52" s="6" t="s">
        <v>1364</v>
      </c>
      <c r="F52" s="87" t="s">
        <v>1368</v>
      </c>
      <c r="G52" s="87" t="s">
        <v>1369</v>
      </c>
      <c r="H52" s="87" t="s">
        <v>1012</v>
      </c>
      <c r="I52" s="87" t="s">
        <v>1370</v>
      </c>
      <c r="J52" s="87" t="s">
        <v>1313</v>
      </c>
      <c r="K52" s="87" t="s">
        <v>1012</v>
      </c>
      <c r="L52" s="87" t="s">
        <v>1012</v>
      </c>
      <c r="M52" s="87" t="s">
        <v>1012</v>
      </c>
      <c r="N52" s="87" t="s">
        <v>1012</v>
      </c>
      <c r="O52" s="6" t="s">
        <v>1293</v>
      </c>
      <c r="P52" s="6"/>
    </row>
    <row r="53" spans="1:16" x14ac:dyDescent="0.3">
      <c r="A53" s="1"/>
      <c r="B53" s="6" t="s">
        <v>172</v>
      </c>
      <c r="C53" s="6" t="s">
        <v>184</v>
      </c>
      <c r="D53" s="87" t="s">
        <v>102</v>
      </c>
      <c r="E53" s="6" t="s">
        <v>1371</v>
      </c>
      <c r="F53" s="87" t="s">
        <v>1290</v>
      </c>
      <c r="G53" s="87" t="s">
        <v>1372</v>
      </c>
      <c r="H53" s="87" t="s">
        <v>1012</v>
      </c>
      <c r="I53" s="87" t="s">
        <v>1012</v>
      </c>
      <c r="J53" s="87" t="s">
        <v>1313</v>
      </c>
      <c r="K53" s="87" t="s">
        <v>1012</v>
      </c>
      <c r="L53" s="87" t="s">
        <v>1012</v>
      </c>
      <c r="M53" s="87" t="s">
        <v>1012</v>
      </c>
      <c r="N53" s="87" t="s">
        <v>1012</v>
      </c>
      <c r="O53" s="6" t="s">
        <v>1293</v>
      </c>
      <c r="P53" s="6"/>
    </row>
    <row r="54" spans="1:16" x14ac:dyDescent="0.3">
      <c r="A54" s="1"/>
      <c r="B54" s="6" t="s">
        <v>172</v>
      </c>
      <c r="C54" s="6" t="s">
        <v>184</v>
      </c>
      <c r="D54" s="87" t="s">
        <v>102</v>
      </c>
      <c r="E54" s="6" t="s">
        <v>1371</v>
      </c>
      <c r="F54" s="87" t="s">
        <v>1372</v>
      </c>
      <c r="G54" s="87" t="s">
        <v>1373</v>
      </c>
      <c r="H54" s="87" t="s">
        <v>1012</v>
      </c>
      <c r="I54" s="87" t="s">
        <v>1012</v>
      </c>
      <c r="J54" s="87" t="s">
        <v>1310</v>
      </c>
      <c r="K54" s="87" t="s">
        <v>1012</v>
      </c>
      <c r="L54" s="87" t="s">
        <v>1012</v>
      </c>
      <c r="M54" s="87" t="s">
        <v>1012</v>
      </c>
      <c r="N54" s="87" t="s">
        <v>1012</v>
      </c>
      <c r="O54" s="6" t="s">
        <v>1293</v>
      </c>
      <c r="P54" s="6"/>
    </row>
    <row r="55" spans="1:16" x14ac:dyDescent="0.3">
      <c r="A55" s="1"/>
      <c r="B55" s="6" t="s">
        <v>172</v>
      </c>
      <c r="C55" s="6" t="s">
        <v>184</v>
      </c>
      <c r="D55" s="87" t="s">
        <v>102</v>
      </c>
      <c r="E55" s="6" t="s">
        <v>1371</v>
      </c>
      <c r="F55" s="87" t="s">
        <v>1373</v>
      </c>
      <c r="G55" s="87" t="s">
        <v>1374</v>
      </c>
      <c r="H55" s="87" t="s">
        <v>1012</v>
      </c>
      <c r="I55" s="87" t="s">
        <v>1012</v>
      </c>
      <c r="J55" s="87" t="s">
        <v>1313</v>
      </c>
      <c r="K55" s="87" t="s">
        <v>1012</v>
      </c>
      <c r="L55" s="87" t="s">
        <v>1012</v>
      </c>
      <c r="M55" s="87" t="s">
        <v>1012</v>
      </c>
      <c r="N55" s="87" t="s">
        <v>1012</v>
      </c>
      <c r="O55" s="6" t="s">
        <v>1293</v>
      </c>
      <c r="P55" s="6"/>
    </row>
    <row r="56" spans="1:16" x14ac:dyDescent="0.3">
      <c r="A56" s="1"/>
      <c r="B56" s="6" t="s">
        <v>172</v>
      </c>
      <c r="C56" s="6" t="s">
        <v>184</v>
      </c>
      <c r="D56" s="87" t="s">
        <v>102</v>
      </c>
      <c r="E56" s="6" t="s">
        <v>1371</v>
      </c>
      <c r="F56" s="87" t="s">
        <v>1374</v>
      </c>
      <c r="G56" s="87" t="s">
        <v>1375</v>
      </c>
      <c r="H56" s="87" t="s">
        <v>1012</v>
      </c>
      <c r="I56" s="87" t="s">
        <v>1012</v>
      </c>
      <c r="J56" s="87" t="s">
        <v>1310</v>
      </c>
      <c r="K56" s="87" t="s">
        <v>1012</v>
      </c>
      <c r="L56" s="87" t="s">
        <v>1012</v>
      </c>
      <c r="M56" s="87" t="s">
        <v>1012</v>
      </c>
      <c r="N56" s="87" t="s">
        <v>1012</v>
      </c>
      <c r="O56" s="6" t="s">
        <v>1293</v>
      </c>
      <c r="P56" s="6"/>
    </row>
    <row r="57" spans="1:16" ht="26.4" x14ac:dyDescent="0.3">
      <c r="A57" s="1"/>
      <c r="B57" s="6" t="s">
        <v>172</v>
      </c>
      <c r="C57" s="6" t="s">
        <v>184</v>
      </c>
      <c r="D57" s="87" t="s">
        <v>102</v>
      </c>
      <c r="E57" s="6" t="s">
        <v>1376</v>
      </c>
      <c r="F57" s="87" t="s">
        <v>1375</v>
      </c>
      <c r="G57" s="87" t="s">
        <v>1330</v>
      </c>
      <c r="H57" s="87" t="s">
        <v>1012</v>
      </c>
      <c r="I57" s="87" t="s">
        <v>1012</v>
      </c>
      <c r="J57" s="87" t="s">
        <v>1310</v>
      </c>
      <c r="K57" s="87" t="s">
        <v>1012</v>
      </c>
      <c r="L57" s="87" t="s">
        <v>1012</v>
      </c>
      <c r="M57" s="87" t="s">
        <v>1012</v>
      </c>
      <c r="N57" s="87" t="s">
        <v>1012</v>
      </c>
      <c r="O57" s="6" t="s">
        <v>1293</v>
      </c>
      <c r="P57" s="6"/>
    </row>
    <row r="58" spans="1:16" ht="26.4" x14ac:dyDescent="0.3">
      <c r="A58" s="1"/>
      <c r="B58" s="6" t="s">
        <v>172</v>
      </c>
      <c r="C58" s="6" t="s">
        <v>184</v>
      </c>
      <c r="D58" s="87" t="s">
        <v>102</v>
      </c>
      <c r="E58" s="6" t="s">
        <v>1376</v>
      </c>
      <c r="F58" s="87" t="s">
        <v>1330</v>
      </c>
      <c r="G58" s="87" t="s">
        <v>1377</v>
      </c>
      <c r="H58" s="87" t="s">
        <v>1012</v>
      </c>
      <c r="I58" s="87" t="s">
        <v>1012</v>
      </c>
      <c r="J58" s="87" t="s">
        <v>1313</v>
      </c>
      <c r="K58" s="87" t="s">
        <v>1012</v>
      </c>
      <c r="L58" s="87" t="s">
        <v>1012</v>
      </c>
      <c r="M58" s="87" t="s">
        <v>1012</v>
      </c>
      <c r="N58" s="87" t="s">
        <v>1012</v>
      </c>
      <c r="O58" s="6" t="s">
        <v>1293</v>
      </c>
      <c r="P58" s="6"/>
    </row>
    <row r="59" spans="1:16" x14ac:dyDescent="0.3">
      <c r="A59" s="1"/>
      <c r="B59" s="6" t="s">
        <v>172</v>
      </c>
      <c r="C59" s="6" t="s">
        <v>184</v>
      </c>
      <c r="D59" s="87" t="s">
        <v>102</v>
      </c>
      <c r="E59" s="6" t="s">
        <v>1371</v>
      </c>
      <c r="F59" s="87" t="s">
        <v>1377</v>
      </c>
      <c r="G59" s="87" t="s">
        <v>1378</v>
      </c>
      <c r="H59" s="87" t="s">
        <v>1012</v>
      </c>
      <c r="I59" s="87" t="s">
        <v>1012</v>
      </c>
      <c r="J59" s="87" t="s">
        <v>1310</v>
      </c>
      <c r="K59" s="87" t="s">
        <v>1012</v>
      </c>
      <c r="L59" s="87" t="s">
        <v>1012</v>
      </c>
      <c r="M59" s="87" t="s">
        <v>1012</v>
      </c>
      <c r="N59" s="87" t="s">
        <v>1012</v>
      </c>
      <c r="O59" s="6" t="s">
        <v>1293</v>
      </c>
      <c r="P59" s="6"/>
    </row>
    <row r="60" spans="1:16" ht="26.4" x14ac:dyDescent="0.3">
      <c r="A60" s="1"/>
      <c r="B60" s="6" t="s">
        <v>172</v>
      </c>
      <c r="C60" s="6" t="s">
        <v>184</v>
      </c>
      <c r="D60" s="87" t="s">
        <v>102</v>
      </c>
      <c r="E60" s="6" t="s">
        <v>1376</v>
      </c>
      <c r="F60" s="87" t="s">
        <v>1378</v>
      </c>
      <c r="G60" s="87" t="s">
        <v>1379</v>
      </c>
      <c r="H60" s="87" t="s">
        <v>1012</v>
      </c>
      <c r="I60" s="87" t="s">
        <v>1012</v>
      </c>
      <c r="J60" s="87" t="s">
        <v>1310</v>
      </c>
      <c r="K60" s="87" t="s">
        <v>1012</v>
      </c>
      <c r="L60" s="87" t="s">
        <v>1012</v>
      </c>
      <c r="M60" s="87" t="s">
        <v>1012</v>
      </c>
      <c r="N60" s="87" t="s">
        <v>1012</v>
      </c>
      <c r="O60" s="6" t="s">
        <v>1293</v>
      </c>
      <c r="P60" s="6"/>
    </row>
    <row r="61" spans="1:16" x14ac:dyDescent="0.3">
      <c r="A61" s="1"/>
      <c r="B61" s="6" t="s">
        <v>172</v>
      </c>
      <c r="C61" s="6" t="s">
        <v>184</v>
      </c>
      <c r="D61" s="87" t="s">
        <v>102</v>
      </c>
      <c r="E61" s="6" t="s">
        <v>1371</v>
      </c>
      <c r="F61" s="87" t="s">
        <v>1379</v>
      </c>
      <c r="G61" s="87" t="s">
        <v>1291</v>
      </c>
      <c r="H61" s="87" t="s">
        <v>1012</v>
      </c>
      <c r="I61" s="87" t="s">
        <v>1012</v>
      </c>
      <c r="J61" s="87" t="s">
        <v>1310</v>
      </c>
      <c r="K61" s="87" t="s">
        <v>1012</v>
      </c>
      <c r="L61" s="87" t="s">
        <v>1012</v>
      </c>
      <c r="M61" s="87" t="s">
        <v>1012</v>
      </c>
      <c r="N61" s="87" t="s">
        <v>1012</v>
      </c>
      <c r="O61" s="6" t="s">
        <v>1293</v>
      </c>
      <c r="P61" s="6"/>
    </row>
    <row r="62" spans="1:16" x14ac:dyDescent="0.3">
      <c r="A62" s="1"/>
      <c r="B62" s="6" t="s">
        <v>467</v>
      </c>
      <c r="C62" s="6" t="s">
        <v>1122</v>
      </c>
      <c r="D62" s="87" t="s">
        <v>102</v>
      </c>
      <c r="E62" s="6" t="s">
        <v>1380</v>
      </c>
      <c r="F62" s="87" t="s">
        <v>1290</v>
      </c>
      <c r="G62" s="87" t="s">
        <v>1291</v>
      </c>
      <c r="H62" s="87" t="s">
        <v>1012</v>
      </c>
      <c r="I62" s="87" t="s">
        <v>1012</v>
      </c>
      <c r="J62" s="87" t="s">
        <v>1310</v>
      </c>
      <c r="K62" s="87" t="s">
        <v>1012</v>
      </c>
      <c r="L62" s="87" t="s">
        <v>1012</v>
      </c>
      <c r="M62" s="87" t="s">
        <v>1012</v>
      </c>
      <c r="N62" s="87" t="s">
        <v>1012</v>
      </c>
      <c r="O62" s="6" t="s">
        <v>1293</v>
      </c>
      <c r="P62" s="6"/>
    </row>
    <row r="63" spans="1:16" x14ac:dyDescent="0.3">
      <c r="A63" s="1"/>
      <c r="B63" s="6" t="s">
        <v>467</v>
      </c>
      <c r="C63" s="6" t="s">
        <v>1225</v>
      </c>
      <c r="D63" s="87" t="s">
        <v>80</v>
      </c>
      <c r="E63" s="6" t="s">
        <v>1381</v>
      </c>
      <c r="F63" s="87" t="s">
        <v>1290</v>
      </c>
      <c r="G63" s="87" t="s">
        <v>1382</v>
      </c>
      <c r="H63" s="87" t="s">
        <v>1012</v>
      </c>
      <c r="I63" s="87" t="s">
        <v>1383</v>
      </c>
      <c r="J63" s="87" t="s">
        <v>1310</v>
      </c>
      <c r="K63" s="87" t="s">
        <v>1012</v>
      </c>
      <c r="L63" s="87" t="s">
        <v>1012</v>
      </c>
      <c r="M63" s="87" t="s">
        <v>1012</v>
      </c>
      <c r="N63" s="87" t="s">
        <v>1012</v>
      </c>
      <c r="O63" s="6" t="s">
        <v>1293</v>
      </c>
      <c r="P63" s="6"/>
    </row>
    <row r="64" spans="1:16" x14ac:dyDescent="0.3">
      <c r="A64" s="1"/>
      <c r="B64" s="6" t="s">
        <v>467</v>
      </c>
      <c r="C64" s="6" t="s">
        <v>1225</v>
      </c>
      <c r="D64" s="87" t="s">
        <v>80</v>
      </c>
      <c r="E64" s="6" t="s">
        <v>1381</v>
      </c>
      <c r="F64" s="87" t="s">
        <v>1384</v>
      </c>
      <c r="G64" s="87" t="s">
        <v>1291</v>
      </c>
      <c r="H64" s="87" t="s">
        <v>1385</v>
      </c>
      <c r="I64" s="87" t="s">
        <v>1012</v>
      </c>
      <c r="J64" s="87" t="s">
        <v>1310</v>
      </c>
      <c r="K64" s="87" t="s">
        <v>1012</v>
      </c>
      <c r="L64" s="87" t="s">
        <v>1012</v>
      </c>
      <c r="M64" s="87" t="s">
        <v>1012</v>
      </c>
      <c r="N64" s="87" t="s">
        <v>1012</v>
      </c>
      <c r="O64" s="6" t="s">
        <v>1293</v>
      </c>
      <c r="P64" s="6"/>
    </row>
    <row r="65" spans="1:16" x14ac:dyDescent="0.3">
      <c r="A65" s="1"/>
      <c r="B65" s="6" t="s">
        <v>467</v>
      </c>
      <c r="C65" s="6" t="s">
        <v>1226</v>
      </c>
      <c r="D65" s="87" t="s">
        <v>80</v>
      </c>
      <c r="E65" s="6" t="s">
        <v>1386</v>
      </c>
      <c r="F65" s="87" t="s">
        <v>1290</v>
      </c>
      <c r="G65" s="87" t="s">
        <v>1291</v>
      </c>
      <c r="H65" s="87" t="s">
        <v>1012</v>
      </c>
      <c r="I65" s="87" t="s">
        <v>1012</v>
      </c>
      <c r="J65" s="87" t="s">
        <v>1310</v>
      </c>
      <c r="K65" s="87" t="s">
        <v>1012</v>
      </c>
      <c r="L65" s="87" t="s">
        <v>1012</v>
      </c>
      <c r="M65" s="87" t="s">
        <v>1012</v>
      </c>
      <c r="N65" s="87" t="s">
        <v>1012</v>
      </c>
      <c r="O65" s="6" t="s">
        <v>1293</v>
      </c>
      <c r="P65" s="6"/>
    </row>
    <row r="66" spans="1:16" x14ac:dyDescent="0.3">
      <c r="A66" s="1"/>
      <c r="B66" s="6" t="s">
        <v>467</v>
      </c>
      <c r="C66" s="6" t="s">
        <v>1227</v>
      </c>
      <c r="D66" s="87" t="s">
        <v>102</v>
      </c>
      <c r="E66" s="6" t="s">
        <v>1387</v>
      </c>
      <c r="F66" s="87" t="s">
        <v>1290</v>
      </c>
      <c r="G66" s="87" t="s">
        <v>1291</v>
      </c>
      <c r="H66" s="87" t="s">
        <v>1012</v>
      </c>
      <c r="I66" s="87" t="s">
        <v>1012</v>
      </c>
      <c r="J66" s="87" t="s">
        <v>1310</v>
      </c>
      <c r="K66" s="87" t="s">
        <v>1012</v>
      </c>
      <c r="L66" s="87" t="s">
        <v>1012</v>
      </c>
      <c r="M66" s="87" t="s">
        <v>1012</v>
      </c>
      <c r="N66" s="87" t="s">
        <v>1012</v>
      </c>
      <c r="O66" s="6" t="s">
        <v>1293</v>
      </c>
      <c r="P66" s="6"/>
    </row>
    <row r="67" spans="1:16" x14ac:dyDescent="0.3">
      <c r="A67" s="1"/>
      <c r="B67" s="6" t="s">
        <v>196</v>
      </c>
      <c r="C67" s="6" t="s">
        <v>1237</v>
      </c>
      <c r="D67" s="87" t="s">
        <v>102</v>
      </c>
      <c r="E67" s="6" t="s">
        <v>1388</v>
      </c>
      <c r="F67" s="87" t="s">
        <v>1290</v>
      </c>
      <c r="G67" s="87" t="s">
        <v>1389</v>
      </c>
      <c r="H67" s="87" t="s">
        <v>1012</v>
      </c>
      <c r="I67" s="87" t="s">
        <v>1012</v>
      </c>
      <c r="J67" s="87" t="s">
        <v>1310</v>
      </c>
      <c r="K67" s="87" t="s">
        <v>1012</v>
      </c>
      <c r="L67" s="87" t="s">
        <v>1012</v>
      </c>
      <c r="M67" s="87" t="s">
        <v>1012</v>
      </c>
      <c r="N67" s="87" t="s">
        <v>1012</v>
      </c>
      <c r="O67" s="6" t="s">
        <v>1293</v>
      </c>
      <c r="P67" s="6"/>
    </row>
    <row r="68" spans="1:16" x14ac:dyDescent="0.3">
      <c r="A68" s="1"/>
      <c r="B68" s="6" t="s">
        <v>196</v>
      </c>
      <c r="C68" s="6" t="s">
        <v>1237</v>
      </c>
      <c r="D68" s="87" t="s">
        <v>102</v>
      </c>
      <c r="E68" s="6" t="s">
        <v>1388</v>
      </c>
      <c r="F68" s="87" t="s">
        <v>1389</v>
      </c>
      <c r="G68" s="87" t="s">
        <v>1390</v>
      </c>
      <c r="H68" s="87" t="s">
        <v>1012</v>
      </c>
      <c r="I68" s="87" t="s">
        <v>1012</v>
      </c>
      <c r="J68" s="87" t="s">
        <v>1313</v>
      </c>
      <c r="K68" s="87" t="s">
        <v>1012</v>
      </c>
      <c r="L68" s="87" t="s">
        <v>1012</v>
      </c>
      <c r="M68" s="87" t="s">
        <v>1012</v>
      </c>
      <c r="N68" s="87" t="s">
        <v>1012</v>
      </c>
      <c r="O68" s="6" t="s">
        <v>1293</v>
      </c>
      <c r="P68" s="6"/>
    </row>
    <row r="69" spans="1:16" x14ac:dyDescent="0.3">
      <c r="A69" s="1"/>
      <c r="B69" s="6" t="s">
        <v>196</v>
      </c>
      <c r="C69" s="6" t="s">
        <v>1237</v>
      </c>
      <c r="D69" s="87" t="s">
        <v>102</v>
      </c>
      <c r="E69" s="6" t="s">
        <v>1388</v>
      </c>
      <c r="F69" s="87" t="s">
        <v>1390</v>
      </c>
      <c r="G69" s="87" t="s">
        <v>1391</v>
      </c>
      <c r="H69" s="87" t="s">
        <v>1012</v>
      </c>
      <c r="I69" s="87" t="s">
        <v>1012</v>
      </c>
      <c r="J69" s="87" t="s">
        <v>1310</v>
      </c>
      <c r="K69" s="87" t="s">
        <v>1012</v>
      </c>
      <c r="L69" s="87" t="s">
        <v>1012</v>
      </c>
      <c r="M69" s="87" t="s">
        <v>1012</v>
      </c>
      <c r="N69" s="87" t="s">
        <v>1012</v>
      </c>
      <c r="O69" s="6" t="s">
        <v>1293</v>
      </c>
      <c r="P69" s="6"/>
    </row>
    <row r="70" spans="1:16" x14ac:dyDescent="0.3">
      <c r="A70" s="1"/>
      <c r="B70" s="6" t="s">
        <v>196</v>
      </c>
      <c r="C70" s="6" t="s">
        <v>1237</v>
      </c>
      <c r="D70" s="87" t="s">
        <v>102</v>
      </c>
      <c r="E70" s="6" t="s">
        <v>1388</v>
      </c>
      <c r="F70" s="87" t="s">
        <v>1391</v>
      </c>
      <c r="G70" s="87" t="s">
        <v>1392</v>
      </c>
      <c r="H70" s="87" t="s">
        <v>1012</v>
      </c>
      <c r="I70" s="87" t="s">
        <v>1012</v>
      </c>
      <c r="J70" s="87" t="s">
        <v>1313</v>
      </c>
      <c r="K70" s="87" t="s">
        <v>1012</v>
      </c>
      <c r="L70" s="87" t="s">
        <v>1012</v>
      </c>
      <c r="M70" s="87" t="s">
        <v>1012</v>
      </c>
      <c r="N70" s="87" t="s">
        <v>1012</v>
      </c>
      <c r="O70" s="6" t="s">
        <v>1293</v>
      </c>
      <c r="P70" s="6"/>
    </row>
    <row r="71" spans="1:16" ht="26.4" x14ac:dyDescent="0.3">
      <c r="A71" s="1"/>
      <c r="B71" s="6" t="s">
        <v>196</v>
      </c>
      <c r="C71" s="6" t="s">
        <v>1237</v>
      </c>
      <c r="D71" s="87" t="s">
        <v>102</v>
      </c>
      <c r="E71" s="6" t="s">
        <v>1388</v>
      </c>
      <c r="F71" s="87" t="s">
        <v>1392</v>
      </c>
      <c r="G71" s="87" t="s">
        <v>1291</v>
      </c>
      <c r="H71" s="87" t="s">
        <v>1012</v>
      </c>
      <c r="I71" s="87" t="s">
        <v>1012</v>
      </c>
      <c r="J71" s="87" t="s">
        <v>1310</v>
      </c>
      <c r="K71" s="87" t="s">
        <v>1012</v>
      </c>
      <c r="L71" s="87" t="s">
        <v>1012</v>
      </c>
      <c r="M71" s="87" t="s">
        <v>1012</v>
      </c>
      <c r="N71" s="87" t="s">
        <v>1012</v>
      </c>
      <c r="O71" s="6" t="s">
        <v>1293</v>
      </c>
      <c r="P71" s="6" t="s">
        <v>1393</v>
      </c>
    </row>
    <row r="72" spans="1:16" x14ac:dyDescent="0.3">
      <c r="A72" s="1"/>
      <c r="B72" s="6" t="s">
        <v>199</v>
      </c>
      <c r="C72" s="6" t="s">
        <v>1238</v>
      </c>
      <c r="D72" s="87" t="s">
        <v>1201</v>
      </c>
      <c r="E72" s="6" t="s">
        <v>1394</v>
      </c>
      <c r="F72" s="87" t="s">
        <v>1395</v>
      </c>
      <c r="G72" s="87" t="s">
        <v>1396</v>
      </c>
      <c r="H72" s="87" t="s">
        <v>1397</v>
      </c>
      <c r="I72" s="87" t="s">
        <v>1012</v>
      </c>
      <c r="J72" s="87" t="s">
        <v>1310</v>
      </c>
      <c r="K72" s="87" t="s">
        <v>1012</v>
      </c>
      <c r="L72" s="87" t="s">
        <v>1012</v>
      </c>
      <c r="M72" s="87" t="s">
        <v>1012</v>
      </c>
      <c r="N72" s="87" t="s">
        <v>1012</v>
      </c>
      <c r="O72" s="6" t="s">
        <v>1293</v>
      </c>
      <c r="P72" s="6"/>
    </row>
    <row r="73" spans="1:16" x14ac:dyDescent="0.3">
      <c r="A73" s="1"/>
      <c r="B73" s="6" t="s">
        <v>199</v>
      </c>
      <c r="C73" s="6" t="s">
        <v>1238</v>
      </c>
      <c r="D73" s="87" t="s">
        <v>1201</v>
      </c>
      <c r="E73" s="6" t="s">
        <v>1394</v>
      </c>
      <c r="F73" s="87" t="s">
        <v>1396</v>
      </c>
      <c r="G73" s="87" t="s">
        <v>1291</v>
      </c>
      <c r="H73" s="87" t="s">
        <v>1012</v>
      </c>
      <c r="I73" s="87" t="s">
        <v>1012</v>
      </c>
      <c r="J73" s="87" t="s">
        <v>1313</v>
      </c>
      <c r="K73" s="87" t="s">
        <v>1012</v>
      </c>
      <c r="L73" s="87" t="s">
        <v>1012</v>
      </c>
      <c r="M73" s="87" t="s">
        <v>1012</v>
      </c>
      <c r="N73" s="87" t="s">
        <v>1012</v>
      </c>
      <c r="O73" s="6" t="s">
        <v>1293</v>
      </c>
      <c r="P7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1398</v>
      </c>
      <c r="C5" s="1"/>
      <c r="D5" s="1"/>
      <c r="E5" s="1"/>
      <c r="F5" s="1"/>
      <c r="G5" s="1"/>
      <c r="H5" s="1"/>
      <c r="I5" s="1"/>
      <c r="J5" s="1"/>
      <c r="K5" s="1"/>
      <c r="L5" s="1"/>
      <c r="M5" s="1"/>
      <c r="N5" s="1"/>
    </row>
    <row r="6" spans="1:14" ht="19.95" customHeight="1" x14ac:dyDescent="0.3">
      <c r="A6" s="1"/>
      <c r="B6" s="7" t="s">
        <v>203</v>
      </c>
      <c r="C6" s="7" t="s">
        <v>204</v>
      </c>
      <c r="D6" s="7" t="s">
        <v>205</v>
      </c>
      <c r="E6" s="7" t="s">
        <v>206</v>
      </c>
      <c r="F6" s="7" t="s">
        <v>207</v>
      </c>
      <c r="G6" s="7" t="s">
        <v>208</v>
      </c>
      <c r="H6" s="7" t="s">
        <v>209</v>
      </c>
      <c r="I6" s="7" t="s">
        <v>210</v>
      </c>
      <c r="J6" s="7" t="s">
        <v>211</v>
      </c>
      <c r="K6" s="7" t="s">
        <v>212</v>
      </c>
      <c r="L6" s="7" t="s">
        <v>213</v>
      </c>
      <c r="M6" s="7" t="s">
        <v>214</v>
      </c>
      <c r="N6" s="7" t="s">
        <v>215</v>
      </c>
    </row>
    <row r="7" spans="1:14" x14ac:dyDescent="0.3">
      <c r="A7" s="1"/>
      <c r="B7" s="5" t="s">
        <v>216</v>
      </c>
      <c r="C7" s="5" t="s">
        <v>217</v>
      </c>
      <c r="D7" s="5" t="s">
        <v>102</v>
      </c>
      <c r="E7" s="4" t="s">
        <v>218</v>
      </c>
      <c r="F7" s="4" t="s">
        <v>219</v>
      </c>
      <c r="G7" s="6" t="s">
        <v>220</v>
      </c>
      <c r="H7" s="8">
        <v>0</v>
      </c>
      <c r="I7" s="5" t="s">
        <v>221</v>
      </c>
      <c r="J7" s="5" t="s">
        <v>222</v>
      </c>
      <c r="K7" s="5" t="s">
        <v>223</v>
      </c>
      <c r="L7" s="5" t="s">
        <v>224</v>
      </c>
      <c r="M7" s="8">
        <v>19865</v>
      </c>
      <c r="N7" s="5" t="s">
        <v>225</v>
      </c>
    </row>
    <row r="8" spans="1:14" ht="26.4" x14ac:dyDescent="0.3">
      <c r="A8" s="1"/>
      <c r="B8" s="5" t="s">
        <v>104</v>
      </c>
      <c r="C8" s="5" t="s">
        <v>269</v>
      </c>
      <c r="D8" s="5" t="s">
        <v>102</v>
      </c>
      <c r="E8" s="4" t="s">
        <v>218</v>
      </c>
      <c r="F8" s="4" t="s">
        <v>219</v>
      </c>
      <c r="G8" s="6" t="s">
        <v>270</v>
      </c>
      <c r="H8" s="8">
        <v>15.367000000000001</v>
      </c>
      <c r="I8" s="5" t="s">
        <v>221</v>
      </c>
      <c r="J8" s="5" t="s">
        <v>222</v>
      </c>
      <c r="K8" s="5" t="s">
        <v>223</v>
      </c>
      <c r="L8" s="5" t="s">
        <v>238</v>
      </c>
      <c r="M8" s="8">
        <v>1198</v>
      </c>
      <c r="N8" s="5" t="s">
        <v>225</v>
      </c>
    </row>
    <row r="9" spans="1:14" x14ac:dyDescent="0.3">
      <c r="A9" s="1"/>
      <c r="B9" s="5" t="s">
        <v>104</v>
      </c>
      <c r="C9" s="5" t="s">
        <v>275</v>
      </c>
      <c r="D9" s="5" t="s">
        <v>276</v>
      </c>
      <c r="E9" s="4" t="s">
        <v>277</v>
      </c>
      <c r="F9" s="4" t="s">
        <v>278</v>
      </c>
      <c r="G9" s="6" t="s">
        <v>279</v>
      </c>
      <c r="H9" s="8">
        <v>5.0999999999999996</v>
      </c>
      <c r="I9" s="5" t="s">
        <v>221</v>
      </c>
      <c r="J9" s="5" t="s">
        <v>222</v>
      </c>
      <c r="K9" s="5" t="s">
        <v>223</v>
      </c>
      <c r="L9" s="5" t="s">
        <v>224</v>
      </c>
      <c r="M9" s="8">
        <v>137</v>
      </c>
      <c r="N9" s="5" t="s">
        <v>225</v>
      </c>
    </row>
    <row r="10" spans="1:14" x14ac:dyDescent="0.3">
      <c r="A10" s="1"/>
      <c r="B10" s="5" t="s">
        <v>286</v>
      </c>
      <c r="C10" s="5" t="s">
        <v>287</v>
      </c>
      <c r="D10" s="5" t="s">
        <v>55</v>
      </c>
      <c r="E10" s="4" t="s">
        <v>288</v>
      </c>
      <c r="F10" s="4" t="s">
        <v>289</v>
      </c>
      <c r="G10" s="6" t="s">
        <v>1399</v>
      </c>
      <c r="H10" s="8">
        <v>11.090999999999999</v>
      </c>
      <c r="I10" s="5" t="s">
        <v>221</v>
      </c>
      <c r="J10" s="5" t="s">
        <v>222</v>
      </c>
      <c r="K10" s="5" t="s">
        <v>223</v>
      </c>
      <c r="L10" s="5" t="s">
        <v>224</v>
      </c>
      <c r="M10" s="8">
        <v>124</v>
      </c>
      <c r="N10" s="5" t="s">
        <v>225</v>
      </c>
    </row>
    <row r="11" spans="1:14" x14ac:dyDescent="0.3">
      <c r="A11" s="1"/>
      <c r="B11" s="5" t="s">
        <v>286</v>
      </c>
      <c r="C11" s="5" t="s">
        <v>297</v>
      </c>
      <c r="D11" s="5" t="s">
        <v>300</v>
      </c>
      <c r="E11" s="4" t="s">
        <v>301</v>
      </c>
      <c r="F11" s="4" t="s">
        <v>302</v>
      </c>
      <c r="G11" s="6" t="s">
        <v>303</v>
      </c>
      <c r="H11" s="8">
        <v>5.7320000000000002</v>
      </c>
      <c r="I11" s="5" t="s">
        <v>293</v>
      </c>
      <c r="J11" s="5" t="s">
        <v>222</v>
      </c>
      <c r="K11" s="5" t="s">
        <v>223</v>
      </c>
      <c r="L11" s="5" t="s">
        <v>232</v>
      </c>
      <c r="M11" s="8">
        <v>12777</v>
      </c>
      <c r="N11" s="5" t="s">
        <v>225</v>
      </c>
    </row>
    <row r="12" spans="1:14" ht="26.4" x14ac:dyDescent="0.3">
      <c r="A12" s="1"/>
      <c r="B12" s="5" t="s">
        <v>286</v>
      </c>
      <c r="C12" s="5" t="s">
        <v>297</v>
      </c>
      <c r="D12" s="5" t="s">
        <v>304</v>
      </c>
      <c r="E12" s="4" t="s">
        <v>305</v>
      </c>
      <c r="F12" s="4" t="s">
        <v>306</v>
      </c>
      <c r="G12" s="6" t="s">
        <v>307</v>
      </c>
      <c r="H12" s="8">
        <v>5.7320000000000002</v>
      </c>
      <c r="I12" s="5" t="s">
        <v>293</v>
      </c>
      <c r="J12" s="5" t="s">
        <v>222</v>
      </c>
      <c r="K12" s="5" t="s">
        <v>223</v>
      </c>
      <c r="L12" s="5" t="s">
        <v>232</v>
      </c>
      <c r="M12" s="8">
        <v>12780</v>
      </c>
      <c r="N12" s="5" t="s">
        <v>225</v>
      </c>
    </row>
    <row r="13" spans="1:14" x14ac:dyDescent="0.3">
      <c r="A13" s="1"/>
      <c r="B13" s="5" t="s">
        <v>52</v>
      </c>
      <c r="C13" s="5" t="s">
        <v>53</v>
      </c>
      <c r="D13" s="5" t="s">
        <v>55</v>
      </c>
      <c r="E13" s="4" t="s">
        <v>317</v>
      </c>
      <c r="F13" s="4" t="s">
        <v>318</v>
      </c>
      <c r="G13" s="6" t="s">
        <v>1400</v>
      </c>
      <c r="H13" s="8">
        <v>230</v>
      </c>
      <c r="I13" s="5" t="s">
        <v>293</v>
      </c>
      <c r="J13" s="5" t="s">
        <v>222</v>
      </c>
      <c r="K13" s="5" t="s">
        <v>223</v>
      </c>
      <c r="L13" s="5" t="s">
        <v>238</v>
      </c>
      <c r="M13" s="8">
        <v>14971</v>
      </c>
      <c r="N13" s="5" t="s">
        <v>225</v>
      </c>
    </row>
    <row r="14" spans="1:14" x14ac:dyDescent="0.3">
      <c r="A14" s="1"/>
      <c r="B14" s="5" t="s">
        <v>122</v>
      </c>
      <c r="C14" s="5" t="s">
        <v>320</v>
      </c>
      <c r="D14" s="5" t="s">
        <v>330</v>
      </c>
      <c r="E14" s="4" t="s">
        <v>218</v>
      </c>
      <c r="F14" s="4" t="s">
        <v>219</v>
      </c>
      <c r="G14" s="6" t="s">
        <v>331</v>
      </c>
      <c r="H14" s="8">
        <v>170</v>
      </c>
      <c r="I14" s="5" t="s">
        <v>221</v>
      </c>
      <c r="J14" s="5" t="s">
        <v>222</v>
      </c>
      <c r="K14" s="5" t="s">
        <v>223</v>
      </c>
      <c r="L14" s="5" t="s">
        <v>224</v>
      </c>
      <c r="M14" s="8">
        <v>197</v>
      </c>
      <c r="N14" s="5" t="s">
        <v>225</v>
      </c>
    </row>
    <row r="15" spans="1:14" x14ac:dyDescent="0.3">
      <c r="A15" s="1"/>
      <c r="B15" s="5" t="s">
        <v>122</v>
      </c>
      <c r="C15" s="5" t="s">
        <v>320</v>
      </c>
      <c r="D15" s="5" t="s">
        <v>332</v>
      </c>
      <c r="E15" s="4" t="s">
        <v>218</v>
      </c>
      <c r="F15" s="4" t="s">
        <v>219</v>
      </c>
      <c r="G15" s="6" t="s">
        <v>333</v>
      </c>
      <c r="H15" s="8">
        <v>260</v>
      </c>
      <c r="I15" s="5" t="s">
        <v>221</v>
      </c>
      <c r="J15" s="5" t="s">
        <v>222</v>
      </c>
      <c r="K15" s="5" t="s">
        <v>223</v>
      </c>
      <c r="L15" s="5" t="s">
        <v>224</v>
      </c>
      <c r="M15" s="8">
        <v>13344</v>
      </c>
      <c r="N15" s="5" t="s">
        <v>225</v>
      </c>
    </row>
    <row r="16" spans="1:14" x14ac:dyDescent="0.3">
      <c r="A16" s="1"/>
      <c r="B16" s="5" t="s">
        <v>131</v>
      </c>
      <c r="C16" s="5" t="s">
        <v>357</v>
      </c>
      <c r="D16" s="5" t="s">
        <v>102</v>
      </c>
      <c r="E16" s="4" t="s">
        <v>218</v>
      </c>
      <c r="F16" s="4" t="s">
        <v>219</v>
      </c>
      <c r="G16" s="6" t="s">
        <v>1401</v>
      </c>
      <c r="H16" s="8">
        <v>0</v>
      </c>
      <c r="I16" s="5" t="s">
        <v>221</v>
      </c>
      <c r="J16" s="5" t="s">
        <v>222</v>
      </c>
      <c r="K16" s="5" t="s">
        <v>223</v>
      </c>
      <c r="L16" s="5" t="s">
        <v>238</v>
      </c>
      <c r="M16" s="8">
        <v>13601</v>
      </c>
      <c r="N16" s="5" t="s">
        <v>225</v>
      </c>
    </row>
    <row r="17" spans="1:14" x14ac:dyDescent="0.3">
      <c r="A17" s="1"/>
      <c r="B17" s="5" t="s">
        <v>131</v>
      </c>
      <c r="C17" s="5" t="s">
        <v>357</v>
      </c>
      <c r="D17" s="5" t="s">
        <v>359</v>
      </c>
      <c r="E17" s="4" t="s">
        <v>218</v>
      </c>
      <c r="F17" s="4" t="s">
        <v>219</v>
      </c>
      <c r="G17" s="6" t="s">
        <v>1402</v>
      </c>
      <c r="H17" s="8">
        <v>0</v>
      </c>
      <c r="I17" s="5" t="s">
        <v>221</v>
      </c>
      <c r="J17" s="5" t="s">
        <v>222</v>
      </c>
      <c r="K17" s="5" t="s">
        <v>223</v>
      </c>
      <c r="L17" s="5" t="s">
        <v>224</v>
      </c>
      <c r="M17" s="8">
        <v>13604</v>
      </c>
      <c r="N17" s="5" t="s">
        <v>225</v>
      </c>
    </row>
    <row r="18" spans="1:14" x14ac:dyDescent="0.3">
      <c r="A18" s="1"/>
      <c r="B18" s="5" t="s">
        <v>131</v>
      </c>
      <c r="C18" s="5" t="s">
        <v>357</v>
      </c>
      <c r="D18" s="5" t="s">
        <v>361</v>
      </c>
      <c r="E18" s="4" t="s">
        <v>218</v>
      </c>
      <c r="F18" s="4" t="s">
        <v>219</v>
      </c>
      <c r="G18" s="6" t="s">
        <v>1402</v>
      </c>
      <c r="H18" s="8">
        <v>0</v>
      </c>
      <c r="I18" s="5" t="s">
        <v>221</v>
      </c>
      <c r="J18" s="5" t="s">
        <v>222</v>
      </c>
      <c r="K18" s="5" t="s">
        <v>223</v>
      </c>
      <c r="L18" s="5" t="s">
        <v>224</v>
      </c>
      <c r="M18" s="8">
        <v>13603</v>
      </c>
      <c r="N18" s="5" t="s">
        <v>225</v>
      </c>
    </row>
    <row r="19" spans="1:14" x14ac:dyDescent="0.3">
      <c r="A19" s="1"/>
      <c r="B19" s="5" t="s">
        <v>131</v>
      </c>
      <c r="C19" s="5" t="s">
        <v>357</v>
      </c>
      <c r="D19" s="5" t="s">
        <v>363</v>
      </c>
      <c r="E19" s="4" t="s">
        <v>218</v>
      </c>
      <c r="F19" s="4" t="s">
        <v>219</v>
      </c>
      <c r="G19" s="6" t="s">
        <v>1402</v>
      </c>
      <c r="H19" s="8">
        <v>0</v>
      </c>
      <c r="I19" s="5" t="s">
        <v>221</v>
      </c>
      <c r="J19" s="5" t="s">
        <v>222</v>
      </c>
      <c r="K19" s="5" t="s">
        <v>223</v>
      </c>
      <c r="L19" s="5" t="s">
        <v>224</v>
      </c>
      <c r="M19" s="8">
        <v>13602</v>
      </c>
      <c r="N19" s="5" t="s">
        <v>225</v>
      </c>
    </row>
    <row r="20" spans="1:14" x14ac:dyDescent="0.3">
      <c r="A20" s="1"/>
      <c r="B20" s="5" t="s">
        <v>380</v>
      </c>
      <c r="C20" s="5" t="s">
        <v>381</v>
      </c>
      <c r="D20" s="5" t="s">
        <v>382</v>
      </c>
      <c r="E20" s="4" t="s">
        <v>383</v>
      </c>
      <c r="F20" s="4" t="s">
        <v>219</v>
      </c>
      <c r="G20" s="6" t="s">
        <v>384</v>
      </c>
      <c r="H20" s="8">
        <v>1</v>
      </c>
      <c r="I20" s="5" t="s">
        <v>221</v>
      </c>
      <c r="J20" s="5" t="s">
        <v>222</v>
      </c>
      <c r="K20" s="5" t="s">
        <v>223</v>
      </c>
      <c r="L20" s="5" t="s">
        <v>232</v>
      </c>
      <c r="M20" s="8">
        <v>988</v>
      </c>
      <c r="N20" s="5" t="s">
        <v>225</v>
      </c>
    </row>
    <row r="21" spans="1:14" x14ac:dyDescent="0.3">
      <c r="A21" s="1"/>
      <c r="B21" s="5" t="s">
        <v>134</v>
      </c>
      <c r="C21" s="5" t="s">
        <v>397</v>
      </c>
      <c r="D21" s="5" t="s">
        <v>102</v>
      </c>
      <c r="E21" s="4" t="s">
        <v>395</v>
      </c>
      <c r="F21" s="4" t="s">
        <v>219</v>
      </c>
      <c r="G21" s="6" t="s">
        <v>401</v>
      </c>
      <c r="H21" s="8">
        <v>0</v>
      </c>
      <c r="I21" s="5" t="s">
        <v>221</v>
      </c>
      <c r="J21" s="5" t="s">
        <v>222</v>
      </c>
      <c r="K21" s="5" t="s">
        <v>223</v>
      </c>
      <c r="L21" s="5" t="s">
        <v>238</v>
      </c>
      <c r="M21" s="8">
        <v>24346</v>
      </c>
      <c r="N21" s="5" t="s">
        <v>225</v>
      </c>
    </row>
    <row r="22" spans="1:14" x14ac:dyDescent="0.3">
      <c r="A22" s="1"/>
      <c r="B22" s="5" t="s">
        <v>424</v>
      </c>
      <c r="C22" s="5" t="s">
        <v>425</v>
      </c>
      <c r="D22" s="5" t="s">
        <v>426</v>
      </c>
      <c r="E22" s="4" t="s">
        <v>218</v>
      </c>
      <c r="F22" s="4" t="s">
        <v>219</v>
      </c>
      <c r="G22" s="6" t="s">
        <v>427</v>
      </c>
      <c r="H22" s="8">
        <v>179.37</v>
      </c>
      <c r="I22" s="5" t="s">
        <v>221</v>
      </c>
      <c r="J22" s="5" t="s">
        <v>222</v>
      </c>
      <c r="K22" s="5" t="s">
        <v>223</v>
      </c>
      <c r="L22" s="5" t="s">
        <v>224</v>
      </c>
      <c r="M22" s="8">
        <v>15108</v>
      </c>
      <c r="N22" s="5" t="s">
        <v>225</v>
      </c>
    </row>
    <row r="23" spans="1:14" x14ac:dyDescent="0.3">
      <c r="A23" s="1"/>
      <c r="B23" s="5" t="s">
        <v>172</v>
      </c>
      <c r="C23" s="5" t="s">
        <v>439</v>
      </c>
      <c r="D23" s="5" t="s">
        <v>102</v>
      </c>
      <c r="E23" s="4" t="s">
        <v>440</v>
      </c>
      <c r="F23" s="4" t="s">
        <v>441</v>
      </c>
      <c r="G23" s="6" t="s">
        <v>442</v>
      </c>
      <c r="H23" s="8">
        <v>0</v>
      </c>
      <c r="I23" s="5" t="s">
        <v>293</v>
      </c>
      <c r="J23" s="5" t="s">
        <v>222</v>
      </c>
      <c r="K23" s="5" t="s">
        <v>223</v>
      </c>
      <c r="L23" s="5" t="s">
        <v>232</v>
      </c>
      <c r="M23" s="8">
        <v>18306</v>
      </c>
      <c r="N23" s="5" t="s">
        <v>225</v>
      </c>
    </row>
    <row r="24" spans="1:14" x14ac:dyDescent="0.3">
      <c r="A24" s="1"/>
      <c r="B24" s="5" t="s">
        <v>172</v>
      </c>
      <c r="C24" s="5" t="s">
        <v>443</v>
      </c>
      <c r="D24" s="5" t="s">
        <v>444</v>
      </c>
      <c r="E24" s="4" t="s">
        <v>218</v>
      </c>
      <c r="F24" s="4" t="s">
        <v>219</v>
      </c>
      <c r="G24" s="6" t="s">
        <v>445</v>
      </c>
      <c r="H24" s="8">
        <v>0.7</v>
      </c>
      <c r="I24" s="5" t="s">
        <v>221</v>
      </c>
      <c r="J24" s="5" t="s">
        <v>222</v>
      </c>
      <c r="K24" s="5" t="s">
        <v>223</v>
      </c>
      <c r="L24" s="5" t="s">
        <v>224</v>
      </c>
      <c r="M24" s="8">
        <v>18790</v>
      </c>
      <c r="N24" s="5" t="s">
        <v>225</v>
      </c>
    </row>
    <row r="25" spans="1:14" x14ac:dyDescent="0.3">
      <c r="A25" s="1"/>
      <c r="B25" s="5" t="s">
        <v>172</v>
      </c>
      <c r="C25" s="5" t="s">
        <v>443</v>
      </c>
      <c r="D25" s="5" t="s">
        <v>125</v>
      </c>
      <c r="E25" s="4" t="s">
        <v>218</v>
      </c>
      <c r="F25" s="4" t="s">
        <v>219</v>
      </c>
      <c r="G25" s="6" t="s">
        <v>445</v>
      </c>
      <c r="H25" s="8">
        <v>0.35</v>
      </c>
      <c r="I25" s="5" t="s">
        <v>221</v>
      </c>
      <c r="J25" s="5" t="s">
        <v>222</v>
      </c>
      <c r="K25" s="5" t="s">
        <v>223</v>
      </c>
      <c r="L25" s="5" t="s">
        <v>224</v>
      </c>
      <c r="M25" s="8">
        <v>18792</v>
      </c>
      <c r="N25" s="5" t="s">
        <v>225</v>
      </c>
    </row>
    <row r="26" spans="1:14" x14ac:dyDescent="0.3">
      <c r="A26" s="1"/>
      <c r="B26" s="5" t="s">
        <v>172</v>
      </c>
      <c r="C26" s="5" t="s">
        <v>443</v>
      </c>
      <c r="D26" s="5" t="s">
        <v>125</v>
      </c>
      <c r="E26" s="4" t="s">
        <v>218</v>
      </c>
      <c r="F26" s="4" t="s">
        <v>219</v>
      </c>
      <c r="G26" s="6" t="s">
        <v>446</v>
      </c>
      <c r="H26" s="8">
        <v>0.35</v>
      </c>
      <c r="I26" s="5" t="s">
        <v>221</v>
      </c>
      <c r="J26" s="5" t="s">
        <v>222</v>
      </c>
      <c r="K26" s="5" t="s">
        <v>223</v>
      </c>
      <c r="L26" s="5" t="s">
        <v>224</v>
      </c>
      <c r="M26" s="8">
        <v>18792</v>
      </c>
      <c r="N26" s="5" t="s">
        <v>225</v>
      </c>
    </row>
    <row r="27" spans="1:14" x14ac:dyDescent="0.3">
      <c r="A27" s="1"/>
      <c r="B27" s="5" t="s">
        <v>172</v>
      </c>
      <c r="C27" s="5" t="s">
        <v>443</v>
      </c>
      <c r="D27" s="5" t="s">
        <v>158</v>
      </c>
      <c r="E27" s="4" t="s">
        <v>218</v>
      </c>
      <c r="F27" s="4" t="s">
        <v>219</v>
      </c>
      <c r="G27" s="6" t="s">
        <v>446</v>
      </c>
      <c r="H27" s="8">
        <v>0.35</v>
      </c>
      <c r="I27" s="5" t="s">
        <v>221</v>
      </c>
      <c r="J27" s="5" t="s">
        <v>222</v>
      </c>
      <c r="K27" s="5" t="s">
        <v>223</v>
      </c>
      <c r="L27" s="5" t="s">
        <v>224</v>
      </c>
      <c r="M27" s="8">
        <v>18793</v>
      </c>
      <c r="N27" s="5" t="s">
        <v>225</v>
      </c>
    </row>
    <row r="28" spans="1:14" x14ac:dyDescent="0.3">
      <c r="A28" s="1"/>
      <c r="B28" s="5" t="s">
        <v>172</v>
      </c>
      <c r="C28" s="5" t="s">
        <v>443</v>
      </c>
      <c r="D28" s="5" t="s">
        <v>158</v>
      </c>
      <c r="E28" s="4" t="s">
        <v>218</v>
      </c>
      <c r="F28" s="4" t="s">
        <v>219</v>
      </c>
      <c r="G28" s="6" t="s">
        <v>445</v>
      </c>
      <c r="H28" s="8">
        <v>0.35</v>
      </c>
      <c r="I28" s="5" t="s">
        <v>221</v>
      </c>
      <c r="J28" s="5" t="s">
        <v>222</v>
      </c>
      <c r="K28" s="5" t="s">
        <v>223</v>
      </c>
      <c r="L28" s="5" t="s">
        <v>224</v>
      </c>
      <c r="M28" s="8">
        <v>18793</v>
      </c>
      <c r="N28" s="5" t="s">
        <v>225</v>
      </c>
    </row>
    <row r="29" spans="1:14" x14ac:dyDescent="0.3">
      <c r="A29" s="1"/>
      <c r="B29" s="5" t="s">
        <v>172</v>
      </c>
      <c r="C29" s="5" t="s">
        <v>1403</v>
      </c>
      <c r="D29" s="5" t="s">
        <v>102</v>
      </c>
      <c r="E29" s="4" t="s">
        <v>218</v>
      </c>
      <c r="F29" s="4" t="s">
        <v>219</v>
      </c>
      <c r="G29" s="6" t="s">
        <v>445</v>
      </c>
      <c r="H29" s="8">
        <v>30</v>
      </c>
      <c r="I29" s="5" t="s">
        <v>221</v>
      </c>
      <c r="J29" s="5" t="s">
        <v>222</v>
      </c>
      <c r="K29" s="5" t="s">
        <v>223</v>
      </c>
      <c r="L29" s="5" t="s">
        <v>224</v>
      </c>
      <c r="M29" s="8">
        <v>270</v>
      </c>
      <c r="N29" s="5" t="s">
        <v>225</v>
      </c>
    </row>
    <row r="30" spans="1:14" x14ac:dyDescent="0.3">
      <c r="A30" s="1"/>
      <c r="B30" s="5" t="s">
        <v>172</v>
      </c>
      <c r="C30" s="5" t="s">
        <v>1403</v>
      </c>
      <c r="D30" s="5" t="s">
        <v>55</v>
      </c>
      <c r="E30" s="4" t="s">
        <v>218</v>
      </c>
      <c r="F30" s="4" t="s">
        <v>219</v>
      </c>
      <c r="G30" s="6" t="s">
        <v>445</v>
      </c>
      <c r="H30" s="8">
        <v>15</v>
      </c>
      <c r="I30" s="5" t="s">
        <v>221</v>
      </c>
      <c r="J30" s="5" t="s">
        <v>222</v>
      </c>
      <c r="K30" s="5" t="s">
        <v>223</v>
      </c>
      <c r="L30" s="5" t="s">
        <v>224</v>
      </c>
      <c r="M30" s="8">
        <v>26</v>
      </c>
      <c r="N30" s="5" t="s">
        <v>225</v>
      </c>
    </row>
    <row r="31" spans="1:14" x14ac:dyDescent="0.3">
      <c r="A31" s="1"/>
      <c r="B31" s="5" t="s">
        <v>172</v>
      </c>
      <c r="C31" s="5" t="s">
        <v>1403</v>
      </c>
      <c r="D31" s="5" t="s">
        <v>55</v>
      </c>
      <c r="E31" s="4" t="s">
        <v>218</v>
      </c>
      <c r="F31" s="4" t="s">
        <v>219</v>
      </c>
      <c r="G31" s="6" t="s">
        <v>450</v>
      </c>
      <c r="H31" s="8">
        <v>15</v>
      </c>
      <c r="I31" s="5" t="s">
        <v>221</v>
      </c>
      <c r="J31" s="5" t="s">
        <v>222</v>
      </c>
      <c r="K31" s="5" t="s">
        <v>223</v>
      </c>
      <c r="L31" s="5" t="s">
        <v>224</v>
      </c>
      <c r="M31" s="8">
        <v>26</v>
      </c>
      <c r="N31" s="5" t="s">
        <v>225</v>
      </c>
    </row>
    <row r="32" spans="1:14" x14ac:dyDescent="0.3">
      <c r="A32" s="1"/>
      <c r="B32" s="5" t="s">
        <v>172</v>
      </c>
      <c r="C32" s="5" t="s">
        <v>1403</v>
      </c>
      <c r="D32" s="5" t="s">
        <v>55</v>
      </c>
      <c r="E32" s="4" t="s">
        <v>218</v>
      </c>
      <c r="F32" s="4" t="s">
        <v>219</v>
      </c>
      <c r="G32" s="6" t="s">
        <v>1404</v>
      </c>
      <c r="H32" s="8">
        <v>15</v>
      </c>
      <c r="I32" s="5" t="s">
        <v>221</v>
      </c>
      <c r="J32" s="5" t="s">
        <v>222</v>
      </c>
      <c r="K32" s="5" t="s">
        <v>223</v>
      </c>
      <c r="L32" s="5" t="s">
        <v>224</v>
      </c>
      <c r="M32" s="8">
        <v>26</v>
      </c>
      <c r="N32" s="5" t="s">
        <v>225</v>
      </c>
    </row>
    <row r="33" spans="1:14" x14ac:dyDescent="0.3">
      <c r="A33" s="1"/>
      <c r="B33" s="5" t="s">
        <v>172</v>
      </c>
      <c r="C33" s="5" t="s">
        <v>1403</v>
      </c>
      <c r="D33" s="5" t="s">
        <v>80</v>
      </c>
      <c r="E33" s="4" t="s">
        <v>218</v>
      </c>
      <c r="F33" s="4" t="s">
        <v>219</v>
      </c>
      <c r="G33" s="6" t="s">
        <v>1404</v>
      </c>
      <c r="H33" s="8">
        <v>15</v>
      </c>
      <c r="I33" s="5" t="s">
        <v>221</v>
      </c>
      <c r="J33" s="5" t="s">
        <v>222</v>
      </c>
      <c r="K33" s="5" t="s">
        <v>223</v>
      </c>
      <c r="L33" s="5" t="s">
        <v>224</v>
      </c>
      <c r="M33" s="8">
        <v>27</v>
      </c>
      <c r="N33" s="5" t="s">
        <v>225</v>
      </c>
    </row>
    <row r="34" spans="1:14" x14ac:dyDescent="0.3">
      <c r="A34" s="1"/>
      <c r="B34" s="5" t="s">
        <v>172</v>
      </c>
      <c r="C34" s="5" t="s">
        <v>1403</v>
      </c>
      <c r="D34" s="5" t="s">
        <v>80</v>
      </c>
      <c r="E34" s="4" t="s">
        <v>218</v>
      </c>
      <c r="F34" s="4" t="s">
        <v>219</v>
      </c>
      <c r="G34" s="6" t="s">
        <v>445</v>
      </c>
      <c r="H34" s="8">
        <v>15</v>
      </c>
      <c r="I34" s="5" t="s">
        <v>221</v>
      </c>
      <c r="J34" s="5" t="s">
        <v>222</v>
      </c>
      <c r="K34" s="5" t="s">
        <v>223</v>
      </c>
      <c r="L34" s="5" t="s">
        <v>224</v>
      </c>
      <c r="M34" s="8">
        <v>27</v>
      </c>
      <c r="N34" s="5" t="s">
        <v>225</v>
      </c>
    </row>
    <row r="35" spans="1:14" x14ac:dyDescent="0.3">
      <c r="A35" s="1"/>
      <c r="B35" s="5" t="s">
        <v>172</v>
      </c>
      <c r="C35" s="5" t="s">
        <v>1403</v>
      </c>
      <c r="D35" s="5" t="s">
        <v>55</v>
      </c>
      <c r="E35" s="4" t="s">
        <v>452</v>
      </c>
      <c r="F35" s="4" t="s">
        <v>453</v>
      </c>
      <c r="G35" s="6" t="s">
        <v>454</v>
      </c>
      <c r="H35" s="8">
        <v>15</v>
      </c>
      <c r="I35" s="5" t="s">
        <v>221</v>
      </c>
      <c r="J35" s="5" t="s">
        <v>222</v>
      </c>
      <c r="K35" s="5" t="s">
        <v>223</v>
      </c>
      <c r="L35" s="5" t="s">
        <v>224</v>
      </c>
      <c r="M35" s="8">
        <v>26</v>
      </c>
      <c r="N35" s="5" t="s">
        <v>225</v>
      </c>
    </row>
    <row r="36" spans="1:14" x14ac:dyDescent="0.3">
      <c r="A36" s="1"/>
      <c r="B36" s="5" t="s">
        <v>172</v>
      </c>
      <c r="C36" s="5" t="s">
        <v>1403</v>
      </c>
      <c r="D36" s="5" t="s">
        <v>80</v>
      </c>
      <c r="E36" s="4" t="s">
        <v>452</v>
      </c>
      <c r="F36" s="4" t="s">
        <v>453</v>
      </c>
      <c r="G36" s="6" t="s">
        <v>454</v>
      </c>
      <c r="H36" s="8">
        <v>15</v>
      </c>
      <c r="I36" s="5" t="s">
        <v>221</v>
      </c>
      <c r="J36" s="5" t="s">
        <v>222</v>
      </c>
      <c r="K36" s="5" t="s">
        <v>223</v>
      </c>
      <c r="L36" s="5" t="s">
        <v>224</v>
      </c>
      <c r="M36" s="8">
        <v>27</v>
      </c>
      <c r="N36" s="5" t="s">
        <v>225</v>
      </c>
    </row>
    <row r="37" spans="1:14" x14ac:dyDescent="0.3">
      <c r="A37" s="1"/>
      <c r="B37" s="5" t="s">
        <v>455</v>
      </c>
      <c r="C37" s="5" t="s">
        <v>456</v>
      </c>
      <c r="D37" s="5" t="s">
        <v>102</v>
      </c>
      <c r="E37" s="4" t="s">
        <v>452</v>
      </c>
      <c r="F37" s="4" t="s">
        <v>457</v>
      </c>
      <c r="G37" s="6" t="s">
        <v>1405</v>
      </c>
      <c r="H37" s="8">
        <v>3.15</v>
      </c>
      <c r="I37" s="5" t="s">
        <v>221</v>
      </c>
      <c r="J37" s="5" t="s">
        <v>222</v>
      </c>
      <c r="K37" s="5" t="s">
        <v>223</v>
      </c>
      <c r="L37" s="5" t="s">
        <v>224</v>
      </c>
      <c r="M37" s="8">
        <v>14160</v>
      </c>
      <c r="N37" s="5" t="s">
        <v>225</v>
      </c>
    </row>
    <row r="38" spans="1:14" x14ac:dyDescent="0.3">
      <c r="A38" s="1"/>
      <c r="B38" s="5" t="s">
        <v>459</v>
      </c>
      <c r="C38" s="5" t="s">
        <v>460</v>
      </c>
      <c r="D38" s="5" t="s">
        <v>102</v>
      </c>
      <c r="E38" s="4" t="s">
        <v>218</v>
      </c>
      <c r="F38" s="4" t="s">
        <v>219</v>
      </c>
      <c r="G38" s="6" t="s">
        <v>461</v>
      </c>
      <c r="H38" s="8">
        <v>3.15</v>
      </c>
      <c r="I38" s="5" t="s">
        <v>221</v>
      </c>
      <c r="J38" s="5" t="s">
        <v>222</v>
      </c>
      <c r="K38" s="5" t="s">
        <v>223</v>
      </c>
      <c r="L38" s="5" t="s">
        <v>232</v>
      </c>
      <c r="M38" s="8">
        <v>15160</v>
      </c>
      <c r="N38" s="5" t="s">
        <v>225</v>
      </c>
    </row>
    <row r="39" spans="1:14" x14ac:dyDescent="0.3">
      <c r="A39" s="1"/>
      <c r="B39" s="5" t="s">
        <v>459</v>
      </c>
      <c r="C39" s="5" t="s">
        <v>460</v>
      </c>
      <c r="D39" s="5" t="s">
        <v>102</v>
      </c>
      <c r="E39" s="4" t="s">
        <v>462</v>
      </c>
      <c r="F39" s="4" t="s">
        <v>463</v>
      </c>
      <c r="G39" s="6" t="s">
        <v>464</v>
      </c>
      <c r="H39" s="8">
        <v>3.15</v>
      </c>
      <c r="I39" s="5" t="s">
        <v>221</v>
      </c>
      <c r="J39" s="5" t="s">
        <v>222</v>
      </c>
      <c r="K39" s="5" t="s">
        <v>223</v>
      </c>
      <c r="L39" s="5" t="s">
        <v>224</v>
      </c>
      <c r="M39" s="8">
        <v>15160</v>
      </c>
      <c r="N39" s="5" t="s">
        <v>225</v>
      </c>
    </row>
    <row r="40" spans="1:14" x14ac:dyDescent="0.3">
      <c r="A40" s="1"/>
      <c r="B40" s="5" t="s">
        <v>459</v>
      </c>
      <c r="C40" s="5" t="s">
        <v>460</v>
      </c>
      <c r="D40" s="5" t="s">
        <v>102</v>
      </c>
      <c r="E40" s="4" t="s">
        <v>318</v>
      </c>
      <c r="F40" s="4" t="s">
        <v>465</v>
      </c>
      <c r="G40" s="6" t="s">
        <v>466</v>
      </c>
      <c r="H40" s="8">
        <v>2.2999999999999998</v>
      </c>
      <c r="I40" s="5" t="s">
        <v>293</v>
      </c>
      <c r="J40" s="5" t="s">
        <v>222</v>
      </c>
      <c r="K40" s="5" t="s">
        <v>223</v>
      </c>
      <c r="L40" s="5" t="s">
        <v>232</v>
      </c>
      <c r="M40" s="8">
        <v>15160</v>
      </c>
      <c r="N40" s="5" t="s">
        <v>225</v>
      </c>
    </row>
    <row r="41" spans="1:14" x14ac:dyDescent="0.3">
      <c r="A41" s="1"/>
      <c r="B41" s="5" t="s">
        <v>467</v>
      </c>
      <c r="C41" s="5" t="s">
        <v>1406</v>
      </c>
      <c r="D41" s="5" t="s">
        <v>55</v>
      </c>
      <c r="E41" s="4" t="s">
        <v>218</v>
      </c>
      <c r="F41" s="4" t="s">
        <v>219</v>
      </c>
      <c r="G41" s="6" t="s">
        <v>469</v>
      </c>
      <c r="H41" s="8">
        <v>1.2</v>
      </c>
      <c r="I41" s="5" t="s">
        <v>221</v>
      </c>
      <c r="J41" s="5" t="s">
        <v>222</v>
      </c>
      <c r="K41" s="5" t="s">
        <v>223</v>
      </c>
      <c r="L41" s="5" t="s">
        <v>224</v>
      </c>
      <c r="M41" s="8">
        <v>18813</v>
      </c>
      <c r="N41" s="5" t="s">
        <v>225</v>
      </c>
    </row>
    <row r="42" spans="1:14" ht="26.4" x14ac:dyDescent="0.3">
      <c r="A42" s="1"/>
      <c r="B42" s="5" t="s">
        <v>467</v>
      </c>
      <c r="C42" s="5" t="s">
        <v>470</v>
      </c>
      <c r="D42" s="5" t="s">
        <v>55</v>
      </c>
      <c r="E42" s="4" t="s">
        <v>218</v>
      </c>
      <c r="F42" s="4" t="s">
        <v>219</v>
      </c>
      <c r="G42" s="6" t="s">
        <v>471</v>
      </c>
      <c r="H42" s="8">
        <v>1.5</v>
      </c>
      <c r="I42" s="5" t="s">
        <v>221</v>
      </c>
      <c r="J42" s="5" t="s">
        <v>222</v>
      </c>
      <c r="K42" s="5" t="s">
        <v>223</v>
      </c>
      <c r="L42" s="5" t="s">
        <v>224</v>
      </c>
      <c r="M42" s="8">
        <v>15113</v>
      </c>
      <c r="N42" s="5" t="s">
        <v>225</v>
      </c>
    </row>
    <row r="43" spans="1:14" x14ac:dyDescent="0.3">
      <c r="A43" s="1"/>
      <c r="B43" s="5" t="s">
        <v>467</v>
      </c>
      <c r="C43" s="5" t="s">
        <v>470</v>
      </c>
      <c r="D43" s="5" t="s">
        <v>80</v>
      </c>
      <c r="E43" s="4" t="s">
        <v>472</v>
      </c>
      <c r="F43" s="4" t="s">
        <v>473</v>
      </c>
      <c r="G43" s="6" t="s">
        <v>474</v>
      </c>
      <c r="H43" s="8">
        <v>1.5</v>
      </c>
      <c r="I43" s="5" t="s">
        <v>221</v>
      </c>
      <c r="J43" s="5" t="s">
        <v>222</v>
      </c>
      <c r="K43" s="5" t="s">
        <v>223</v>
      </c>
      <c r="L43" s="5" t="s">
        <v>224</v>
      </c>
      <c r="M43" s="8">
        <v>15114</v>
      </c>
      <c r="N43" s="5" t="s">
        <v>225</v>
      </c>
    </row>
    <row r="44" spans="1:14" x14ac:dyDescent="0.3">
      <c r="A44" s="1"/>
      <c r="B44" s="5" t="s">
        <v>554</v>
      </c>
      <c r="C44" s="5" t="s">
        <v>1407</v>
      </c>
      <c r="D44" s="5" t="s">
        <v>555</v>
      </c>
      <c r="E44" s="4" t="s">
        <v>218</v>
      </c>
      <c r="F44" s="4" t="s">
        <v>219</v>
      </c>
      <c r="G44" s="6" t="s">
        <v>556</v>
      </c>
      <c r="H44" s="8">
        <v>24.26</v>
      </c>
      <c r="I44" s="5" t="s">
        <v>221</v>
      </c>
      <c r="J44" s="5" t="s">
        <v>222</v>
      </c>
      <c r="K44" s="5" t="s">
        <v>223</v>
      </c>
      <c r="L44" s="5" t="s">
        <v>232</v>
      </c>
      <c r="M44" s="8">
        <v>60</v>
      </c>
      <c r="N44" s="5" t="s">
        <v>225</v>
      </c>
    </row>
    <row r="45" spans="1:14" ht="26.4" x14ac:dyDescent="0.3">
      <c r="A45" s="1"/>
      <c r="B45" s="5" t="s">
        <v>78</v>
      </c>
      <c r="C45" s="5" t="s">
        <v>569</v>
      </c>
      <c r="D45" s="5" t="s">
        <v>80</v>
      </c>
      <c r="E45" s="4" t="s">
        <v>218</v>
      </c>
      <c r="F45" s="4" t="s">
        <v>219</v>
      </c>
      <c r="G45" s="6" t="s">
        <v>1408</v>
      </c>
      <c r="H45" s="8">
        <v>17</v>
      </c>
      <c r="I45" s="5" t="s">
        <v>221</v>
      </c>
      <c r="J45" s="5" t="s">
        <v>222</v>
      </c>
      <c r="K45" s="5" t="s">
        <v>223</v>
      </c>
      <c r="L45" s="5" t="s">
        <v>232</v>
      </c>
      <c r="M45" s="8">
        <v>101</v>
      </c>
      <c r="N45" s="5" t="s">
        <v>225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3" t="s">
        <v>96</v>
      </c>
      <c r="C3" s="198"/>
      <c r="D3" s="198"/>
      <c r="E3" s="224" t="s">
        <v>1409</v>
      </c>
      <c r="F3" s="224"/>
      <c r="G3" s="224"/>
      <c r="H3" s="2"/>
      <c r="I3" s="2"/>
      <c r="J3" s="2"/>
      <c r="K3" s="2"/>
      <c r="L3" s="2" t="s">
        <v>1410</v>
      </c>
      <c r="M3" s="2"/>
      <c r="N3" s="2"/>
      <c r="O3" s="2"/>
      <c r="P3" s="2"/>
      <c r="Q3" s="2"/>
      <c r="R3" s="2"/>
      <c r="S3" s="2"/>
      <c r="T3" s="2"/>
      <c r="U3" s="2"/>
      <c r="V3" s="2" t="s">
        <v>1409</v>
      </c>
      <c r="W3" s="2"/>
      <c r="X3" s="2"/>
      <c r="Y3" s="2"/>
      <c r="Z3" s="2"/>
      <c r="AA3" s="2"/>
      <c r="AB3" s="2"/>
      <c r="AC3" s="2" t="s">
        <v>1410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1411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1412</v>
      </c>
      <c r="GW3" s="1"/>
      <c r="GX3" s="1"/>
      <c r="GY3" s="1"/>
      <c r="GZ3" s="1"/>
      <c r="HA3" s="1"/>
      <c r="HB3" s="1"/>
      <c r="HC3" s="1"/>
      <c r="HD3" s="1"/>
      <c r="HE3" s="88" t="s">
        <v>1413</v>
      </c>
      <c r="HF3" s="1"/>
      <c r="HG3" s="1"/>
      <c r="HH3" s="1"/>
      <c r="HI3" s="1"/>
      <c r="HJ3" s="1"/>
      <c r="HK3" s="1"/>
      <c r="HL3" s="1"/>
      <c r="HM3" s="1"/>
      <c r="HN3" s="88" t="s">
        <v>1012</v>
      </c>
      <c r="HO3" s="1"/>
      <c r="HP3" s="1"/>
    </row>
    <row r="4" spans="1:224" ht="0" hidden="1" customHeight="1" x14ac:dyDescent="0.3">
      <c r="A4" s="1"/>
      <c r="B4" s="89" t="s">
        <v>1414</v>
      </c>
      <c r="C4" s="225" t="s">
        <v>1415</v>
      </c>
      <c r="D4" s="226" t="s">
        <v>112</v>
      </c>
      <c r="E4" s="227"/>
      <c r="F4" s="227"/>
      <c r="G4" s="228"/>
      <c r="H4" s="226" t="s">
        <v>1416</v>
      </c>
      <c r="I4" s="228"/>
      <c r="J4" s="226" t="s">
        <v>1417</v>
      </c>
      <c r="K4" s="228"/>
      <c r="L4" s="226" t="s">
        <v>134</v>
      </c>
      <c r="M4" s="227"/>
      <c r="N4" s="227"/>
      <c r="O4" s="227"/>
      <c r="P4" s="227"/>
      <c r="Q4" s="227"/>
      <c r="R4" s="227"/>
      <c r="S4" s="228"/>
      <c r="T4" s="226" t="s">
        <v>554</v>
      </c>
      <c r="U4" s="227"/>
      <c r="V4" s="227"/>
      <c r="W4" s="228"/>
      <c r="X4" s="225" t="s">
        <v>1418</v>
      </c>
      <c r="Y4" s="226" t="s">
        <v>286</v>
      </c>
      <c r="Z4" s="227"/>
      <c r="AA4" s="228"/>
      <c r="AB4" s="226" t="s">
        <v>104</v>
      </c>
      <c r="AC4" s="227"/>
      <c r="AD4" s="227"/>
      <c r="AE4" s="227"/>
      <c r="AF4" s="227"/>
      <c r="AG4" s="227"/>
      <c r="AH4" s="228"/>
      <c r="AI4" s="225" t="s">
        <v>1419</v>
      </c>
      <c r="AJ4" s="225" t="s">
        <v>1420</v>
      </c>
      <c r="AK4" s="225" t="s">
        <v>1421</v>
      </c>
      <c r="AL4" s="226" t="s">
        <v>1422</v>
      </c>
      <c r="AM4" s="228"/>
      <c r="AN4" s="226" t="s">
        <v>1423</v>
      </c>
      <c r="AO4" s="228"/>
      <c r="AP4" s="225" t="s">
        <v>1424</v>
      </c>
      <c r="AQ4" s="226" t="s">
        <v>1425</v>
      </c>
      <c r="AR4" s="228"/>
      <c r="AS4" s="225" t="s">
        <v>1426</v>
      </c>
      <c r="AT4" s="225" t="s">
        <v>1427</v>
      </c>
      <c r="AU4" s="225" t="s">
        <v>1428</v>
      </c>
      <c r="AV4" s="226" t="s">
        <v>131</v>
      </c>
      <c r="AW4" s="227"/>
      <c r="AX4" s="228"/>
      <c r="AY4" s="226" t="s">
        <v>78</v>
      </c>
      <c r="AZ4" s="227"/>
      <c r="BA4" s="227"/>
      <c r="BB4" s="227"/>
      <c r="BC4" s="227"/>
      <c r="BD4" s="228"/>
      <c r="BE4" s="226" t="s">
        <v>1429</v>
      </c>
      <c r="BF4" s="228"/>
      <c r="BG4" s="225" t="s">
        <v>744</v>
      </c>
      <c r="BH4" s="226" t="s">
        <v>115</v>
      </c>
      <c r="BI4" s="227"/>
      <c r="BJ4" s="228"/>
      <c r="BK4" s="226" t="s">
        <v>122</v>
      </c>
      <c r="BL4" s="227"/>
      <c r="BM4" s="227"/>
      <c r="BN4" s="227"/>
      <c r="BO4" s="227"/>
      <c r="BP4" s="227"/>
      <c r="BQ4" s="227"/>
      <c r="BR4" s="227"/>
      <c r="BS4" s="227"/>
      <c r="BT4" s="227"/>
      <c r="BU4" s="227"/>
      <c r="BV4" s="227"/>
      <c r="BW4" s="227"/>
      <c r="BX4" s="228"/>
      <c r="BY4" s="226" t="s">
        <v>1430</v>
      </c>
      <c r="BZ4" s="228"/>
      <c r="CA4" s="225" t="s">
        <v>1431</v>
      </c>
      <c r="CB4" s="226" t="s">
        <v>172</v>
      </c>
      <c r="CC4" s="227"/>
      <c r="CD4" s="227"/>
      <c r="CE4" s="227"/>
      <c r="CF4" s="227"/>
      <c r="CG4" s="227"/>
      <c r="CH4" s="227"/>
      <c r="CI4" s="227"/>
      <c r="CJ4" s="227"/>
      <c r="CK4" s="227"/>
      <c r="CL4" s="227"/>
      <c r="CM4" s="228"/>
      <c r="CN4" s="226" t="s">
        <v>189</v>
      </c>
      <c r="CO4" s="227"/>
      <c r="CP4" s="227"/>
      <c r="CQ4" s="228"/>
      <c r="CR4" s="226" t="s">
        <v>1432</v>
      </c>
      <c r="CS4" s="228"/>
      <c r="CT4" s="226" t="s">
        <v>1433</v>
      </c>
      <c r="CU4" s="228"/>
      <c r="CV4" s="226" t="s">
        <v>1434</v>
      </c>
      <c r="CW4" s="227"/>
      <c r="CX4" s="228"/>
      <c r="CY4" s="226" t="s">
        <v>1435</v>
      </c>
      <c r="CZ4" s="227"/>
      <c r="DA4" s="227"/>
      <c r="DB4" s="228"/>
      <c r="DC4" s="226" t="s">
        <v>1436</v>
      </c>
      <c r="DD4" s="227"/>
      <c r="DE4" s="227"/>
      <c r="DF4" s="227"/>
      <c r="DG4" s="227"/>
      <c r="DH4" s="227"/>
      <c r="DI4" s="227"/>
      <c r="DJ4" s="227"/>
      <c r="DK4" s="227"/>
      <c r="DL4" s="227"/>
      <c r="DM4" s="227"/>
      <c r="DN4" s="228"/>
      <c r="DO4" s="226" t="s">
        <v>1437</v>
      </c>
      <c r="DP4" s="227"/>
      <c r="DQ4" s="227"/>
      <c r="DR4" s="228"/>
      <c r="DS4" s="226" t="s">
        <v>1438</v>
      </c>
      <c r="DT4" s="227"/>
      <c r="DU4" s="227"/>
      <c r="DV4" s="228"/>
      <c r="DW4" s="225"/>
      <c r="DX4" s="226" t="s">
        <v>1439</v>
      </c>
      <c r="DY4" s="227"/>
      <c r="DZ4" s="227"/>
      <c r="EA4" s="227"/>
      <c r="EB4" s="227"/>
      <c r="EC4" s="228"/>
      <c r="ED4" s="1"/>
      <c r="EE4" s="225" t="s">
        <v>1440</v>
      </c>
      <c r="EF4" s="225" t="s">
        <v>1441</v>
      </c>
      <c r="EG4" s="225" t="s">
        <v>1442</v>
      </c>
      <c r="EH4" s="225" t="s">
        <v>1443</v>
      </c>
      <c r="EI4" s="225" t="s">
        <v>1444</v>
      </c>
      <c r="EJ4" s="225" t="s">
        <v>1445</v>
      </c>
      <c r="EK4" s="225" t="s">
        <v>1446</v>
      </c>
      <c r="EL4" s="225" t="s">
        <v>1447</v>
      </c>
      <c r="EM4" s="226" t="s">
        <v>1416</v>
      </c>
      <c r="EN4" s="228"/>
      <c r="EO4" s="225" t="s">
        <v>1448</v>
      </c>
      <c r="EP4" s="225" t="s">
        <v>1419</v>
      </c>
      <c r="EQ4" s="225" t="s">
        <v>1449</v>
      </c>
      <c r="ER4" s="225" t="s">
        <v>1450</v>
      </c>
      <c r="ES4" s="225" t="s">
        <v>1451</v>
      </c>
      <c r="ET4" s="225" t="s">
        <v>1452</v>
      </c>
      <c r="EU4" s="225" t="s">
        <v>1453</v>
      </c>
      <c r="EV4" s="225" t="s">
        <v>1454</v>
      </c>
      <c r="EW4" s="225" t="s">
        <v>1455</v>
      </c>
      <c r="EX4" s="225" t="s">
        <v>1456</v>
      </c>
      <c r="EY4" s="225" t="s">
        <v>1457</v>
      </c>
      <c r="EZ4" s="225" t="s">
        <v>1458</v>
      </c>
      <c r="FA4" s="225" t="s">
        <v>1459</v>
      </c>
      <c r="FB4" s="225" t="s">
        <v>1460</v>
      </c>
      <c r="FC4" s="225" t="s">
        <v>1461</v>
      </c>
      <c r="FD4" s="225" t="s">
        <v>1462</v>
      </c>
      <c r="FE4" s="225" t="s">
        <v>1463</v>
      </c>
      <c r="FF4" s="225" t="s">
        <v>1464</v>
      </c>
      <c r="FG4" s="225" t="s">
        <v>1465</v>
      </c>
      <c r="FH4" s="225" t="s">
        <v>1466</v>
      </c>
      <c r="FI4" s="225" t="s">
        <v>1467</v>
      </c>
      <c r="FJ4" s="225" t="s">
        <v>1468</v>
      </c>
      <c r="FK4" s="225" t="s">
        <v>1469</v>
      </c>
      <c r="FL4" s="225" t="s">
        <v>1470</v>
      </c>
      <c r="FM4" s="226" t="s">
        <v>678</v>
      </c>
      <c r="FN4" s="227"/>
      <c r="FO4" s="227"/>
      <c r="FP4" s="228"/>
      <c r="FQ4" s="226" t="s">
        <v>1471</v>
      </c>
      <c r="FR4" s="228"/>
      <c r="FS4" s="226" t="s">
        <v>122</v>
      </c>
      <c r="FT4" s="227"/>
      <c r="FU4" s="227"/>
      <c r="FV4" s="227"/>
      <c r="FW4" s="227"/>
      <c r="FX4" s="228"/>
      <c r="FY4" s="226" t="s">
        <v>1472</v>
      </c>
      <c r="FZ4" s="228"/>
      <c r="GA4" s="226" t="s">
        <v>681</v>
      </c>
      <c r="GB4" s="227"/>
      <c r="GC4" s="227"/>
      <c r="GD4" s="228"/>
      <c r="GE4" s="225" t="s">
        <v>1473</v>
      </c>
      <c r="GF4" s="225" t="s">
        <v>1474</v>
      </c>
      <c r="GG4" s="225" t="s">
        <v>1475</v>
      </c>
      <c r="GH4" s="226" t="s">
        <v>172</v>
      </c>
      <c r="GI4" s="227"/>
      <c r="GJ4" s="227"/>
      <c r="GK4" s="227"/>
      <c r="GL4" s="228"/>
      <c r="GM4" s="226" t="s">
        <v>467</v>
      </c>
      <c r="GN4" s="227"/>
      <c r="GO4" s="227"/>
      <c r="GP4" s="228"/>
      <c r="GQ4" s="225" t="s">
        <v>1476</v>
      </c>
      <c r="GR4" s="226" t="s">
        <v>1063</v>
      </c>
      <c r="GS4" s="227"/>
      <c r="GT4" s="228"/>
      <c r="GU4" s="1"/>
      <c r="GV4" s="225" t="s">
        <v>1440</v>
      </c>
      <c r="GW4" s="226" t="s">
        <v>1477</v>
      </c>
      <c r="GX4" s="228"/>
      <c r="GY4" s="225" t="s">
        <v>1449</v>
      </c>
      <c r="GZ4" s="225" t="s">
        <v>1463</v>
      </c>
      <c r="HA4" s="225" t="s">
        <v>1464</v>
      </c>
      <c r="HB4" s="225" t="s">
        <v>1465</v>
      </c>
      <c r="HC4" s="225" t="s">
        <v>1469</v>
      </c>
      <c r="HD4" s="1"/>
      <c r="HE4" s="225" t="s">
        <v>1478</v>
      </c>
      <c r="HF4" s="225" t="s">
        <v>1479</v>
      </c>
      <c r="HG4" s="225" t="s">
        <v>1480</v>
      </c>
      <c r="HH4" s="225" t="s">
        <v>1481</v>
      </c>
      <c r="HI4" s="225" t="s">
        <v>1482</v>
      </c>
      <c r="HJ4" s="225" t="s">
        <v>1483</v>
      </c>
      <c r="HK4" s="226" t="s">
        <v>1484</v>
      </c>
      <c r="HL4" s="228"/>
      <c r="HM4" s="1"/>
      <c r="HN4" s="226" t="s">
        <v>1438</v>
      </c>
      <c r="HO4" s="227"/>
      <c r="HP4" s="228"/>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1">
        <v>257</v>
      </c>
      <c r="FR5" s="93">
        <v>256</v>
      </c>
      <c r="FS5" s="91">
        <v>2148</v>
      </c>
      <c r="FT5" s="92">
        <v>58288</v>
      </c>
      <c r="FU5" s="92">
        <v>58289</v>
      </c>
      <c r="FV5" s="92">
        <v>58839</v>
      </c>
      <c r="FW5" s="92">
        <v>58840</v>
      </c>
      <c r="FX5" s="93">
        <v>75260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2">
        <v>917</v>
      </c>
      <c r="GT5" s="93">
        <v>920</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1485</v>
      </c>
      <c r="C6" s="94" t="s">
        <v>696</v>
      </c>
      <c r="D6" s="95" t="s">
        <v>697</v>
      </c>
      <c r="E6" s="96" t="s">
        <v>698</v>
      </c>
      <c r="F6" s="96" t="s">
        <v>699</v>
      </c>
      <c r="G6" s="97" t="s">
        <v>700</v>
      </c>
      <c r="H6" s="95" t="s">
        <v>701</v>
      </c>
      <c r="I6" s="97" t="s">
        <v>702</v>
      </c>
      <c r="J6" s="95" t="s">
        <v>703</v>
      </c>
      <c r="K6" s="97" t="s">
        <v>704</v>
      </c>
      <c r="L6" s="95" t="s">
        <v>705</v>
      </c>
      <c r="M6" s="96" t="s">
        <v>706</v>
      </c>
      <c r="N6" s="96" t="s">
        <v>707</v>
      </c>
      <c r="O6" s="96" t="s">
        <v>708</v>
      </c>
      <c r="P6" s="96" t="s">
        <v>709</v>
      </c>
      <c r="Q6" s="96" t="s">
        <v>710</v>
      </c>
      <c r="R6" s="96" t="s">
        <v>711</v>
      </c>
      <c r="S6" s="97" t="s">
        <v>712</v>
      </c>
      <c r="T6" s="95" t="s">
        <v>713</v>
      </c>
      <c r="U6" s="96" t="s">
        <v>714</v>
      </c>
      <c r="V6" s="96" t="s">
        <v>715</v>
      </c>
      <c r="W6" s="97" t="s">
        <v>716</v>
      </c>
      <c r="X6" s="94" t="s">
        <v>717</v>
      </c>
      <c r="Y6" s="95" t="s">
        <v>718</v>
      </c>
      <c r="Z6" s="96" t="s">
        <v>719</v>
      </c>
      <c r="AA6" s="97" t="s">
        <v>297</v>
      </c>
      <c r="AB6" s="95" t="s">
        <v>720</v>
      </c>
      <c r="AC6" s="96" t="s">
        <v>269</v>
      </c>
      <c r="AD6" s="96" t="s">
        <v>271</v>
      </c>
      <c r="AE6" s="96" t="s">
        <v>721</v>
      </c>
      <c r="AF6" s="96" t="s">
        <v>722</v>
      </c>
      <c r="AG6" s="96" t="s">
        <v>723</v>
      </c>
      <c r="AH6" s="97" t="s">
        <v>724</v>
      </c>
      <c r="AI6" s="94" t="s">
        <v>725</v>
      </c>
      <c r="AJ6" s="94" t="s">
        <v>726</v>
      </c>
      <c r="AK6" s="94" t="s">
        <v>425</v>
      </c>
      <c r="AL6" s="95" t="s">
        <v>727</v>
      </c>
      <c r="AM6" s="97" t="s">
        <v>728</v>
      </c>
      <c r="AN6" s="95" t="s">
        <v>729</v>
      </c>
      <c r="AO6" s="97" t="s">
        <v>53</v>
      </c>
      <c r="AP6" s="94" t="s">
        <v>649</v>
      </c>
      <c r="AQ6" s="95" t="s">
        <v>730</v>
      </c>
      <c r="AR6" s="97" t="s">
        <v>731</v>
      </c>
      <c r="AS6" s="94" t="s">
        <v>732</v>
      </c>
      <c r="AT6" s="94" t="s">
        <v>733</v>
      </c>
      <c r="AU6" s="94" t="s">
        <v>734</v>
      </c>
      <c r="AV6" s="95" t="s">
        <v>735</v>
      </c>
      <c r="AW6" s="96" t="s">
        <v>736</v>
      </c>
      <c r="AX6" s="97" t="s">
        <v>737</v>
      </c>
      <c r="AY6" s="95" t="s">
        <v>738</v>
      </c>
      <c r="AZ6" s="96" t="s">
        <v>79</v>
      </c>
      <c r="BA6" s="96" t="s">
        <v>739</v>
      </c>
      <c r="BB6" s="96" t="s">
        <v>740</v>
      </c>
      <c r="BC6" s="96" t="s">
        <v>741</v>
      </c>
      <c r="BD6" s="97" t="s">
        <v>562</v>
      </c>
      <c r="BE6" s="95" t="s">
        <v>742</v>
      </c>
      <c r="BF6" s="97" t="s">
        <v>743</v>
      </c>
      <c r="BG6" s="94" t="s">
        <v>744</v>
      </c>
      <c r="BH6" s="95" t="s">
        <v>745</v>
      </c>
      <c r="BI6" s="96" t="s">
        <v>746</v>
      </c>
      <c r="BJ6" s="97" t="s">
        <v>747</v>
      </c>
      <c r="BK6" s="95" t="s">
        <v>748</v>
      </c>
      <c r="BL6" s="96" t="s">
        <v>749</v>
      </c>
      <c r="BM6" s="96" t="s">
        <v>750</v>
      </c>
      <c r="BN6" s="96" t="s">
        <v>751</v>
      </c>
      <c r="BO6" s="96" t="s">
        <v>752</v>
      </c>
      <c r="BP6" s="96" t="s">
        <v>753</v>
      </c>
      <c r="BQ6" s="96" t="s">
        <v>754</v>
      </c>
      <c r="BR6" s="96" t="s">
        <v>755</v>
      </c>
      <c r="BS6" s="96" t="s">
        <v>756</v>
      </c>
      <c r="BT6" s="96" t="s">
        <v>757</v>
      </c>
      <c r="BU6" s="96" t="s">
        <v>758</v>
      </c>
      <c r="BV6" s="96" t="s">
        <v>759</v>
      </c>
      <c r="BW6" s="96" t="s">
        <v>760</v>
      </c>
      <c r="BX6" s="97" t="s">
        <v>761</v>
      </c>
      <c r="BY6" s="95" t="s">
        <v>762</v>
      </c>
      <c r="BZ6" s="97" t="s">
        <v>763</v>
      </c>
      <c r="CA6" s="94" t="s">
        <v>381</v>
      </c>
      <c r="CB6" s="95" t="s">
        <v>764</v>
      </c>
      <c r="CC6" s="96" t="s">
        <v>765</v>
      </c>
      <c r="CD6" s="96" t="s">
        <v>766</v>
      </c>
      <c r="CE6" s="96" t="s">
        <v>767</v>
      </c>
      <c r="CF6" s="96" t="s">
        <v>263</v>
      </c>
      <c r="CG6" s="96" t="s">
        <v>768</v>
      </c>
      <c r="CH6" s="96" t="s">
        <v>769</v>
      </c>
      <c r="CI6" s="96" t="s">
        <v>770</v>
      </c>
      <c r="CJ6" s="96" t="s">
        <v>771</v>
      </c>
      <c r="CK6" s="96" t="s">
        <v>772</v>
      </c>
      <c r="CL6" s="96" t="s">
        <v>773</v>
      </c>
      <c r="CM6" s="97" t="s">
        <v>774</v>
      </c>
      <c r="CN6" s="95" t="s">
        <v>775</v>
      </c>
      <c r="CO6" s="96" t="s">
        <v>776</v>
      </c>
      <c r="CP6" s="96" t="s">
        <v>777</v>
      </c>
      <c r="CQ6" s="97" t="s">
        <v>778</v>
      </c>
      <c r="CR6" s="95" t="s">
        <v>779</v>
      </c>
      <c r="CS6" s="97" t="s">
        <v>780</v>
      </c>
      <c r="CT6" s="95" t="s">
        <v>781</v>
      </c>
      <c r="CU6" s="97" t="s">
        <v>782</v>
      </c>
      <c r="CV6" s="95" t="s">
        <v>1486</v>
      </c>
      <c r="CW6" s="96" t="s">
        <v>1487</v>
      </c>
      <c r="CX6" s="97" t="s">
        <v>1488</v>
      </c>
      <c r="CY6" s="95" t="s">
        <v>1489</v>
      </c>
      <c r="CZ6" s="96" t="s">
        <v>1490</v>
      </c>
      <c r="DA6" s="96" t="s">
        <v>1491</v>
      </c>
      <c r="DB6" s="97" t="s">
        <v>1492</v>
      </c>
      <c r="DC6" s="95" t="s">
        <v>1493</v>
      </c>
      <c r="DD6" s="96" t="s">
        <v>1494</v>
      </c>
      <c r="DE6" s="96" t="s">
        <v>1495</v>
      </c>
      <c r="DF6" s="96" t="s">
        <v>1496</v>
      </c>
      <c r="DG6" s="96" t="s">
        <v>1497</v>
      </c>
      <c r="DH6" s="96" t="s">
        <v>1498</v>
      </c>
      <c r="DI6" s="96" t="s">
        <v>1499</v>
      </c>
      <c r="DJ6" s="96" t="s">
        <v>1500</v>
      </c>
      <c r="DK6" s="96" t="s">
        <v>1501</v>
      </c>
      <c r="DL6" s="96" t="s">
        <v>1502</v>
      </c>
      <c r="DM6" s="96" t="s">
        <v>1503</v>
      </c>
      <c r="DN6" s="97" t="s">
        <v>1504</v>
      </c>
      <c r="DO6" s="95" t="s">
        <v>1505</v>
      </c>
      <c r="DP6" s="96" t="s">
        <v>1506</v>
      </c>
      <c r="DQ6" s="96" t="s">
        <v>1507</v>
      </c>
      <c r="DR6" s="97" t="s">
        <v>1508</v>
      </c>
      <c r="DS6" s="95" t="s">
        <v>1509</v>
      </c>
      <c r="DT6" s="96" t="s">
        <v>1510</v>
      </c>
      <c r="DU6" s="96" t="s">
        <v>1511</v>
      </c>
      <c r="DV6" s="97" t="s">
        <v>1512</v>
      </c>
      <c r="DW6" s="94" t="s">
        <v>1513</v>
      </c>
      <c r="DX6" s="95" t="s">
        <v>1514</v>
      </c>
      <c r="DY6" s="96" t="s">
        <v>1515</v>
      </c>
      <c r="DZ6" s="96" t="s">
        <v>1516</v>
      </c>
      <c r="EA6" s="96" t="s">
        <v>1517</v>
      </c>
      <c r="EB6" s="96" t="s">
        <v>1518</v>
      </c>
      <c r="EC6" s="97" t="s">
        <v>1519</v>
      </c>
      <c r="ED6" s="1"/>
      <c r="EE6" s="94" t="s">
        <v>842</v>
      </c>
      <c r="EF6" s="94" t="s">
        <v>783</v>
      </c>
      <c r="EG6" s="94" t="s">
        <v>784</v>
      </c>
      <c r="EH6" s="94" t="s">
        <v>785</v>
      </c>
      <c r="EI6" s="94" t="s">
        <v>786</v>
      </c>
      <c r="EJ6" s="94" t="s">
        <v>787</v>
      </c>
      <c r="EK6" s="94" t="s">
        <v>788</v>
      </c>
      <c r="EL6" s="94" t="s">
        <v>85</v>
      </c>
      <c r="EM6" s="95" t="s">
        <v>789</v>
      </c>
      <c r="EN6" s="97" t="s">
        <v>790</v>
      </c>
      <c r="EO6" s="94" t="s">
        <v>397</v>
      </c>
      <c r="EP6" s="94" t="s">
        <v>791</v>
      </c>
      <c r="EQ6" s="94" t="s">
        <v>845</v>
      </c>
      <c r="ER6" s="94" t="s">
        <v>792</v>
      </c>
      <c r="ES6" s="94" t="s">
        <v>793</v>
      </c>
      <c r="ET6" s="94" t="s">
        <v>794</v>
      </c>
      <c r="EU6" s="94" t="s">
        <v>795</v>
      </c>
      <c r="EV6" s="94" t="s">
        <v>796</v>
      </c>
      <c r="EW6" s="94" t="s">
        <v>797</v>
      </c>
      <c r="EX6" s="94" t="s">
        <v>798</v>
      </c>
      <c r="EY6" s="94" t="s">
        <v>799</v>
      </c>
      <c r="EZ6" s="94" t="s">
        <v>800</v>
      </c>
      <c r="FA6" s="94" t="s">
        <v>801</v>
      </c>
      <c r="FB6" s="94" t="s">
        <v>802</v>
      </c>
      <c r="FC6" s="94" t="s">
        <v>803</v>
      </c>
      <c r="FD6" s="94" t="s">
        <v>804</v>
      </c>
      <c r="FE6" s="94" t="s">
        <v>846</v>
      </c>
      <c r="FF6" s="94" t="s">
        <v>847</v>
      </c>
      <c r="FG6" s="94" t="s">
        <v>15</v>
      </c>
      <c r="FH6" s="94" t="s">
        <v>805</v>
      </c>
      <c r="FI6" s="94" t="s">
        <v>806</v>
      </c>
      <c r="FJ6" s="94" t="s">
        <v>807</v>
      </c>
      <c r="FK6" s="94" t="s">
        <v>848</v>
      </c>
      <c r="FL6" s="94" t="s">
        <v>808</v>
      </c>
      <c r="FM6" s="95" t="s">
        <v>809</v>
      </c>
      <c r="FN6" s="96" t="s">
        <v>810</v>
      </c>
      <c r="FO6" s="96" t="s">
        <v>811</v>
      </c>
      <c r="FP6" s="97" t="s">
        <v>812</v>
      </c>
      <c r="FQ6" s="95" t="s">
        <v>813</v>
      </c>
      <c r="FR6" s="97" t="s">
        <v>814</v>
      </c>
      <c r="FS6" s="95" t="s">
        <v>340</v>
      </c>
      <c r="FT6" s="96" t="s">
        <v>815</v>
      </c>
      <c r="FU6" s="96" t="s">
        <v>816</v>
      </c>
      <c r="FV6" s="96" t="s">
        <v>817</v>
      </c>
      <c r="FW6" s="96" t="s">
        <v>818</v>
      </c>
      <c r="FX6" s="97" t="s">
        <v>819</v>
      </c>
      <c r="FY6" s="95" t="s">
        <v>820</v>
      </c>
      <c r="FZ6" s="97" t="s">
        <v>821</v>
      </c>
      <c r="GA6" s="95" t="s">
        <v>822</v>
      </c>
      <c r="GB6" s="96" t="s">
        <v>823</v>
      </c>
      <c r="GC6" s="96" t="s">
        <v>824</v>
      </c>
      <c r="GD6" s="97" t="s">
        <v>825</v>
      </c>
      <c r="GE6" s="94" t="s">
        <v>826</v>
      </c>
      <c r="GF6" s="94" t="s">
        <v>827</v>
      </c>
      <c r="GG6" s="94" t="s">
        <v>828</v>
      </c>
      <c r="GH6" s="95" t="s">
        <v>829</v>
      </c>
      <c r="GI6" s="96" t="s">
        <v>830</v>
      </c>
      <c r="GJ6" s="96" t="s">
        <v>831</v>
      </c>
      <c r="GK6" s="96" t="s">
        <v>832</v>
      </c>
      <c r="GL6" s="97" t="s">
        <v>833</v>
      </c>
      <c r="GM6" s="95" t="s">
        <v>834</v>
      </c>
      <c r="GN6" s="96" t="s">
        <v>835</v>
      </c>
      <c r="GO6" s="96" t="s">
        <v>836</v>
      </c>
      <c r="GP6" s="97" t="s">
        <v>837</v>
      </c>
      <c r="GQ6" s="94" t="s">
        <v>838</v>
      </c>
      <c r="GR6" s="95" t="s">
        <v>839</v>
      </c>
      <c r="GS6" s="96" t="s">
        <v>840</v>
      </c>
      <c r="GT6" s="97" t="s">
        <v>841</v>
      </c>
      <c r="GU6" s="1"/>
      <c r="GV6" s="94" t="s">
        <v>842</v>
      </c>
      <c r="GW6" s="95" t="s">
        <v>843</v>
      </c>
      <c r="GX6" s="97" t="s">
        <v>844</v>
      </c>
      <c r="GY6" s="94" t="s">
        <v>845</v>
      </c>
      <c r="GZ6" s="94" t="s">
        <v>846</v>
      </c>
      <c r="HA6" s="94" t="s">
        <v>847</v>
      </c>
      <c r="HB6" s="94" t="s">
        <v>15</v>
      </c>
      <c r="HC6" s="94" t="s">
        <v>848</v>
      </c>
      <c r="HD6" s="1"/>
      <c r="HE6" s="94" t="s">
        <v>850</v>
      </c>
      <c r="HF6" s="94" t="s">
        <v>851</v>
      </c>
      <c r="HG6" s="94" t="s">
        <v>852</v>
      </c>
      <c r="HH6" s="94" t="s">
        <v>853</v>
      </c>
      <c r="HI6" s="94" t="s">
        <v>854</v>
      </c>
      <c r="HJ6" s="94" t="s">
        <v>855</v>
      </c>
      <c r="HK6" s="95" t="s">
        <v>856</v>
      </c>
      <c r="HL6" s="97" t="s">
        <v>857</v>
      </c>
      <c r="HM6" s="1"/>
      <c r="HN6" s="95" t="s">
        <v>1520</v>
      </c>
      <c r="HO6" s="96" t="s">
        <v>1521</v>
      </c>
      <c r="HP6" s="97" t="s">
        <v>1522</v>
      </c>
    </row>
    <row r="7" spans="1:224" x14ac:dyDescent="0.3">
      <c r="A7" s="1"/>
      <c r="B7" s="98" t="s">
        <v>858</v>
      </c>
      <c r="C7" s="99"/>
      <c r="D7" s="100"/>
      <c r="E7" s="101"/>
      <c r="F7" s="101">
        <v>8.8258700000000001</v>
      </c>
      <c r="G7" s="102">
        <v>8.5166900000000005</v>
      </c>
      <c r="H7" s="100"/>
      <c r="I7" s="102"/>
      <c r="J7" s="100">
        <v>35.8292</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7074.2824000000001</v>
      </c>
      <c r="DA7" s="101"/>
      <c r="DB7" s="102"/>
      <c r="DC7" s="100"/>
      <c r="DD7" s="101"/>
      <c r="DE7" s="101"/>
      <c r="DF7" s="101"/>
      <c r="DG7" s="101"/>
      <c r="DH7" s="101"/>
      <c r="DI7" s="101"/>
      <c r="DJ7" s="101"/>
      <c r="DK7" s="101"/>
      <c r="DL7" s="101"/>
      <c r="DM7" s="101"/>
      <c r="DN7" s="102"/>
      <c r="DO7" s="104"/>
      <c r="DP7" s="105"/>
      <c r="DQ7" s="105"/>
      <c r="DR7" s="106" t="s">
        <v>1523</v>
      </c>
      <c r="DS7" s="100">
        <v>2505.0115599999999</v>
      </c>
      <c r="DT7" s="101">
        <v>283.16586000000001</v>
      </c>
      <c r="DU7" s="101">
        <v>283.16586000000001</v>
      </c>
      <c r="DV7" s="102"/>
      <c r="DW7" s="99"/>
      <c r="DX7" s="100"/>
      <c r="DY7" s="101"/>
      <c r="DZ7" s="101"/>
      <c r="EA7" s="101"/>
      <c r="EB7" s="101"/>
      <c r="EC7" s="103">
        <v>6951.4</v>
      </c>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100"/>
      <c r="FR7" s="102"/>
      <c r="FS7" s="100"/>
      <c r="FT7" s="101"/>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1"/>
      <c r="GT7" s="102"/>
      <c r="GU7" s="1"/>
      <c r="GV7" s="99"/>
      <c r="GW7" s="100"/>
      <c r="GX7" s="102"/>
      <c r="GY7" s="99"/>
      <c r="GZ7" s="99"/>
      <c r="HA7" s="99"/>
      <c r="HB7" s="99"/>
      <c r="HC7" s="99"/>
      <c r="HD7" s="1"/>
      <c r="HE7" s="99"/>
      <c r="HF7" s="99"/>
      <c r="HG7" s="99"/>
      <c r="HH7" s="99"/>
      <c r="HI7" s="99"/>
      <c r="HJ7" s="99"/>
      <c r="HK7" s="100"/>
      <c r="HL7" s="102"/>
      <c r="HM7" s="1"/>
      <c r="HN7" s="100">
        <v>2505.0115599999999</v>
      </c>
      <c r="HO7" s="101">
        <v>2467.6783700000001</v>
      </c>
      <c r="HP7" s="102">
        <v>1040.2113099999999</v>
      </c>
    </row>
    <row r="8" spans="1:224" x14ac:dyDescent="0.3">
      <c r="A8" s="1"/>
      <c r="B8" s="98" t="s">
        <v>859</v>
      </c>
      <c r="C8" s="99"/>
      <c r="D8" s="100"/>
      <c r="E8" s="101"/>
      <c r="F8" s="101">
        <v>8.8258700000000001</v>
      </c>
      <c r="G8" s="102">
        <v>8.5166900000000005</v>
      </c>
      <c r="H8" s="100"/>
      <c r="I8" s="102"/>
      <c r="J8" s="100">
        <v>35.8292</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v>169.78227000000001</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7005.3630800000001</v>
      </c>
      <c r="DA8" s="101"/>
      <c r="DB8" s="102"/>
      <c r="DC8" s="100"/>
      <c r="DD8" s="101"/>
      <c r="DE8" s="101"/>
      <c r="DF8" s="101"/>
      <c r="DG8" s="101"/>
      <c r="DH8" s="101"/>
      <c r="DI8" s="101"/>
      <c r="DJ8" s="101"/>
      <c r="DK8" s="101"/>
      <c r="DL8" s="101"/>
      <c r="DM8" s="101"/>
      <c r="DN8" s="102"/>
      <c r="DO8" s="104"/>
      <c r="DP8" s="105"/>
      <c r="DQ8" s="105"/>
      <c r="DR8" s="106" t="s">
        <v>1523</v>
      </c>
      <c r="DS8" s="100">
        <v>2674.7938300000001</v>
      </c>
      <c r="DT8" s="101">
        <v>452.94812999999999</v>
      </c>
      <c r="DU8" s="101">
        <v>452.94812999999999</v>
      </c>
      <c r="DV8" s="102"/>
      <c r="DW8" s="99"/>
      <c r="DX8" s="100"/>
      <c r="DY8" s="101"/>
      <c r="DZ8" s="101"/>
      <c r="EA8" s="101"/>
      <c r="EB8" s="101"/>
      <c r="EC8" s="103">
        <v>6882.5</v>
      </c>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100"/>
      <c r="FR8" s="102"/>
      <c r="FS8" s="100"/>
      <c r="FT8" s="101"/>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1"/>
      <c r="GT8" s="102"/>
      <c r="GU8" s="1"/>
      <c r="GV8" s="99"/>
      <c r="GW8" s="100"/>
      <c r="GX8" s="102"/>
      <c r="GY8" s="99"/>
      <c r="GZ8" s="99"/>
      <c r="HA8" s="99"/>
      <c r="HB8" s="99"/>
      <c r="HC8" s="99"/>
      <c r="HD8" s="1"/>
      <c r="HE8" s="99"/>
      <c r="HF8" s="99"/>
      <c r="HG8" s="99"/>
      <c r="HH8" s="99"/>
      <c r="HI8" s="99"/>
      <c r="HJ8" s="99"/>
      <c r="HK8" s="100"/>
      <c r="HL8" s="102"/>
      <c r="HM8" s="1"/>
      <c r="HN8" s="100">
        <v>2674.7938300000001</v>
      </c>
      <c r="HO8" s="101">
        <v>2637.4606399999998</v>
      </c>
      <c r="HP8" s="102">
        <v>1132.9605100000001</v>
      </c>
    </row>
    <row r="9" spans="1:224" x14ac:dyDescent="0.3">
      <c r="A9" s="1"/>
      <c r="B9" s="98" t="s">
        <v>860</v>
      </c>
      <c r="C9" s="99"/>
      <c r="D9" s="100"/>
      <c r="E9" s="101"/>
      <c r="F9" s="101">
        <v>8.8258700000000001</v>
      </c>
      <c r="G9" s="102">
        <v>8.5166900000000005</v>
      </c>
      <c r="H9" s="100"/>
      <c r="I9" s="102"/>
      <c r="J9" s="100">
        <v>35.8292</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v>372.50436000000002</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6910.9894100000001</v>
      </c>
      <c r="DA9" s="101"/>
      <c r="DB9" s="102"/>
      <c r="DC9" s="100"/>
      <c r="DD9" s="101"/>
      <c r="DE9" s="101"/>
      <c r="DF9" s="101"/>
      <c r="DG9" s="101"/>
      <c r="DH9" s="101"/>
      <c r="DI9" s="101"/>
      <c r="DJ9" s="101"/>
      <c r="DK9" s="101"/>
      <c r="DL9" s="101"/>
      <c r="DM9" s="101"/>
      <c r="DN9" s="102"/>
      <c r="DO9" s="104"/>
      <c r="DP9" s="105"/>
      <c r="DQ9" s="105"/>
      <c r="DR9" s="106" t="s">
        <v>1523</v>
      </c>
      <c r="DS9" s="100">
        <v>2877.5159199999998</v>
      </c>
      <c r="DT9" s="101">
        <v>655.67021999999997</v>
      </c>
      <c r="DU9" s="101">
        <v>655.67021999999997</v>
      </c>
      <c r="DV9" s="102"/>
      <c r="DW9" s="99"/>
      <c r="DX9" s="100"/>
      <c r="DY9" s="101"/>
      <c r="DZ9" s="101"/>
      <c r="EA9" s="101"/>
      <c r="EB9" s="101"/>
      <c r="EC9" s="103">
        <v>6788.1</v>
      </c>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100"/>
      <c r="FR9" s="102"/>
      <c r="FS9" s="100"/>
      <c r="FT9" s="101"/>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1"/>
      <c r="GT9" s="102"/>
      <c r="GU9" s="1"/>
      <c r="GV9" s="99"/>
      <c r="GW9" s="100"/>
      <c r="GX9" s="102"/>
      <c r="GY9" s="99"/>
      <c r="GZ9" s="99"/>
      <c r="HA9" s="99"/>
      <c r="HB9" s="99"/>
      <c r="HC9" s="99"/>
      <c r="HD9" s="1"/>
      <c r="HE9" s="99"/>
      <c r="HF9" s="99"/>
      <c r="HG9" s="99"/>
      <c r="HH9" s="99"/>
      <c r="HI9" s="99"/>
      <c r="HJ9" s="99"/>
      <c r="HK9" s="100"/>
      <c r="HL9" s="102"/>
      <c r="HM9" s="1"/>
      <c r="HN9" s="100">
        <v>2877.5159199999998</v>
      </c>
      <c r="HO9" s="101">
        <v>2840.18273</v>
      </c>
      <c r="HP9" s="102">
        <v>1232.55576</v>
      </c>
    </row>
    <row r="10" spans="1:224" x14ac:dyDescent="0.3">
      <c r="A10" s="1"/>
      <c r="B10" s="98" t="s">
        <v>861</v>
      </c>
      <c r="C10" s="99"/>
      <c r="D10" s="100"/>
      <c r="E10" s="101"/>
      <c r="F10" s="101">
        <v>8.8258700000000001</v>
      </c>
      <c r="G10" s="102">
        <v>8.5166900000000005</v>
      </c>
      <c r="H10" s="100"/>
      <c r="I10" s="102"/>
      <c r="J10" s="100">
        <v>35.8292</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v>372.50436000000002</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6731.2804100000003</v>
      </c>
      <c r="DA10" s="101"/>
      <c r="DB10" s="102"/>
      <c r="DC10" s="100"/>
      <c r="DD10" s="101"/>
      <c r="DE10" s="101"/>
      <c r="DF10" s="101"/>
      <c r="DG10" s="101"/>
      <c r="DH10" s="101"/>
      <c r="DI10" s="101"/>
      <c r="DJ10" s="101"/>
      <c r="DK10" s="101"/>
      <c r="DL10" s="101"/>
      <c r="DM10" s="101"/>
      <c r="DN10" s="102"/>
      <c r="DO10" s="104"/>
      <c r="DP10" s="105"/>
      <c r="DQ10" s="105"/>
      <c r="DR10" s="106" t="s">
        <v>1523</v>
      </c>
      <c r="DS10" s="100">
        <v>2877.5159199999998</v>
      </c>
      <c r="DT10" s="101">
        <v>655.67021999999997</v>
      </c>
      <c r="DU10" s="101">
        <v>655.67021999999997</v>
      </c>
      <c r="DV10" s="102"/>
      <c r="DW10" s="99"/>
      <c r="DX10" s="100"/>
      <c r="DY10" s="101"/>
      <c r="DZ10" s="101"/>
      <c r="EA10" s="101"/>
      <c r="EB10" s="101"/>
      <c r="EC10" s="103">
        <v>6608.5</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100"/>
      <c r="FR10" s="102"/>
      <c r="FS10" s="100"/>
      <c r="FT10" s="101"/>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1"/>
      <c r="GT10" s="102"/>
      <c r="GU10" s="1"/>
      <c r="GV10" s="99"/>
      <c r="GW10" s="100"/>
      <c r="GX10" s="102"/>
      <c r="GY10" s="99"/>
      <c r="GZ10" s="99"/>
      <c r="HA10" s="99"/>
      <c r="HB10" s="99"/>
      <c r="HC10" s="99"/>
      <c r="HD10" s="1"/>
      <c r="HE10" s="99"/>
      <c r="HF10" s="99"/>
      <c r="HG10" s="99"/>
      <c r="HH10" s="99"/>
      <c r="HI10" s="99"/>
      <c r="HJ10" s="99"/>
      <c r="HK10" s="100"/>
      <c r="HL10" s="102"/>
      <c r="HM10" s="1"/>
      <c r="HN10" s="100">
        <v>2877.5159199999998</v>
      </c>
      <c r="HO10" s="101">
        <v>2840.18273</v>
      </c>
      <c r="HP10" s="102">
        <v>1232.55576</v>
      </c>
    </row>
    <row r="11" spans="1:224" x14ac:dyDescent="0.3">
      <c r="A11" s="1"/>
      <c r="B11" s="98" t="s">
        <v>862</v>
      </c>
      <c r="C11" s="99"/>
      <c r="D11" s="100"/>
      <c r="E11" s="101"/>
      <c r="F11" s="101">
        <v>8.8258700000000001</v>
      </c>
      <c r="G11" s="102">
        <v>8.5166900000000005</v>
      </c>
      <c r="H11" s="100"/>
      <c r="I11" s="102"/>
      <c r="J11" s="100">
        <v>35.8292</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v>372.50436000000002</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6748.0481</v>
      </c>
      <c r="DA11" s="101"/>
      <c r="DB11" s="102"/>
      <c r="DC11" s="100"/>
      <c r="DD11" s="101"/>
      <c r="DE11" s="101"/>
      <c r="DF11" s="101"/>
      <c r="DG11" s="101"/>
      <c r="DH11" s="101"/>
      <c r="DI11" s="101"/>
      <c r="DJ11" s="101"/>
      <c r="DK11" s="101"/>
      <c r="DL11" s="101"/>
      <c r="DM11" s="101"/>
      <c r="DN11" s="102"/>
      <c r="DO11" s="104"/>
      <c r="DP11" s="105"/>
      <c r="DQ11" s="105"/>
      <c r="DR11" s="106" t="s">
        <v>1523</v>
      </c>
      <c r="DS11" s="100">
        <v>2877.5159199999998</v>
      </c>
      <c r="DT11" s="101">
        <v>655.67021999999997</v>
      </c>
      <c r="DU11" s="101">
        <v>655.67021999999997</v>
      </c>
      <c r="DV11" s="102"/>
      <c r="DW11" s="99"/>
      <c r="DX11" s="100"/>
      <c r="DY11" s="101"/>
      <c r="DZ11" s="101"/>
      <c r="EA11" s="101"/>
      <c r="EB11" s="101"/>
      <c r="EC11" s="103">
        <v>6625.1</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100"/>
      <c r="FR11" s="102"/>
      <c r="FS11" s="100"/>
      <c r="FT11" s="101"/>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1"/>
      <c r="GT11" s="102"/>
      <c r="GU11" s="1"/>
      <c r="GV11" s="99"/>
      <c r="GW11" s="100"/>
      <c r="GX11" s="102"/>
      <c r="GY11" s="99"/>
      <c r="GZ11" s="99"/>
      <c r="HA11" s="99"/>
      <c r="HB11" s="99"/>
      <c r="HC11" s="99"/>
      <c r="HD11" s="1"/>
      <c r="HE11" s="99"/>
      <c r="HF11" s="99"/>
      <c r="HG11" s="99"/>
      <c r="HH11" s="99"/>
      <c r="HI11" s="99"/>
      <c r="HJ11" s="99"/>
      <c r="HK11" s="100"/>
      <c r="HL11" s="102"/>
      <c r="HM11" s="1"/>
      <c r="HN11" s="100">
        <v>2877.5159199999998</v>
      </c>
      <c r="HO11" s="101">
        <v>2840.18273</v>
      </c>
      <c r="HP11" s="102">
        <v>1232.55576</v>
      </c>
    </row>
    <row r="12" spans="1:224" x14ac:dyDescent="0.3">
      <c r="A12" s="1"/>
      <c r="B12" s="98" t="s">
        <v>863</v>
      </c>
      <c r="C12" s="99"/>
      <c r="D12" s="100"/>
      <c r="E12" s="101"/>
      <c r="F12" s="101">
        <v>8.8258700000000001</v>
      </c>
      <c r="G12" s="102">
        <v>8.5166900000000005</v>
      </c>
      <c r="H12" s="100"/>
      <c r="I12" s="102"/>
      <c r="J12" s="100">
        <v>35.8292</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23.889150000000001</v>
      </c>
      <c r="AH12" s="102">
        <v>10.22284</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v>372.50436000000002</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6659.9854800000003</v>
      </c>
      <c r="DA12" s="101"/>
      <c r="DB12" s="102"/>
      <c r="DC12" s="100"/>
      <c r="DD12" s="101"/>
      <c r="DE12" s="101"/>
      <c r="DF12" s="101"/>
      <c r="DG12" s="101"/>
      <c r="DH12" s="101"/>
      <c r="DI12" s="101"/>
      <c r="DJ12" s="101"/>
      <c r="DK12" s="101"/>
      <c r="DL12" s="101"/>
      <c r="DM12" s="101"/>
      <c r="DN12" s="102"/>
      <c r="DO12" s="104"/>
      <c r="DP12" s="105"/>
      <c r="DQ12" s="105"/>
      <c r="DR12" s="106" t="s">
        <v>1523</v>
      </c>
      <c r="DS12" s="100">
        <v>2877.5159199999998</v>
      </c>
      <c r="DT12" s="101">
        <v>655.67021999999997</v>
      </c>
      <c r="DU12" s="101">
        <v>655.67021999999997</v>
      </c>
      <c r="DV12" s="102"/>
      <c r="DW12" s="99"/>
      <c r="DX12" s="100"/>
      <c r="DY12" s="101"/>
      <c r="DZ12" s="101"/>
      <c r="EA12" s="101"/>
      <c r="EB12" s="101"/>
      <c r="EC12" s="103">
        <v>6537</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100"/>
      <c r="FR12" s="102"/>
      <c r="FS12" s="100"/>
      <c r="FT12" s="101"/>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1"/>
      <c r="GT12" s="102"/>
      <c r="GU12" s="1"/>
      <c r="GV12" s="99"/>
      <c r="GW12" s="100"/>
      <c r="GX12" s="102"/>
      <c r="GY12" s="99"/>
      <c r="GZ12" s="99"/>
      <c r="HA12" s="99"/>
      <c r="HB12" s="99"/>
      <c r="HC12" s="99"/>
      <c r="HD12" s="1"/>
      <c r="HE12" s="99"/>
      <c r="HF12" s="99"/>
      <c r="HG12" s="99"/>
      <c r="HH12" s="99"/>
      <c r="HI12" s="99"/>
      <c r="HJ12" s="99"/>
      <c r="HK12" s="100"/>
      <c r="HL12" s="102"/>
      <c r="HM12" s="1"/>
      <c r="HN12" s="100">
        <v>2877.5159199999998</v>
      </c>
      <c r="HO12" s="101">
        <v>2840.18273</v>
      </c>
      <c r="HP12" s="102">
        <v>1232.55576</v>
      </c>
    </row>
    <row r="13" spans="1:224" x14ac:dyDescent="0.3">
      <c r="A13" s="1"/>
      <c r="B13" s="98" t="s">
        <v>864</v>
      </c>
      <c r="C13" s="99"/>
      <c r="D13" s="100"/>
      <c r="E13" s="101"/>
      <c r="F13" s="101">
        <v>8.8258700000000001</v>
      </c>
      <c r="G13" s="102">
        <v>8.5166900000000005</v>
      </c>
      <c r="H13" s="100"/>
      <c r="I13" s="102"/>
      <c r="J13" s="100">
        <v>35.8292</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23.889150000000001</v>
      </c>
      <c r="AH13" s="102">
        <v>10.22284</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v>372.50436000000002</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v>181.33356000000001</v>
      </c>
      <c r="CQ13" s="102">
        <v>181.02912000000001</v>
      </c>
      <c r="CR13" s="100"/>
      <c r="CS13" s="102"/>
      <c r="CT13" s="100"/>
      <c r="CU13" s="102"/>
      <c r="CV13" s="100"/>
      <c r="CW13" s="101"/>
      <c r="CX13" s="103"/>
      <c r="CY13" s="100"/>
      <c r="CZ13" s="101">
        <v>6618.3007500000003</v>
      </c>
      <c r="DA13" s="101"/>
      <c r="DB13" s="102"/>
      <c r="DC13" s="100"/>
      <c r="DD13" s="101"/>
      <c r="DE13" s="101"/>
      <c r="DF13" s="101"/>
      <c r="DG13" s="101"/>
      <c r="DH13" s="101"/>
      <c r="DI13" s="101"/>
      <c r="DJ13" s="101"/>
      <c r="DK13" s="101"/>
      <c r="DL13" s="101"/>
      <c r="DM13" s="101"/>
      <c r="DN13" s="102"/>
      <c r="DO13" s="104"/>
      <c r="DP13" s="105"/>
      <c r="DQ13" s="105"/>
      <c r="DR13" s="106" t="s">
        <v>1523</v>
      </c>
      <c r="DS13" s="100">
        <v>3068.7121299999999</v>
      </c>
      <c r="DT13" s="101">
        <v>846.86643000000004</v>
      </c>
      <c r="DU13" s="101">
        <v>846.86643000000004</v>
      </c>
      <c r="DV13" s="102"/>
      <c r="DW13" s="99"/>
      <c r="DX13" s="100"/>
      <c r="DY13" s="101"/>
      <c r="DZ13" s="101"/>
      <c r="EA13" s="101"/>
      <c r="EB13" s="101"/>
      <c r="EC13" s="103">
        <v>6495.4</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100"/>
      <c r="FR13" s="102"/>
      <c r="FS13" s="100"/>
      <c r="FT13" s="101"/>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1"/>
      <c r="GT13" s="102"/>
      <c r="GU13" s="1"/>
      <c r="GV13" s="99"/>
      <c r="GW13" s="100"/>
      <c r="GX13" s="102"/>
      <c r="GY13" s="99"/>
      <c r="GZ13" s="99"/>
      <c r="HA13" s="99"/>
      <c r="HB13" s="99"/>
      <c r="HC13" s="99"/>
      <c r="HD13" s="1"/>
      <c r="HE13" s="99"/>
      <c r="HF13" s="99"/>
      <c r="HG13" s="99"/>
      <c r="HH13" s="99"/>
      <c r="HI13" s="99"/>
      <c r="HJ13" s="99"/>
      <c r="HK13" s="100"/>
      <c r="HL13" s="102"/>
      <c r="HM13" s="1"/>
      <c r="HN13" s="100">
        <v>3068.7121299999999</v>
      </c>
      <c r="HO13" s="101">
        <v>3031.3789400000001</v>
      </c>
      <c r="HP13" s="102">
        <v>1232.55576</v>
      </c>
    </row>
    <row r="14" spans="1:224" x14ac:dyDescent="0.3">
      <c r="A14" s="1"/>
      <c r="B14" s="98" t="s">
        <v>865</v>
      </c>
      <c r="C14" s="99"/>
      <c r="D14" s="100"/>
      <c r="E14" s="101"/>
      <c r="F14" s="101">
        <v>8.8258700000000001</v>
      </c>
      <c r="G14" s="102">
        <v>8.5166900000000005</v>
      </c>
      <c r="H14" s="100"/>
      <c r="I14" s="102"/>
      <c r="J14" s="100">
        <v>35.8292</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23.889150000000001</v>
      </c>
      <c r="AH14" s="102">
        <v>10.22284</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v>372.50436000000002</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v>181.33356000000001</v>
      </c>
      <c r="CQ14" s="102">
        <v>181.02912000000001</v>
      </c>
      <c r="CR14" s="100"/>
      <c r="CS14" s="102"/>
      <c r="CT14" s="100"/>
      <c r="CU14" s="102"/>
      <c r="CV14" s="100"/>
      <c r="CW14" s="101"/>
      <c r="CX14" s="103"/>
      <c r="CY14" s="100"/>
      <c r="CZ14" s="101">
        <v>6648.5957500000004</v>
      </c>
      <c r="DA14" s="101"/>
      <c r="DB14" s="102"/>
      <c r="DC14" s="100"/>
      <c r="DD14" s="101"/>
      <c r="DE14" s="101"/>
      <c r="DF14" s="101"/>
      <c r="DG14" s="101"/>
      <c r="DH14" s="101"/>
      <c r="DI14" s="101"/>
      <c r="DJ14" s="101"/>
      <c r="DK14" s="101"/>
      <c r="DL14" s="101"/>
      <c r="DM14" s="101"/>
      <c r="DN14" s="102"/>
      <c r="DO14" s="104"/>
      <c r="DP14" s="105"/>
      <c r="DQ14" s="105"/>
      <c r="DR14" s="106" t="s">
        <v>1523</v>
      </c>
      <c r="DS14" s="100">
        <v>3068.7121299999999</v>
      </c>
      <c r="DT14" s="101">
        <v>846.86643000000004</v>
      </c>
      <c r="DU14" s="101">
        <v>846.86643000000004</v>
      </c>
      <c r="DV14" s="102"/>
      <c r="DW14" s="99"/>
      <c r="DX14" s="100"/>
      <c r="DY14" s="101"/>
      <c r="DZ14" s="101"/>
      <c r="EA14" s="101"/>
      <c r="EB14" s="101"/>
      <c r="EC14" s="103">
        <v>6525.7</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100"/>
      <c r="FR14" s="102"/>
      <c r="FS14" s="100"/>
      <c r="FT14" s="101"/>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1"/>
      <c r="GT14" s="102"/>
      <c r="GU14" s="1"/>
      <c r="GV14" s="99"/>
      <c r="GW14" s="100"/>
      <c r="GX14" s="102"/>
      <c r="GY14" s="99"/>
      <c r="GZ14" s="99"/>
      <c r="HA14" s="99"/>
      <c r="HB14" s="99"/>
      <c r="HC14" s="99"/>
      <c r="HD14" s="1"/>
      <c r="HE14" s="99"/>
      <c r="HF14" s="99"/>
      <c r="HG14" s="99"/>
      <c r="HH14" s="99"/>
      <c r="HI14" s="99"/>
      <c r="HJ14" s="99"/>
      <c r="HK14" s="100"/>
      <c r="HL14" s="102"/>
      <c r="HM14" s="1"/>
      <c r="HN14" s="100">
        <v>3068.7121299999999</v>
      </c>
      <c r="HO14" s="101">
        <v>3031.3789400000001</v>
      </c>
      <c r="HP14" s="102">
        <v>1232.55576</v>
      </c>
    </row>
    <row r="15" spans="1:224" x14ac:dyDescent="0.3">
      <c r="A15" s="1"/>
      <c r="B15" s="98" t="s">
        <v>866</v>
      </c>
      <c r="C15" s="99"/>
      <c r="D15" s="100"/>
      <c r="E15" s="101"/>
      <c r="F15" s="101">
        <v>8.8258700000000001</v>
      </c>
      <c r="G15" s="102">
        <v>8.5166900000000005</v>
      </c>
      <c r="H15" s="100"/>
      <c r="I15" s="102"/>
      <c r="J15" s="100">
        <v>35.8292</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23.889150000000001</v>
      </c>
      <c r="AH15" s="102">
        <v>10.22284</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v>372.50436000000002</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v>181.33356000000001</v>
      </c>
      <c r="CQ15" s="102">
        <v>181.02912000000001</v>
      </c>
      <c r="CR15" s="100"/>
      <c r="CS15" s="102"/>
      <c r="CT15" s="100"/>
      <c r="CU15" s="102"/>
      <c r="CV15" s="100"/>
      <c r="CW15" s="101"/>
      <c r="CX15" s="103"/>
      <c r="CY15" s="100"/>
      <c r="CZ15" s="101">
        <v>6724.7064700000001</v>
      </c>
      <c r="DA15" s="101"/>
      <c r="DB15" s="102"/>
      <c r="DC15" s="100"/>
      <c r="DD15" s="101"/>
      <c r="DE15" s="101"/>
      <c r="DF15" s="101"/>
      <c r="DG15" s="101"/>
      <c r="DH15" s="101"/>
      <c r="DI15" s="101"/>
      <c r="DJ15" s="101"/>
      <c r="DK15" s="101"/>
      <c r="DL15" s="101"/>
      <c r="DM15" s="101"/>
      <c r="DN15" s="102"/>
      <c r="DO15" s="104"/>
      <c r="DP15" s="105"/>
      <c r="DQ15" s="105"/>
      <c r="DR15" s="106" t="s">
        <v>1523</v>
      </c>
      <c r="DS15" s="100">
        <v>3068.7121299999999</v>
      </c>
      <c r="DT15" s="101">
        <v>846.86643000000004</v>
      </c>
      <c r="DU15" s="101">
        <v>846.86643000000004</v>
      </c>
      <c r="DV15" s="102"/>
      <c r="DW15" s="99"/>
      <c r="DX15" s="100"/>
      <c r="DY15" s="101"/>
      <c r="DZ15" s="101"/>
      <c r="EA15" s="101"/>
      <c r="EB15" s="101"/>
      <c r="EC15" s="103">
        <v>6601.7</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100"/>
      <c r="FR15" s="102"/>
      <c r="FS15" s="100"/>
      <c r="FT15" s="101"/>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1"/>
      <c r="GT15" s="102"/>
      <c r="GU15" s="1"/>
      <c r="GV15" s="99"/>
      <c r="GW15" s="100"/>
      <c r="GX15" s="102"/>
      <c r="GY15" s="99"/>
      <c r="GZ15" s="99"/>
      <c r="HA15" s="99"/>
      <c r="HB15" s="99"/>
      <c r="HC15" s="99"/>
      <c r="HD15" s="1"/>
      <c r="HE15" s="99"/>
      <c r="HF15" s="99"/>
      <c r="HG15" s="99"/>
      <c r="HH15" s="99"/>
      <c r="HI15" s="99"/>
      <c r="HJ15" s="99"/>
      <c r="HK15" s="100"/>
      <c r="HL15" s="102"/>
      <c r="HM15" s="1"/>
      <c r="HN15" s="100">
        <v>3068.7121299999999</v>
      </c>
      <c r="HO15" s="101">
        <v>3031.3789400000001</v>
      </c>
      <c r="HP15" s="102">
        <v>1232.55576</v>
      </c>
    </row>
    <row r="16" spans="1:224" x14ac:dyDescent="0.3">
      <c r="A16" s="1"/>
      <c r="B16" s="98" t="s">
        <v>867</v>
      </c>
      <c r="C16" s="99"/>
      <c r="D16" s="100"/>
      <c r="E16" s="101"/>
      <c r="F16" s="101">
        <v>8.8258700000000001</v>
      </c>
      <c r="G16" s="102">
        <v>8.5166900000000005</v>
      </c>
      <c r="H16" s="100"/>
      <c r="I16" s="102"/>
      <c r="J16" s="100">
        <v>35.8292</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v>372.50436000000002</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v>6728.5066999999999</v>
      </c>
      <c r="DA16" s="101"/>
      <c r="DB16" s="102"/>
      <c r="DC16" s="100"/>
      <c r="DD16" s="101"/>
      <c r="DE16" s="101"/>
      <c r="DF16" s="101"/>
      <c r="DG16" s="101"/>
      <c r="DH16" s="101"/>
      <c r="DI16" s="101"/>
      <c r="DJ16" s="101"/>
      <c r="DK16" s="101"/>
      <c r="DL16" s="101"/>
      <c r="DM16" s="101"/>
      <c r="DN16" s="102"/>
      <c r="DO16" s="104"/>
      <c r="DP16" s="105"/>
      <c r="DQ16" s="105"/>
      <c r="DR16" s="106" t="s">
        <v>1523</v>
      </c>
      <c r="DS16" s="100">
        <v>3068.7121299999999</v>
      </c>
      <c r="DT16" s="101">
        <v>846.86643000000004</v>
      </c>
      <c r="DU16" s="101">
        <v>846.86643000000004</v>
      </c>
      <c r="DV16" s="102"/>
      <c r="DW16" s="99"/>
      <c r="DX16" s="100"/>
      <c r="DY16" s="101"/>
      <c r="DZ16" s="101"/>
      <c r="EA16" s="101"/>
      <c r="EB16" s="101"/>
      <c r="EC16" s="103">
        <v>6605.4</v>
      </c>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100"/>
      <c r="FR16" s="102"/>
      <c r="FS16" s="100"/>
      <c r="FT16" s="101"/>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1"/>
      <c r="GT16" s="102"/>
      <c r="GU16" s="1"/>
      <c r="GV16" s="99"/>
      <c r="GW16" s="100"/>
      <c r="GX16" s="102"/>
      <c r="GY16" s="99"/>
      <c r="GZ16" s="99"/>
      <c r="HA16" s="99"/>
      <c r="HB16" s="99"/>
      <c r="HC16" s="99"/>
      <c r="HD16" s="1"/>
      <c r="HE16" s="99"/>
      <c r="HF16" s="99"/>
      <c r="HG16" s="99"/>
      <c r="HH16" s="99"/>
      <c r="HI16" s="99"/>
      <c r="HJ16" s="99"/>
      <c r="HK16" s="100"/>
      <c r="HL16" s="102"/>
      <c r="HM16" s="1"/>
      <c r="HN16" s="100">
        <v>3068.7121299999999</v>
      </c>
      <c r="HO16" s="101">
        <v>3031.3789400000001</v>
      </c>
      <c r="HP16" s="102">
        <v>1232.55576</v>
      </c>
    </row>
    <row r="17" spans="1:224" x14ac:dyDescent="0.3">
      <c r="A17" s="1"/>
      <c r="B17" s="98" t="s">
        <v>868</v>
      </c>
      <c r="C17" s="99"/>
      <c r="D17" s="100"/>
      <c r="E17" s="101"/>
      <c r="F17" s="101">
        <v>8.8258700000000001</v>
      </c>
      <c r="G17" s="102">
        <v>8.5166900000000005</v>
      </c>
      <c r="H17" s="100"/>
      <c r="I17" s="102"/>
      <c r="J17" s="100">
        <v>35.8292</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v>372.50436000000002</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v>6775.9433099999997</v>
      </c>
      <c r="DA17" s="101"/>
      <c r="DB17" s="102"/>
      <c r="DC17" s="100"/>
      <c r="DD17" s="101"/>
      <c r="DE17" s="101"/>
      <c r="DF17" s="101"/>
      <c r="DG17" s="101"/>
      <c r="DH17" s="101"/>
      <c r="DI17" s="101"/>
      <c r="DJ17" s="101"/>
      <c r="DK17" s="101"/>
      <c r="DL17" s="101"/>
      <c r="DM17" s="101"/>
      <c r="DN17" s="102"/>
      <c r="DO17" s="104"/>
      <c r="DP17" s="105"/>
      <c r="DQ17" s="105"/>
      <c r="DR17" s="106" t="s">
        <v>1523</v>
      </c>
      <c r="DS17" s="100">
        <v>3068.7121299999999</v>
      </c>
      <c r="DT17" s="101">
        <v>846.86643000000004</v>
      </c>
      <c r="DU17" s="101">
        <v>846.86643000000004</v>
      </c>
      <c r="DV17" s="102"/>
      <c r="DW17" s="99"/>
      <c r="DX17" s="100"/>
      <c r="DY17" s="101"/>
      <c r="DZ17" s="101"/>
      <c r="EA17" s="101"/>
      <c r="EB17" s="101"/>
      <c r="EC17" s="103">
        <v>6652.7</v>
      </c>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100"/>
      <c r="FR17" s="102"/>
      <c r="FS17" s="100"/>
      <c r="FT17" s="101"/>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1"/>
      <c r="GT17" s="102"/>
      <c r="GU17" s="1"/>
      <c r="GV17" s="99"/>
      <c r="GW17" s="100"/>
      <c r="GX17" s="102"/>
      <c r="GY17" s="99"/>
      <c r="GZ17" s="99"/>
      <c r="HA17" s="99"/>
      <c r="HB17" s="99"/>
      <c r="HC17" s="99"/>
      <c r="HD17" s="1"/>
      <c r="HE17" s="99"/>
      <c r="HF17" s="99"/>
      <c r="HG17" s="99"/>
      <c r="HH17" s="99"/>
      <c r="HI17" s="99"/>
      <c r="HJ17" s="99"/>
      <c r="HK17" s="100"/>
      <c r="HL17" s="102"/>
      <c r="HM17" s="1"/>
      <c r="HN17" s="100">
        <v>3068.7121299999999</v>
      </c>
      <c r="HO17" s="101">
        <v>3031.3789400000001</v>
      </c>
      <c r="HP17" s="102">
        <v>1232.55576</v>
      </c>
    </row>
    <row r="18" spans="1:224" x14ac:dyDescent="0.3">
      <c r="A18" s="1"/>
      <c r="B18" s="98" t="s">
        <v>869</v>
      </c>
      <c r="C18" s="99"/>
      <c r="D18" s="100"/>
      <c r="E18" s="101"/>
      <c r="F18" s="101">
        <v>8.8258700000000001</v>
      </c>
      <c r="G18" s="102">
        <v>8.5166900000000005</v>
      </c>
      <c r="H18" s="100"/>
      <c r="I18" s="102"/>
      <c r="J18" s="100">
        <v>35.8292</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v>372.50436000000002</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6736.3825200000001</v>
      </c>
      <c r="DA18" s="101"/>
      <c r="DB18" s="102"/>
      <c r="DC18" s="100"/>
      <c r="DD18" s="101"/>
      <c r="DE18" s="101"/>
      <c r="DF18" s="101"/>
      <c r="DG18" s="101"/>
      <c r="DH18" s="101"/>
      <c r="DI18" s="101"/>
      <c r="DJ18" s="101"/>
      <c r="DK18" s="101"/>
      <c r="DL18" s="101"/>
      <c r="DM18" s="101"/>
      <c r="DN18" s="102"/>
      <c r="DO18" s="104"/>
      <c r="DP18" s="105"/>
      <c r="DQ18" s="105"/>
      <c r="DR18" s="106" t="s">
        <v>1523</v>
      </c>
      <c r="DS18" s="100">
        <v>3068.7121299999999</v>
      </c>
      <c r="DT18" s="101">
        <v>846.86643000000004</v>
      </c>
      <c r="DU18" s="101">
        <v>846.86643000000004</v>
      </c>
      <c r="DV18" s="102"/>
      <c r="DW18" s="99"/>
      <c r="DX18" s="100"/>
      <c r="DY18" s="101"/>
      <c r="DZ18" s="101"/>
      <c r="EA18" s="101"/>
      <c r="EB18" s="101"/>
      <c r="EC18" s="103">
        <v>6613.5</v>
      </c>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100"/>
      <c r="FR18" s="102"/>
      <c r="FS18" s="100"/>
      <c r="FT18" s="101"/>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1"/>
      <c r="GT18" s="102"/>
      <c r="GU18" s="1"/>
      <c r="GV18" s="99"/>
      <c r="GW18" s="100"/>
      <c r="GX18" s="102"/>
      <c r="GY18" s="99"/>
      <c r="GZ18" s="99"/>
      <c r="HA18" s="99"/>
      <c r="HB18" s="99"/>
      <c r="HC18" s="99"/>
      <c r="HD18" s="1"/>
      <c r="HE18" s="99"/>
      <c r="HF18" s="99"/>
      <c r="HG18" s="99"/>
      <c r="HH18" s="99"/>
      <c r="HI18" s="99"/>
      <c r="HJ18" s="99"/>
      <c r="HK18" s="100"/>
      <c r="HL18" s="102"/>
      <c r="HM18" s="1"/>
      <c r="HN18" s="100">
        <v>3068.7121299999999</v>
      </c>
      <c r="HO18" s="101">
        <v>3031.3789400000001</v>
      </c>
      <c r="HP18" s="102">
        <v>1232.55576</v>
      </c>
    </row>
    <row r="19" spans="1:224" x14ac:dyDescent="0.3">
      <c r="A19" s="1"/>
      <c r="B19" s="98" t="s">
        <v>870</v>
      </c>
      <c r="C19" s="99"/>
      <c r="D19" s="100"/>
      <c r="E19" s="101"/>
      <c r="F19" s="101">
        <v>8.8258700000000001</v>
      </c>
      <c r="G19" s="102">
        <v>8.5166900000000005</v>
      </c>
      <c r="H19" s="100"/>
      <c r="I19" s="102"/>
      <c r="J19" s="100">
        <v>35.8292</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v>372.50436000000002</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v>6763.9203399999997</v>
      </c>
      <c r="DA19" s="101"/>
      <c r="DB19" s="102"/>
      <c r="DC19" s="100"/>
      <c r="DD19" s="101"/>
      <c r="DE19" s="101"/>
      <c r="DF19" s="101"/>
      <c r="DG19" s="101"/>
      <c r="DH19" s="101"/>
      <c r="DI19" s="101"/>
      <c r="DJ19" s="101"/>
      <c r="DK19" s="101"/>
      <c r="DL19" s="101"/>
      <c r="DM19" s="101"/>
      <c r="DN19" s="102"/>
      <c r="DO19" s="104"/>
      <c r="DP19" s="105"/>
      <c r="DQ19" s="105"/>
      <c r="DR19" s="106" t="s">
        <v>1523</v>
      </c>
      <c r="DS19" s="100">
        <v>3068.7121299999999</v>
      </c>
      <c r="DT19" s="101">
        <v>846.86643000000004</v>
      </c>
      <c r="DU19" s="101">
        <v>846.86643000000004</v>
      </c>
      <c r="DV19" s="102"/>
      <c r="DW19" s="99"/>
      <c r="DX19" s="100"/>
      <c r="DY19" s="101"/>
      <c r="DZ19" s="101"/>
      <c r="EA19" s="101"/>
      <c r="EB19" s="101"/>
      <c r="EC19" s="103">
        <v>6640.9</v>
      </c>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100"/>
      <c r="FR19" s="102"/>
      <c r="FS19" s="100"/>
      <c r="FT19" s="101"/>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1"/>
      <c r="GT19" s="102"/>
      <c r="GU19" s="1"/>
      <c r="GV19" s="99"/>
      <c r="GW19" s="100"/>
      <c r="GX19" s="102"/>
      <c r="GY19" s="99"/>
      <c r="GZ19" s="99"/>
      <c r="HA19" s="99"/>
      <c r="HB19" s="99"/>
      <c r="HC19" s="99"/>
      <c r="HD19" s="1"/>
      <c r="HE19" s="99"/>
      <c r="HF19" s="99"/>
      <c r="HG19" s="99"/>
      <c r="HH19" s="99"/>
      <c r="HI19" s="99"/>
      <c r="HJ19" s="99"/>
      <c r="HK19" s="100"/>
      <c r="HL19" s="102"/>
      <c r="HM19" s="1"/>
      <c r="HN19" s="100">
        <v>3068.7121299999999</v>
      </c>
      <c r="HO19" s="101">
        <v>3031.3789400000001</v>
      </c>
      <c r="HP19" s="102">
        <v>1232.55576</v>
      </c>
    </row>
    <row r="20" spans="1:224" x14ac:dyDescent="0.3">
      <c r="A20" s="1"/>
      <c r="B20" s="98" t="s">
        <v>871</v>
      </c>
      <c r="C20" s="99"/>
      <c r="D20" s="100"/>
      <c r="E20" s="101"/>
      <c r="F20" s="101">
        <v>8.8258700000000001</v>
      </c>
      <c r="G20" s="102">
        <v>8.5166900000000005</v>
      </c>
      <c r="H20" s="100"/>
      <c r="I20" s="102"/>
      <c r="J20" s="100">
        <v>35.8292</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v>372.50436000000002</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v>6923.8189000000002</v>
      </c>
      <c r="DA20" s="101"/>
      <c r="DB20" s="102"/>
      <c r="DC20" s="100"/>
      <c r="DD20" s="101"/>
      <c r="DE20" s="101"/>
      <c r="DF20" s="101"/>
      <c r="DG20" s="101"/>
      <c r="DH20" s="101"/>
      <c r="DI20" s="101"/>
      <c r="DJ20" s="101"/>
      <c r="DK20" s="101"/>
      <c r="DL20" s="101"/>
      <c r="DM20" s="101"/>
      <c r="DN20" s="102"/>
      <c r="DO20" s="104"/>
      <c r="DP20" s="105"/>
      <c r="DQ20" s="105"/>
      <c r="DR20" s="106" t="s">
        <v>1523</v>
      </c>
      <c r="DS20" s="100">
        <v>3068.7121299999999</v>
      </c>
      <c r="DT20" s="101">
        <v>846.86643000000004</v>
      </c>
      <c r="DU20" s="101">
        <v>846.86643000000004</v>
      </c>
      <c r="DV20" s="102"/>
      <c r="DW20" s="99"/>
      <c r="DX20" s="100"/>
      <c r="DY20" s="101"/>
      <c r="DZ20" s="101"/>
      <c r="EA20" s="101"/>
      <c r="EB20" s="101"/>
      <c r="EC20" s="103">
        <v>6811.7</v>
      </c>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100"/>
      <c r="FR20" s="102"/>
      <c r="FS20" s="100"/>
      <c r="FT20" s="101"/>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1"/>
      <c r="GT20" s="102"/>
      <c r="GU20" s="1"/>
      <c r="GV20" s="99"/>
      <c r="GW20" s="100"/>
      <c r="GX20" s="102"/>
      <c r="GY20" s="99"/>
      <c r="GZ20" s="99"/>
      <c r="HA20" s="99"/>
      <c r="HB20" s="99"/>
      <c r="HC20" s="99"/>
      <c r="HD20" s="1"/>
      <c r="HE20" s="99"/>
      <c r="HF20" s="99"/>
      <c r="HG20" s="99"/>
      <c r="HH20" s="99"/>
      <c r="HI20" s="99"/>
      <c r="HJ20" s="99"/>
      <c r="HK20" s="100"/>
      <c r="HL20" s="102"/>
      <c r="HM20" s="1"/>
      <c r="HN20" s="100">
        <v>3068.7121299999999</v>
      </c>
      <c r="HO20" s="101">
        <v>3031.3789400000001</v>
      </c>
      <c r="HP20" s="102">
        <v>1232.55576</v>
      </c>
    </row>
    <row r="21" spans="1:224" x14ac:dyDescent="0.3">
      <c r="A21" s="1"/>
      <c r="B21" s="98" t="s">
        <v>872</v>
      </c>
      <c r="C21" s="99"/>
      <c r="D21" s="100"/>
      <c r="E21" s="101"/>
      <c r="F21" s="101">
        <v>8.8258700000000001</v>
      </c>
      <c r="G21" s="102">
        <v>8.5166900000000005</v>
      </c>
      <c r="H21" s="100"/>
      <c r="I21" s="102"/>
      <c r="J21" s="100">
        <v>35.8292</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v>372.50436000000002</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v>7175.4097300000003</v>
      </c>
      <c r="DA21" s="101"/>
      <c r="DB21" s="102"/>
      <c r="DC21" s="100"/>
      <c r="DD21" s="101"/>
      <c r="DE21" s="101"/>
      <c r="DF21" s="101"/>
      <c r="DG21" s="101"/>
      <c r="DH21" s="101"/>
      <c r="DI21" s="101"/>
      <c r="DJ21" s="101"/>
      <c r="DK21" s="101"/>
      <c r="DL21" s="101"/>
      <c r="DM21" s="101"/>
      <c r="DN21" s="102"/>
      <c r="DO21" s="104"/>
      <c r="DP21" s="105"/>
      <c r="DQ21" s="105"/>
      <c r="DR21" s="106" t="s">
        <v>1523</v>
      </c>
      <c r="DS21" s="100">
        <v>3068.7121299999999</v>
      </c>
      <c r="DT21" s="101">
        <v>846.86643000000004</v>
      </c>
      <c r="DU21" s="101">
        <v>846.86643000000004</v>
      </c>
      <c r="DV21" s="102"/>
      <c r="DW21" s="99"/>
      <c r="DX21" s="100"/>
      <c r="DY21" s="101"/>
      <c r="DZ21" s="101"/>
      <c r="EA21" s="101"/>
      <c r="EB21" s="101"/>
      <c r="EC21" s="103">
        <v>7061.6</v>
      </c>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100"/>
      <c r="FR21" s="102"/>
      <c r="FS21" s="100"/>
      <c r="FT21" s="101"/>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1"/>
      <c r="GT21" s="102"/>
      <c r="GU21" s="1"/>
      <c r="GV21" s="99"/>
      <c r="GW21" s="100"/>
      <c r="GX21" s="102"/>
      <c r="GY21" s="99"/>
      <c r="GZ21" s="99"/>
      <c r="HA21" s="99"/>
      <c r="HB21" s="99"/>
      <c r="HC21" s="99"/>
      <c r="HD21" s="1"/>
      <c r="HE21" s="99"/>
      <c r="HF21" s="99"/>
      <c r="HG21" s="99"/>
      <c r="HH21" s="99"/>
      <c r="HI21" s="99"/>
      <c r="HJ21" s="99"/>
      <c r="HK21" s="100"/>
      <c r="HL21" s="102"/>
      <c r="HM21" s="1"/>
      <c r="HN21" s="100">
        <v>3068.7121299999999</v>
      </c>
      <c r="HO21" s="101">
        <v>3031.3789400000001</v>
      </c>
      <c r="HP21" s="102">
        <v>1232.55576</v>
      </c>
    </row>
    <row r="22" spans="1:224" x14ac:dyDescent="0.3">
      <c r="A22" s="1"/>
      <c r="B22" s="98" t="s">
        <v>873</v>
      </c>
      <c r="C22" s="99"/>
      <c r="D22" s="100"/>
      <c r="E22" s="101"/>
      <c r="F22" s="101">
        <v>8.8258700000000001</v>
      </c>
      <c r="G22" s="102">
        <v>8.5166900000000005</v>
      </c>
      <c r="H22" s="100"/>
      <c r="I22" s="102"/>
      <c r="J22" s="100">
        <v>35.8292</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v>372.50436000000002</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7380.1284699999997</v>
      </c>
      <c r="DA22" s="101"/>
      <c r="DB22" s="102"/>
      <c r="DC22" s="100"/>
      <c r="DD22" s="101"/>
      <c r="DE22" s="101"/>
      <c r="DF22" s="101"/>
      <c r="DG22" s="101"/>
      <c r="DH22" s="101"/>
      <c r="DI22" s="101"/>
      <c r="DJ22" s="101"/>
      <c r="DK22" s="101"/>
      <c r="DL22" s="101"/>
      <c r="DM22" s="101"/>
      <c r="DN22" s="102"/>
      <c r="DO22" s="104"/>
      <c r="DP22" s="105"/>
      <c r="DQ22" s="105"/>
      <c r="DR22" s="106" t="s">
        <v>1524</v>
      </c>
      <c r="DS22" s="100">
        <v>3068.7121299999999</v>
      </c>
      <c r="DT22" s="101">
        <v>846.86643000000004</v>
      </c>
      <c r="DU22" s="101">
        <v>846.86643000000004</v>
      </c>
      <c r="DV22" s="102"/>
      <c r="DW22" s="99"/>
      <c r="DX22" s="100"/>
      <c r="DY22" s="101"/>
      <c r="DZ22" s="101"/>
      <c r="EA22" s="101"/>
      <c r="EB22" s="101"/>
      <c r="EC22" s="103">
        <v>7262.4</v>
      </c>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100"/>
      <c r="FR22" s="102"/>
      <c r="FS22" s="100"/>
      <c r="FT22" s="101"/>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1"/>
      <c r="GT22" s="102"/>
      <c r="GU22" s="1"/>
      <c r="GV22" s="99"/>
      <c r="GW22" s="100"/>
      <c r="GX22" s="102"/>
      <c r="GY22" s="99"/>
      <c r="GZ22" s="99"/>
      <c r="HA22" s="99"/>
      <c r="HB22" s="99"/>
      <c r="HC22" s="99"/>
      <c r="HD22" s="1"/>
      <c r="HE22" s="99"/>
      <c r="HF22" s="99"/>
      <c r="HG22" s="99"/>
      <c r="HH22" s="99"/>
      <c r="HI22" s="99"/>
      <c r="HJ22" s="99"/>
      <c r="HK22" s="100"/>
      <c r="HL22" s="102"/>
      <c r="HM22" s="1"/>
      <c r="HN22" s="100">
        <v>3068.7121299999999</v>
      </c>
      <c r="HO22" s="101">
        <v>3031.3789400000001</v>
      </c>
      <c r="HP22" s="102">
        <v>1232.55576</v>
      </c>
    </row>
    <row r="23" spans="1:224" x14ac:dyDescent="0.3">
      <c r="A23" s="1"/>
      <c r="B23" s="98" t="s">
        <v>874</v>
      </c>
      <c r="C23" s="99"/>
      <c r="D23" s="100"/>
      <c r="E23" s="101"/>
      <c r="F23" s="101">
        <v>8.8258700000000001</v>
      </c>
      <c r="G23" s="102">
        <v>8.5166900000000005</v>
      </c>
      <c r="H23" s="100"/>
      <c r="I23" s="102"/>
      <c r="J23" s="100">
        <v>35.8292</v>
      </c>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11.413130000000001</v>
      </c>
      <c r="AG23" s="101">
        <v>23.889150000000001</v>
      </c>
      <c r="AH23" s="102">
        <v>10.22284</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v>372.50436000000002</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7740.9659899999997</v>
      </c>
      <c r="DA23" s="101"/>
      <c r="DB23" s="102"/>
      <c r="DC23" s="100"/>
      <c r="DD23" s="101"/>
      <c r="DE23" s="101"/>
      <c r="DF23" s="101"/>
      <c r="DG23" s="101"/>
      <c r="DH23" s="101"/>
      <c r="DI23" s="101"/>
      <c r="DJ23" s="101"/>
      <c r="DK23" s="101"/>
      <c r="DL23" s="101"/>
      <c r="DM23" s="101"/>
      <c r="DN23" s="102"/>
      <c r="DO23" s="104"/>
      <c r="DP23" s="105"/>
      <c r="DQ23" s="105"/>
      <c r="DR23" s="106" t="s">
        <v>1524</v>
      </c>
      <c r="DS23" s="100">
        <v>3068.7121299999999</v>
      </c>
      <c r="DT23" s="101">
        <v>846.86643000000004</v>
      </c>
      <c r="DU23" s="101">
        <v>846.86643000000004</v>
      </c>
      <c r="DV23" s="102"/>
      <c r="DW23" s="99"/>
      <c r="DX23" s="100"/>
      <c r="DY23" s="101"/>
      <c r="DZ23" s="101"/>
      <c r="EA23" s="101"/>
      <c r="EB23" s="101"/>
      <c r="EC23" s="103">
        <v>7618.5</v>
      </c>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100"/>
      <c r="FR23" s="102"/>
      <c r="FS23" s="100"/>
      <c r="FT23" s="101"/>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1"/>
      <c r="GT23" s="102"/>
      <c r="GU23" s="1"/>
      <c r="GV23" s="99"/>
      <c r="GW23" s="100"/>
      <c r="GX23" s="102"/>
      <c r="GY23" s="99"/>
      <c r="GZ23" s="99"/>
      <c r="HA23" s="99"/>
      <c r="HB23" s="99"/>
      <c r="HC23" s="99"/>
      <c r="HD23" s="1"/>
      <c r="HE23" s="99"/>
      <c r="HF23" s="99"/>
      <c r="HG23" s="99"/>
      <c r="HH23" s="99"/>
      <c r="HI23" s="99"/>
      <c r="HJ23" s="99"/>
      <c r="HK23" s="100"/>
      <c r="HL23" s="102"/>
      <c r="HM23" s="1"/>
      <c r="HN23" s="100">
        <v>3068.7121299999999</v>
      </c>
      <c r="HO23" s="101">
        <v>3031.3789400000001</v>
      </c>
      <c r="HP23" s="102">
        <v>1234.0133699999999</v>
      </c>
    </row>
    <row r="24" spans="1:224" x14ac:dyDescent="0.3">
      <c r="A24" s="1"/>
      <c r="B24" s="98" t="s">
        <v>875</v>
      </c>
      <c r="C24" s="99"/>
      <c r="D24" s="100"/>
      <c r="E24" s="101"/>
      <c r="F24" s="101">
        <v>8.8258700000000001</v>
      </c>
      <c r="G24" s="102">
        <v>8.5166900000000005</v>
      </c>
      <c r="H24" s="100"/>
      <c r="I24" s="102"/>
      <c r="J24" s="100">
        <v>35.8292</v>
      </c>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11.413130000000001</v>
      </c>
      <c r="AG24" s="101">
        <v>23.889150000000001</v>
      </c>
      <c r="AH24" s="102">
        <v>10.22284</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v>202.72209000000001</v>
      </c>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7899.9533899999997</v>
      </c>
      <c r="DA24" s="101"/>
      <c r="DB24" s="102"/>
      <c r="DC24" s="100"/>
      <c r="DD24" s="101"/>
      <c r="DE24" s="101"/>
      <c r="DF24" s="101"/>
      <c r="DG24" s="101"/>
      <c r="DH24" s="101"/>
      <c r="DI24" s="101"/>
      <c r="DJ24" s="101"/>
      <c r="DK24" s="101"/>
      <c r="DL24" s="101"/>
      <c r="DM24" s="101"/>
      <c r="DN24" s="102"/>
      <c r="DO24" s="104"/>
      <c r="DP24" s="105"/>
      <c r="DQ24" s="105"/>
      <c r="DR24" s="106" t="s">
        <v>1524</v>
      </c>
      <c r="DS24" s="100">
        <v>2898.9298600000002</v>
      </c>
      <c r="DT24" s="101">
        <v>677.08416</v>
      </c>
      <c r="DU24" s="101">
        <v>677.08416</v>
      </c>
      <c r="DV24" s="102"/>
      <c r="DW24" s="99"/>
      <c r="DX24" s="100"/>
      <c r="DY24" s="101"/>
      <c r="DZ24" s="101"/>
      <c r="EA24" s="101"/>
      <c r="EB24" s="101"/>
      <c r="EC24" s="103">
        <v>7777.6</v>
      </c>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100"/>
      <c r="FR24" s="102"/>
      <c r="FS24" s="100"/>
      <c r="FT24" s="101"/>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1"/>
      <c r="GT24" s="102"/>
      <c r="GU24" s="1"/>
      <c r="GV24" s="99"/>
      <c r="GW24" s="100"/>
      <c r="GX24" s="102"/>
      <c r="GY24" s="99"/>
      <c r="GZ24" s="99"/>
      <c r="HA24" s="99"/>
      <c r="HB24" s="99"/>
      <c r="HC24" s="99"/>
      <c r="HD24" s="1"/>
      <c r="HE24" s="99"/>
      <c r="HF24" s="99"/>
      <c r="HG24" s="99"/>
      <c r="HH24" s="99"/>
      <c r="HI24" s="99"/>
      <c r="HJ24" s="99"/>
      <c r="HK24" s="100"/>
      <c r="HL24" s="102"/>
      <c r="HM24" s="1"/>
      <c r="HN24" s="100">
        <v>2898.9298600000002</v>
      </c>
      <c r="HO24" s="101">
        <v>2861.5966699999999</v>
      </c>
      <c r="HP24" s="102">
        <v>1234.0133699999999</v>
      </c>
    </row>
    <row r="25" spans="1:224" x14ac:dyDescent="0.3">
      <c r="A25" s="1"/>
      <c r="B25" s="98" t="s">
        <v>876</v>
      </c>
      <c r="C25" s="99"/>
      <c r="D25" s="100"/>
      <c r="E25" s="101"/>
      <c r="F25" s="101">
        <v>8.8258700000000001</v>
      </c>
      <c r="G25" s="102">
        <v>8.5166900000000005</v>
      </c>
      <c r="H25" s="100"/>
      <c r="I25" s="102"/>
      <c r="J25" s="100">
        <v>35.8292</v>
      </c>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11.413130000000001</v>
      </c>
      <c r="AG25" s="101">
        <v>23.889150000000001</v>
      </c>
      <c r="AH25" s="102">
        <v>10.22284</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8058.5563899999997</v>
      </c>
      <c r="DA25" s="101"/>
      <c r="DB25" s="102"/>
      <c r="DC25" s="100"/>
      <c r="DD25" s="101"/>
      <c r="DE25" s="101"/>
      <c r="DF25" s="101"/>
      <c r="DG25" s="101"/>
      <c r="DH25" s="101"/>
      <c r="DI25" s="101"/>
      <c r="DJ25" s="101"/>
      <c r="DK25" s="101"/>
      <c r="DL25" s="101"/>
      <c r="DM25" s="101"/>
      <c r="DN25" s="102"/>
      <c r="DO25" s="104"/>
      <c r="DP25" s="105"/>
      <c r="DQ25" s="105"/>
      <c r="DR25" s="106" t="s">
        <v>1524</v>
      </c>
      <c r="DS25" s="100">
        <v>2696.20777</v>
      </c>
      <c r="DT25" s="101">
        <v>474.36207000000002</v>
      </c>
      <c r="DU25" s="101">
        <v>474.36207000000002</v>
      </c>
      <c r="DV25" s="102"/>
      <c r="DW25" s="99"/>
      <c r="DX25" s="100"/>
      <c r="DY25" s="101"/>
      <c r="DZ25" s="101"/>
      <c r="EA25" s="101"/>
      <c r="EB25" s="101"/>
      <c r="EC25" s="103">
        <v>7953.5</v>
      </c>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100"/>
      <c r="FR25" s="102"/>
      <c r="FS25" s="100"/>
      <c r="FT25" s="101"/>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1"/>
      <c r="GT25" s="102"/>
      <c r="GU25" s="1"/>
      <c r="GV25" s="99"/>
      <c r="GW25" s="100"/>
      <c r="GX25" s="102"/>
      <c r="GY25" s="99"/>
      <c r="GZ25" s="99"/>
      <c r="HA25" s="99"/>
      <c r="HB25" s="99"/>
      <c r="HC25" s="99"/>
      <c r="HD25" s="1"/>
      <c r="HE25" s="99"/>
      <c r="HF25" s="99"/>
      <c r="HG25" s="99"/>
      <c r="HH25" s="99"/>
      <c r="HI25" s="99"/>
      <c r="HJ25" s="99"/>
      <c r="HK25" s="100"/>
      <c r="HL25" s="102"/>
      <c r="HM25" s="1"/>
      <c r="HN25" s="100">
        <v>2696.20777</v>
      </c>
      <c r="HO25" s="101">
        <v>2658.8745800000002</v>
      </c>
      <c r="HP25" s="102">
        <v>1234.0133699999999</v>
      </c>
    </row>
    <row r="26" spans="1:224" x14ac:dyDescent="0.3">
      <c r="A26" s="1"/>
      <c r="B26" s="98" t="s">
        <v>877</v>
      </c>
      <c r="C26" s="99"/>
      <c r="D26" s="100"/>
      <c r="E26" s="101"/>
      <c r="F26" s="101">
        <v>8.8258700000000001</v>
      </c>
      <c r="G26" s="102">
        <v>8.5166900000000005</v>
      </c>
      <c r="H26" s="100"/>
      <c r="I26" s="102"/>
      <c r="J26" s="100">
        <v>35.8292</v>
      </c>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11.413130000000001</v>
      </c>
      <c r="AG26" s="101">
        <v>23.889150000000001</v>
      </c>
      <c r="AH26" s="102">
        <v>10.22284</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v>8200.3806000000004</v>
      </c>
      <c r="DA26" s="101"/>
      <c r="DB26" s="102"/>
      <c r="DC26" s="100"/>
      <c r="DD26" s="101"/>
      <c r="DE26" s="101"/>
      <c r="DF26" s="101"/>
      <c r="DG26" s="101"/>
      <c r="DH26" s="101"/>
      <c r="DI26" s="101"/>
      <c r="DJ26" s="101"/>
      <c r="DK26" s="101"/>
      <c r="DL26" s="101"/>
      <c r="DM26" s="101"/>
      <c r="DN26" s="102"/>
      <c r="DO26" s="104"/>
      <c r="DP26" s="105"/>
      <c r="DQ26" s="105"/>
      <c r="DR26" s="106" t="s">
        <v>1524</v>
      </c>
      <c r="DS26" s="100">
        <v>2696.20777</v>
      </c>
      <c r="DT26" s="101">
        <v>474.36207000000002</v>
      </c>
      <c r="DU26" s="101">
        <v>474.36207000000002</v>
      </c>
      <c r="DV26" s="102"/>
      <c r="DW26" s="99"/>
      <c r="DX26" s="100"/>
      <c r="DY26" s="101"/>
      <c r="DZ26" s="101"/>
      <c r="EA26" s="101"/>
      <c r="EB26" s="101"/>
      <c r="EC26" s="103">
        <v>8082.9</v>
      </c>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100"/>
      <c r="FR26" s="102"/>
      <c r="FS26" s="100"/>
      <c r="FT26" s="101"/>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1"/>
      <c r="GT26" s="102"/>
      <c r="GU26" s="1"/>
      <c r="GV26" s="99"/>
      <c r="GW26" s="100"/>
      <c r="GX26" s="102"/>
      <c r="GY26" s="99"/>
      <c r="GZ26" s="99"/>
      <c r="HA26" s="99"/>
      <c r="HB26" s="99"/>
      <c r="HC26" s="99"/>
      <c r="HD26" s="1"/>
      <c r="HE26" s="99"/>
      <c r="HF26" s="99"/>
      <c r="HG26" s="99"/>
      <c r="HH26" s="99"/>
      <c r="HI26" s="99"/>
      <c r="HJ26" s="99"/>
      <c r="HK26" s="100"/>
      <c r="HL26" s="102"/>
      <c r="HM26" s="1"/>
      <c r="HN26" s="100">
        <v>2696.20777</v>
      </c>
      <c r="HO26" s="101">
        <v>2658.8745800000002</v>
      </c>
      <c r="HP26" s="102">
        <v>1234.0133699999999</v>
      </c>
    </row>
    <row r="27" spans="1:224" x14ac:dyDescent="0.3">
      <c r="A27" s="1"/>
      <c r="B27" s="98" t="s">
        <v>878</v>
      </c>
      <c r="C27" s="99"/>
      <c r="D27" s="100"/>
      <c r="E27" s="101"/>
      <c r="F27" s="101">
        <v>8.8258700000000001</v>
      </c>
      <c r="G27" s="102">
        <v>8.5166900000000005</v>
      </c>
      <c r="H27" s="100"/>
      <c r="I27" s="102"/>
      <c r="J27" s="100">
        <v>35.8292</v>
      </c>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11.413130000000001</v>
      </c>
      <c r="AG27" s="101">
        <v>23.889150000000001</v>
      </c>
      <c r="AH27" s="102">
        <v>10.22284</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v>8272.1538999999993</v>
      </c>
      <c r="DA27" s="101"/>
      <c r="DB27" s="102"/>
      <c r="DC27" s="100"/>
      <c r="DD27" s="101"/>
      <c r="DE27" s="101"/>
      <c r="DF27" s="101"/>
      <c r="DG27" s="101"/>
      <c r="DH27" s="101"/>
      <c r="DI27" s="101"/>
      <c r="DJ27" s="101"/>
      <c r="DK27" s="101"/>
      <c r="DL27" s="101"/>
      <c r="DM27" s="101"/>
      <c r="DN27" s="102"/>
      <c r="DO27" s="104"/>
      <c r="DP27" s="105"/>
      <c r="DQ27" s="105"/>
      <c r="DR27" s="106" t="s">
        <v>1524</v>
      </c>
      <c r="DS27" s="100">
        <v>2696.20777</v>
      </c>
      <c r="DT27" s="101">
        <v>474.36207000000002</v>
      </c>
      <c r="DU27" s="101">
        <v>474.36207000000002</v>
      </c>
      <c r="DV27" s="102"/>
      <c r="DW27" s="99"/>
      <c r="DX27" s="100"/>
      <c r="DY27" s="101"/>
      <c r="DZ27" s="101"/>
      <c r="EA27" s="101"/>
      <c r="EB27" s="101"/>
      <c r="EC27" s="103">
        <v>8151</v>
      </c>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100"/>
      <c r="FR27" s="102"/>
      <c r="FS27" s="100"/>
      <c r="FT27" s="101"/>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1"/>
      <c r="GT27" s="102"/>
      <c r="GU27" s="1"/>
      <c r="GV27" s="99"/>
      <c r="GW27" s="100"/>
      <c r="GX27" s="102"/>
      <c r="GY27" s="99"/>
      <c r="GZ27" s="99"/>
      <c r="HA27" s="99"/>
      <c r="HB27" s="99"/>
      <c r="HC27" s="99"/>
      <c r="HD27" s="1"/>
      <c r="HE27" s="99"/>
      <c r="HF27" s="99"/>
      <c r="HG27" s="99"/>
      <c r="HH27" s="99"/>
      <c r="HI27" s="99"/>
      <c r="HJ27" s="99"/>
      <c r="HK27" s="100"/>
      <c r="HL27" s="102"/>
      <c r="HM27" s="1"/>
      <c r="HN27" s="100">
        <v>2696.20777</v>
      </c>
      <c r="HO27" s="101">
        <v>2658.8745800000002</v>
      </c>
      <c r="HP27" s="102">
        <v>1234.0133699999999</v>
      </c>
    </row>
    <row r="28" spans="1:224" x14ac:dyDescent="0.3">
      <c r="A28" s="1"/>
      <c r="B28" s="98" t="s">
        <v>879</v>
      </c>
      <c r="C28" s="99"/>
      <c r="D28" s="100"/>
      <c r="E28" s="101"/>
      <c r="F28" s="101">
        <v>8.8258700000000001</v>
      </c>
      <c r="G28" s="102">
        <v>8.5166900000000005</v>
      </c>
      <c r="H28" s="100"/>
      <c r="I28" s="102"/>
      <c r="J28" s="100">
        <v>35.8292</v>
      </c>
      <c r="K28" s="102"/>
      <c r="L28" s="100"/>
      <c r="M28" s="101"/>
      <c r="N28" s="101"/>
      <c r="O28" s="101"/>
      <c r="P28" s="101"/>
      <c r="Q28" s="101"/>
      <c r="R28" s="101"/>
      <c r="S28" s="102"/>
      <c r="T28" s="100">
        <v>18.14123</v>
      </c>
      <c r="U28" s="101">
        <v>19.191960000000002</v>
      </c>
      <c r="V28" s="101"/>
      <c r="W28" s="102">
        <v>1.0612699999999999</v>
      </c>
      <c r="X28" s="99"/>
      <c r="Y28" s="100"/>
      <c r="Z28" s="101"/>
      <c r="AA28" s="102">
        <v>17.319120000000002</v>
      </c>
      <c r="AB28" s="100"/>
      <c r="AC28" s="101"/>
      <c r="AD28" s="101"/>
      <c r="AE28" s="101"/>
      <c r="AF28" s="101">
        <v>11.413130000000001</v>
      </c>
      <c r="AG28" s="101">
        <v>23.889150000000001</v>
      </c>
      <c r="AH28" s="102">
        <v>10.22284</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v>181.33356000000001</v>
      </c>
      <c r="CQ28" s="102">
        <v>181.02912000000001</v>
      </c>
      <c r="CR28" s="100"/>
      <c r="CS28" s="102"/>
      <c r="CT28" s="100"/>
      <c r="CU28" s="102"/>
      <c r="CV28" s="100"/>
      <c r="CW28" s="101"/>
      <c r="CX28" s="103"/>
      <c r="CY28" s="100"/>
      <c r="CZ28" s="101">
        <v>8350.8130600000004</v>
      </c>
      <c r="DA28" s="101"/>
      <c r="DB28" s="102"/>
      <c r="DC28" s="100"/>
      <c r="DD28" s="101"/>
      <c r="DE28" s="101"/>
      <c r="DF28" s="101"/>
      <c r="DG28" s="101"/>
      <c r="DH28" s="101"/>
      <c r="DI28" s="101"/>
      <c r="DJ28" s="101"/>
      <c r="DK28" s="101"/>
      <c r="DL28" s="101"/>
      <c r="DM28" s="101"/>
      <c r="DN28" s="102"/>
      <c r="DO28" s="104"/>
      <c r="DP28" s="105"/>
      <c r="DQ28" s="105"/>
      <c r="DR28" s="106" t="s">
        <v>1524</v>
      </c>
      <c r="DS28" s="100">
        <v>2690.46621</v>
      </c>
      <c r="DT28" s="101">
        <v>468.62051000000002</v>
      </c>
      <c r="DU28" s="101">
        <v>468.62051000000002</v>
      </c>
      <c r="DV28" s="102"/>
      <c r="DW28" s="99"/>
      <c r="DX28" s="100"/>
      <c r="DY28" s="101"/>
      <c r="DZ28" s="101"/>
      <c r="EA28" s="101"/>
      <c r="EB28" s="101"/>
      <c r="EC28" s="103">
        <v>8229.7000000000007</v>
      </c>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100"/>
      <c r="FR28" s="102"/>
      <c r="FS28" s="100"/>
      <c r="FT28" s="101"/>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1"/>
      <c r="GT28" s="102"/>
      <c r="GU28" s="1"/>
      <c r="GV28" s="99"/>
      <c r="GW28" s="100"/>
      <c r="GX28" s="102"/>
      <c r="GY28" s="99"/>
      <c r="GZ28" s="99"/>
      <c r="HA28" s="99"/>
      <c r="HB28" s="99"/>
      <c r="HC28" s="99"/>
      <c r="HD28" s="1"/>
      <c r="HE28" s="99"/>
      <c r="HF28" s="99"/>
      <c r="HG28" s="99"/>
      <c r="HH28" s="99"/>
      <c r="HI28" s="99"/>
      <c r="HJ28" s="99"/>
      <c r="HK28" s="100"/>
      <c r="HL28" s="102"/>
      <c r="HM28" s="1"/>
      <c r="HN28" s="100">
        <v>2690.46621</v>
      </c>
      <c r="HO28" s="101">
        <v>2653.1330200000002</v>
      </c>
      <c r="HP28" s="102">
        <v>1239.7549300000001</v>
      </c>
    </row>
    <row r="29" spans="1:224" x14ac:dyDescent="0.3">
      <c r="A29" s="1"/>
      <c r="B29" s="98" t="s">
        <v>880</v>
      </c>
      <c r="C29" s="99"/>
      <c r="D29" s="100"/>
      <c r="E29" s="101"/>
      <c r="F29" s="101">
        <v>8.8258700000000001</v>
      </c>
      <c r="G29" s="102">
        <v>8.5166900000000005</v>
      </c>
      <c r="H29" s="100"/>
      <c r="I29" s="102"/>
      <c r="J29" s="100">
        <v>35.8292</v>
      </c>
      <c r="K29" s="102"/>
      <c r="L29" s="100"/>
      <c r="M29" s="101"/>
      <c r="N29" s="101"/>
      <c r="O29" s="101"/>
      <c r="P29" s="101"/>
      <c r="Q29" s="101"/>
      <c r="R29" s="101"/>
      <c r="S29" s="102"/>
      <c r="T29" s="100">
        <v>18.14123</v>
      </c>
      <c r="U29" s="101">
        <v>19.191960000000002</v>
      </c>
      <c r="V29" s="101"/>
      <c r="W29" s="102">
        <v>1.0612699999999999</v>
      </c>
      <c r="X29" s="99"/>
      <c r="Y29" s="100"/>
      <c r="Z29" s="101"/>
      <c r="AA29" s="102"/>
      <c r="AB29" s="100"/>
      <c r="AC29" s="101"/>
      <c r="AD29" s="101"/>
      <c r="AE29" s="101"/>
      <c r="AF29" s="101">
        <v>11.413130000000001</v>
      </c>
      <c r="AG29" s="101">
        <v>23.889150000000001</v>
      </c>
      <c r="AH29" s="102">
        <v>10.22284</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c r="CI29" s="101"/>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v>8456.02297</v>
      </c>
      <c r="DA29" s="101"/>
      <c r="DB29" s="102"/>
      <c r="DC29" s="100"/>
      <c r="DD29" s="101"/>
      <c r="DE29" s="101"/>
      <c r="DF29" s="101"/>
      <c r="DG29" s="101"/>
      <c r="DH29" s="101"/>
      <c r="DI29" s="101"/>
      <c r="DJ29" s="101"/>
      <c r="DK29" s="101"/>
      <c r="DL29" s="101"/>
      <c r="DM29" s="101"/>
      <c r="DN29" s="102"/>
      <c r="DO29" s="104"/>
      <c r="DP29" s="105"/>
      <c r="DQ29" s="105"/>
      <c r="DR29" s="106" t="s">
        <v>1524</v>
      </c>
      <c r="DS29" s="100">
        <v>2375.8222500000002</v>
      </c>
      <c r="DT29" s="101">
        <v>153.97655</v>
      </c>
      <c r="DU29" s="101">
        <v>153.97655</v>
      </c>
      <c r="DV29" s="102"/>
      <c r="DW29" s="99"/>
      <c r="DX29" s="100"/>
      <c r="DY29" s="101"/>
      <c r="DZ29" s="101"/>
      <c r="EA29" s="101"/>
      <c r="EB29" s="101"/>
      <c r="EC29" s="103">
        <v>8335.4</v>
      </c>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100"/>
      <c r="FR29" s="102"/>
      <c r="FS29" s="100"/>
      <c r="FT29" s="101"/>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1"/>
      <c r="GT29" s="102"/>
      <c r="GU29" s="1"/>
      <c r="GV29" s="99"/>
      <c r="GW29" s="100"/>
      <c r="GX29" s="102"/>
      <c r="GY29" s="99"/>
      <c r="GZ29" s="99"/>
      <c r="HA29" s="99"/>
      <c r="HB29" s="99"/>
      <c r="HC29" s="99"/>
      <c r="HD29" s="1"/>
      <c r="HE29" s="99"/>
      <c r="HF29" s="99"/>
      <c r="HG29" s="99"/>
      <c r="HH29" s="99"/>
      <c r="HI29" s="99"/>
      <c r="HJ29" s="99"/>
      <c r="HK29" s="100"/>
      <c r="HL29" s="102"/>
      <c r="HM29" s="1"/>
      <c r="HN29" s="100">
        <v>2375.8222500000002</v>
      </c>
      <c r="HO29" s="101">
        <v>2338.4890599999999</v>
      </c>
      <c r="HP29" s="102">
        <v>1239.7549300000001</v>
      </c>
    </row>
    <row r="30" spans="1:224" x14ac:dyDescent="0.3">
      <c r="A30" s="1"/>
      <c r="B30" s="98" t="s">
        <v>881</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c r="AF30" s="101">
        <v>11.413130000000001</v>
      </c>
      <c r="AG30" s="101">
        <v>23.889150000000001</v>
      </c>
      <c r="AH30" s="102">
        <v>10.22284</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c r="CI30" s="101"/>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v>8414.3919000000005</v>
      </c>
      <c r="DA30" s="101"/>
      <c r="DB30" s="102"/>
      <c r="DC30" s="100"/>
      <c r="DD30" s="101"/>
      <c r="DE30" s="101"/>
      <c r="DF30" s="101"/>
      <c r="DG30" s="101"/>
      <c r="DH30" s="101"/>
      <c r="DI30" s="101"/>
      <c r="DJ30" s="101"/>
      <c r="DK30" s="101"/>
      <c r="DL30" s="101"/>
      <c r="DM30" s="101"/>
      <c r="DN30" s="102"/>
      <c r="DO30" s="104"/>
      <c r="DP30" s="105"/>
      <c r="DQ30" s="105"/>
      <c r="DR30" s="106" t="s">
        <v>1524</v>
      </c>
      <c r="DS30" s="100">
        <v>2339.99305</v>
      </c>
      <c r="DT30" s="101">
        <v>118.14735</v>
      </c>
      <c r="DU30" s="101">
        <v>118.14735</v>
      </c>
      <c r="DV30" s="102"/>
      <c r="DW30" s="99"/>
      <c r="DX30" s="100"/>
      <c r="DY30" s="101"/>
      <c r="DZ30" s="101"/>
      <c r="EA30" s="101"/>
      <c r="EB30" s="101"/>
      <c r="EC30" s="103">
        <v>8293.2000000000007</v>
      </c>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100"/>
      <c r="FR30" s="102"/>
      <c r="FS30" s="100"/>
      <c r="FT30" s="101"/>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1"/>
      <c r="GT30" s="102"/>
      <c r="GU30" s="1"/>
      <c r="GV30" s="99"/>
      <c r="GW30" s="100"/>
      <c r="GX30" s="102"/>
      <c r="GY30" s="99"/>
      <c r="GZ30" s="99"/>
      <c r="HA30" s="99"/>
      <c r="HB30" s="99"/>
      <c r="HC30" s="99"/>
      <c r="HD30" s="1"/>
      <c r="HE30" s="99"/>
      <c r="HF30" s="99"/>
      <c r="HG30" s="99"/>
      <c r="HH30" s="99"/>
      <c r="HI30" s="99"/>
      <c r="HJ30" s="99"/>
      <c r="HK30" s="100"/>
      <c r="HL30" s="102"/>
      <c r="HM30" s="1"/>
      <c r="HN30" s="100">
        <v>2339.99305</v>
      </c>
      <c r="HO30" s="101">
        <v>2302.6598600000002</v>
      </c>
      <c r="HP30" s="102">
        <v>1245.51989</v>
      </c>
    </row>
    <row r="31" spans="1:224" x14ac:dyDescent="0.3">
      <c r="A31" s="1"/>
      <c r="B31" s="98" t="s">
        <v>882</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11.413130000000001</v>
      </c>
      <c r="AG31" s="101">
        <v>23.889150000000001</v>
      </c>
      <c r="AH31" s="102">
        <v>10.22284</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c r="CI31" s="101"/>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v>8421.8292700000002</v>
      </c>
      <c r="DA31" s="101"/>
      <c r="DB31" s="102"/>
      <c r="DC31" s="100"/>
      <c r="DD31" s="101"/>
      <c r="DE31" s="101"/>
      <c r="DF31" s="101"/>
      <c r="DG31" s="101"/>
      <c r="DH31" s="101"/>
      <c r="DI31" s="101"/>
      <c r="DJ31" s="101"/>
      <c r="DK31" s="101"/>
      <c r="DL31" s="101"/>
      <c r="DM31" s="101"/>
      <c r="DN31" s="102"/>
      <c r="DO31" s="104"/>
      <c r="DP31" s="105"/>
      <c r="DQ31" s="105"/>
      <c r="DR31" s="106" t="s">
        <v>1524</v>
      </c>
      <c r="DS31" s="100">
        <v>2339.99305</v>
      </c>
      <c r="DT31" s="101">
        <v>118.14735</v>
      </c>
      <c r="DU31" s="101">
        <v>118.14735</v>
      </c>
      <c r="DV31" s="102"/>
      <c r="DW31" s="99"/>
      <c r="DX31" s="100"/>
      <c r="DY31" s="101"/>
      <c r="DZ31" s="101"/>
      <c r="EA31" s="101"/>
      <c r="EB31" s="101"/>
      <c r="EC31" s="103">
        <v>8301.2000000000007</v>
      </c>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100"/>
      <c r="FR31" s="102"/>
      <c r="FS31" s="100"/>
      <c r="FT31" s="101"/>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1"/>
      <c r="GT31" s="102"/>
      <c r="GU31" s="1"/>
      <c r="GV31" s="99"/>
      <c r="GW31" s="100"/>
      <c r="GX31" s="102"/>
      <c r="GY31" s="99"/>
      <c r="GZ31" s="99"/>
      <c r="HA31" s="99"/>
      <c r="HB31" s="99"/>
      <c r="HC31" s="99"/>
      <c r="HD31" s="1"/>
      <c r="HE31" s="99"/>
      <c r="HF31" s="99"/>
      <c r="HG31" s="99"/>
      <c r="HH31" s="99"/>
      <c r="HI31" s="99"/>
      <c r="HJ31" s="99"/>
      <c r="HK31" s="100"/>
      <c r="HL31" s="102"/>
      <c r="HM31" s="1"/>
      <c r="HN31" s="100">
        <v>2339.99305</v>
      </c>
      <c r="HO31" s="101">
        <v>2302.6598600000002</v>
      </c>
      <c r="HP31" s="102">
        <v>1239.7549300000001</v>
      </c>
    </row>
    <row r="32" spans="1:224" x14ac:dyDescent="0.3">
      <c r="A32" s="1"/>
      <c r="B32" s="98" t="s">
        <v>883</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11.413130000000001</v>
      </c>
      <c r="AG32" s="101">
        <v>23.889150000000001</v>
      </c>
      <c r="AH32" s="102">
        <v>10.22284</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c r="CI32" s="101"/>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v>8424.6627700000008</v>
      </c>
      <c r="DA32" s="101"/>
      <c r="DB32" s="102"/>
      <c r="DC32" s="100"/>
      <c r="DD32" s="101"/>
      <c r="DE32" s="101"/>
      <c r="DF32" s="101"/>
      <c r="DG32" s="101"/>
      <c r="DH32" s="101"/>
      <c r="DI32" s="101"/>
      <c r="DJ32" s="101"/>
      <c r="DK32" s="101"/>
      <c r="DL32" s="101"/>
      <c r="DM32" s="101"/>
      <c r="DN32" s="102"/>
      <c r="DO32" s="104"/>
      <c r="DP32" s="105"/>
      <c r="DQ32" s="105"/>
      <c r="DR32" s="106" t="s">
        <v>1524</v>
      </c>
      <c r="DS32" s="100">
        <v>2339.99305</v>
      </c>
      <c r="DT32" s="101">
        <v>118.14735</v>
      </c>
      <c r="DU32" s="101">
        <v>118.14735</v>
      </c>
      <c r="DV32" s="102"/>
      <c r="DW32" s="99"/>
      <c r="DX32" s="100"/>
      <c r="DY32" s="101"/>
      <c r="DZ32" s="101"/>
      <c r="EA32" s="101"/>
      <c r="EB32" s="101"/>
      <c r="EC32" s="103">
        <v>8304.9</v>
      </c>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100"/>
      <c r="FR32" s="102"/>
      <c r="FS32" s="100"/>
      <c r="FT32" s="101"/>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1"/>
      <c r="GT32" s="102"/>
      <c r="GU32" s="1"/>
      <c r="GV32" s="99"/>
      <c r="GW32" s="100"/>
      <c r="GX32" s="102"/>
      <c r="GY32" s="99"/>
      <c r="GZ32" s="99"/>
      <c r="HA32" s="99"/>
      <c r="HB32" s="99"/>
      <c r="HC32" s="99"/>
      <c r="HD32" s="1"/>
      <c r="HE32" s="99"/>
      <c r="HF32" s="99"/>
      <c r="HG32" s="99"/>
      <c r="HH32" s="99"/>
      <c r="HI32" s="99"/>
      <c r="HJ32" s="99"/>
      <c r="HK32" s="100"/>
      <c r="HL32" s="102"/>
      <c r="HM32" s="1"/>
      <c r="HN32" s="100">
        <v>2339.99305</v>
      </c>
      <c r="HO32" s="101">
        <v>2302.6598600000002</v>
      </c>
      <c r="HP32" s="102">
        <v>1239.7549300000001</v>
      </c>
    </row>
    <row r="33" spans="1:224" x14ac:dyDescent="0.3">
      <c r="A33" s="1"/>
      <c r="B33" s="98" t="s">
        <v>884</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11.413130000000001</v>
      </c>
      <c r="AG33" s="101">
        <v>23.889150000000001</v>
      </c>
      <c r="AH33" s="102">
        <v>10.22284</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c r="CI33" s="101"/>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v>8312.7943300000006</v>
      </c>
      <c r="DA33" s="101"/>
      <c r="DB33" s="102"/>
      <c r="DC33" s="100"/>
      <c r="DD33" s="101"/>
      <c r="DE33" s="101"/>
      <c r="DF33" s="101"/>
      <c r="DG33" s="101"/>
      <c r="DH33" s="101"/>
      <c r="DI33" s="101"/>
      <c r="DJ33" s="101"/>
      <c r="DK33" s="101"/>
      <c r="DL33" s="101"/>
      <c r="DM33" s="101"/>
      <c r="DN33" s="102"/>
      <c r="DO33" s="104"/>
      <c r="DP33" s="105"/>
      <c r="DQ33" s="105"/>
      <c r="DR33" s="106" t="s">
        <v>1524</v>
      </c>
      <c r="DS33" s="100">
        <v>2339.99305</v>
      </c>
      <c r="DT33" s="101">
        <v>118.14735</v>
      </c>
      <c r="DU33" s="101">
        <v>118.14735</v>
      </c>
      <c r="DV33" s="102"/>
      <c r="DW33" s="99"/>
      <c r="DX33" s="100"/>
      <c r="DY33" s="101"/>
      <c r="DZ33" s="101"/>
      <c r="EA33" s="101"/>
      <c r="EB33" s="101"/>
      <c r="EC33" s="103">
        <v>8193</v>
      </c>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100"/>
      <c r="FR33" s="102"/>
      <c r="FS33" s="100"/>
      <c r="FT33" s="101"/>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1"/>
      <c r="GT33" s="102"/>
      <c r="GU33" s="1"/>
      <c r="GV33" s="99"/>
      <c r="GW33" s="100"/>
      <c r="GX33" s="102"/>
      <c r="GY33" s="99"/>
      <c r="GZ33" s="99"/>
      <c r="HA33" s="99"/>
      <c r="HB33" s="99"/>
      <c r="HC33" s="99"/>
      <c r="HD33" s="1"/>
      <c r="HE33" s="99"/>
      <c r="HF33" s="99"/>
      <c r="HG33" s="99"/>
      <c r="HH33" s="99"/>
      <c r="HI33" s="99"/>
      <c r="HJ33" s="99"/>
      <c r="HK33" s="100"/>
      <c r="HL33" s="102"/>
      <c r="HM33" s="1"/>
      <c r="HN33" s="100">
        <v>2339.99305</v>
      </c>
      <c r="HO33" s="101">
        <v>2302.6598600000002</v>
      </c>
      <c r="HP33" s="102">
        <v>1239.7549300000001</v>
      </c>
    </row>
    <row r="34" spans="1:224" x14ac:dyDescent="0.3">
      <c r="A34" s="1"/>
      <c r="B34" s="98" t="s">
        <v>885</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v>11.55416</v>
      </c>
      <c r="AB34" s="100"/>
      <c r="AC34" s="101"/>
      <c r="AD34" s="101"/>
      <c r="AE34" s="101"/>
      <c r="AF34" s="101">
        <v>11.413130000000001</v>
      </c>
      <c r="AG34" s="101">
        <v>23.889150000000001</v>
      </c>
      <c r="AH34" s="102">
        <v>10.22284</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c r="CI34" s="101"/>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v>8410.8049699999992</v>
      </c>
      <c r="DA34" s="101"/>
      <c r="DB34" s="102"/>
      <c r="DC34" s="100"/>
      <c r="DD34" s="101"/>
      <c r="DE34" s="101"/>
      <c r="DF34" s="101"/>
      <c r="DG34" s="101"/>
      <c r="DH34" s="101"/>
      <c r="DI34" s="101"/>
      <c r="DJ34" s="101"/>
      <c r="DK34" s="101"/>
      <c r="DL34" s="101"/>
      <c r="DM34" s="101"/>
      <c r="DN34" s="102"/>
      <c r="DO34" s="104"/>
      <c r="DP34" s="105"/>
      <c r="DQ34" s="105"/>
      <c r="DR34" s="106" t="s">
        <v>1524</v>
      </c>
      <c r="DS34" s="100">
        <v>2351.5472100000002</v>
      </c>
      <c r="DT34" s="101">
        <v>129.70151000000001</v>
      </c>
      <c r="DU34" s="101">
        <v>129.70151000000001</v>
      </c>
      <c r="DV34" s="102"/>
      <c r="DW34" s="99"/>
      <c r="DX34" s="100"/>
      <c r="DY34" s="101"/>
      <c r="DZ34" s="101"/>
      <c r="EA34" s="101"/>
      <c r="EB34" s="101"/>
      <c r="EC34" s="103">
        <v>8291.2999999999993</v>
      </c>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100"/>
      <c r="FR34" s="102"/>
      <c r="FS34" s="100"/>
      <c r="FT34" s="101"/>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1"/>
      <c r="GT34" s="102"/>
      <c r="GU34" s="1"/>
      <c r="GV34" s="99"/>
      <c r="GW34" s="100"/>
      <c r="GX34" s="102"/>
      <c r="GY34" s="99"/>
      <c r="GZ34" s="99"/>
      <c r="HA34" s="99"/>
      <c r="HB34" s="99"/>
      <c r="HC34" s="99"/>
      <c r="HD34" s="1"/>
      <c r="HE34" s="99"/>
      <c r="HF34" s="99"/>
      <c r="HG34" s="99"/>
      <c r="HH34" s="99"/>
      <c r="HI34" s="99"/>
      <c r="HJ34" s="99"/>
      <c r="HK34" s="100"/>
      <c r="HL34" s="102"/>
      <c r="HM34" s="1"/>
      <c r="HN34" s="100">
        <v>2351.5472100000002</v>
      </c>
      <c r="HO34" s="101">
        <v>2314.2140199999999</v>
      </c>
      <c r="HP34" s="102">
        <v>1239.7549300000001</v>
      </c>
    </row>
    <row r="35" spans="1:224" x14ac:dyDescent="0.3">
      <c r="A35" s="1"/>
      <c r="B35" s="98" t="s">
        <v>886</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v>17.319120000000002</v>
      </c>
      <c r="AB35" s="100"/>
      <c r="AC35" s="101"/>
      <c r="AD35" s="101"/>
      <c r="AE35" s="101"/>
      <c r="AF35" s="101">
        <v>11.413130000000001</v>
      </c>
      <c r="AG35" s="101">
        <v>23.889150000000001</v>
      </c>
      <c r="AH35" s="102">
        <v>10.22284</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c r="CI35" s="101"/>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v>8623.4319799999994</v>
      </c>
      <c r="DA35" s="101"/>
      <c r="DB35" s="102"/>
      <c r="DC35" s="100"/>
      <c r="DD35" s="101"/>
      <c r="DE35" s="101"/>
      <c r="DF35" s="101"/>
      <c r="DG35" s="101"/>
      <c r="DH35" s="101"/>
      <c r="DI35" s="101"/>
      <c r="DJ35" s="101"/>
      <c r="DK35" s="101"/>
      <c r="DL35" s="101"/>
      <c r="DM35" s="101"/>
      <c r="DN35" s="102"/>
      <c r="DO35" s="104"/>
      <c r="DP35" s="105"/>
      <c r="DQ35" s="105"/>
      <c r="DR35" s="106" t="s">
        <v>1524</v>
      </c>
      <c r="DS35" s="100">
        <v>2357.3121700000002</v>
      </c>
      <c r="DT35" s="101">
        <v>135.46646999999999</v>
      </c>
      <c r="DU35" s="101">
        <v>135.46646999999999</v>
      </c>
      <c r="DV35" s="102"/>
      <c r="DW35" s="99"/>
      <c r="DX35" s="100"/>
      <c r="DY35" s="101"/>
      <c r="DZ35" s="101"/>
      <c r="EA35" s="101"/>
      <c r="EB35" s="101"/>
      <c r="EC35" s="103">
        <v>8503.4</v>
      </c>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100"/>
      <c r="FR35" s="102"/>
      <c r="FS35" s="100"/>
      <c r="FT35" s="101"/>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1"/>
      <c r="GT35" s="102"/>
      <c r="GU35" s="1"/>
      <c r="GV35" s="99"/>
      <c r="GW35" s="100"/>
      <c r="GX35" s="102"/>
      <c r="GY35" s="99"/>
      <c r="GZ35" s="99"/>
      <c r="HA35" s="99"/>
      <c r="HB35" s="99"/>
      <c r="HC35" s="99"/>
      <c r="HD35" s="1"/>
      <c r="HE35" s="99"/>
      <c r="HF35" s="99"/>
      <c r="HG35" s="99"/>
      <c r="HH35" s="99"/>
      <c r="HI35" s="99"/>
      <c r="HJ35" s="99"/>
      <c r="HK35" s="100"/>
      <c r="HL35" s="102"/>
      <c r="HM35" s="1"/>
      <c r="HN35" s="100">
        <v>2357.3121700000002</v>
      </c>
      <c r="HO35" s="101">
        <v>2319.9789799999999</v>
      </c>
      <c r="HP35" s="102">
        <v>1239.7549300000001</v>
      </c>
    </row>
    <row r="36" spans="1:224" x14ac:dyDescent="0.3">
      <c r="A36" s="1"/>
      <c r="B36" s="98" t="s">
        <v>887</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v>17.319120000000002</v>
      </c>
      <c r="AB36" s="100"/>
      <c r="AC36" s="101"/>
      <c r="AD36" s="101"/>
      <c r="AE36" s="101"/>
      <c r="AF36" s="101">
        <v>11.413130000000001</v>
      </c>
      <c r="AG36" s="101">
        <v>23.889150000000001</v>
      </c>
      <c r="AH36" s="102">
        <v>10.22284</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c r="CI36" s="101"/>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v>8487.7530000000006</v>
      </c>
      <c r="DA36" s="101"/>
      <c r="DB36" s="102"/>
      <c r="DC36" s="100"/>
      <c r="DD36" s="101"/>
      <c r="DE36" s="101"/>
      <c r="DF36" s="101"/>
      <c r="DG36" s="101"/>
      <c r="DH36" s="101"/>
      <c r="DI36" s="101"/>
      <c r="DJ36" s="101"/>
      <c r="DK36" s="101"/>
      <c r="DL36" s="101"/>
      <c r="DM36" s="101"/>
      <c r="DN36" s="102"/>
      <c r="DO36" s="104"/>
      <c r="DP36" s="105"/>
      <c r="DQ36" s="105"/>
      <c r="DR36" s="106" t="s">
        <v>1524</v>
      </c>
      <c r="DS36" s="100">
        <v>2357.3121700000002</v>
      </c>
      <c r="DT36" s="101">
        <v>135.46646999999999</v>
      </c>
      <c r="DU36" s="101">
        <v>135.46646999999999</v>
      </c>
      <c r="DV36" s="102"/>
      <c r="DW36" s="99"/>
      <c r="DX36" s="100"/>
      <c r="DY36" s="101"/>
      <c r="DZ36" s="101"/>
      <c r="EA36" s="101"/>
      <c r="EB36" s="101"/>
      <c r="EC36" s="103">
        <v>8367.6</v>
      </c>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100"/>
      <c r="FR36" s="102"/>
      <c r="FS36" s="100"/>
      <c r="FT36" s="101"/>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1"/>
      <c r="GT36" s="102"/>
      <c r="GU36" s="1"/>
      <c r="GV36" s="99"/>
      <c r="GW36" s="100"/>
      <c r="GX36" s="102"/>
      <c r="GY36" s="99"/>
      <c r="GZ36" s="99"/>
      <c r="HA36" s="99"/>
      <c r="HB36" s="99"/>
      <c r="HC36" s="99"/>
      <c r="HD36" s="1"/>
      <c r="HE36" s="99"/>
      <c r="HF36" s="99"/>
      <c r="HG36" s="99"/>
      <c r="HH36" s="99"/>
      <c r="HI36" s="99"/>
      <c r="HJ36" s="99"/>
      <c r="HK36" s="100"/>
      <c r="HL36" s="102"/>
      <c r="HM36" s="1"/>
      <c r="HN36" s="100">
        <v>2357.3121700000002</v>
      </c>
      <c r="HO36" s="101">
        <v>2319.9789799999999</v>
      </c>
      <c r="HP36" s="102">
        <v>1239.7549300000001</v>
      </c>
    </row>
    <row r="37" spans="1:224" x14ac:dyDescent="0.3">
      <c r="A37" s="1"/>
      <c r="B37" s="98" t="s">
        <v>888</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v>17.319120000000002</v>
      </c>
      <c r="AB37" s="100"/>
      <c r="AC37" s="101"/>
      <c r="AD37" s="101"/>
      <c r="AE37" s="101"/>
      <c r="AF37" s="101">
        <v>11.413130000000001</v>
      </c>
      <c r="AG37" s="101">
        <v>23.889150000000001</v>
      </c>
      <c r="AH37" s="102">
        <v>5.0900999999999996</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c r="CI37" s="101"/>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v>8378.91086</v>
      </c>
      <c r="DA37" s="101"/>
      <c r="DB37" s="102"/>
      <c r="DC37" s="100"/>
      <c r="DD37" s="101"/>
      <c r="DE37" s="101"/>
      <c r="DF37" s="101"/>
      <c r="DG37" s="101"/>
      <c r="DH37" s="101"/>
      <c r="DI37" s="101"/>
      <c r="DJ37" s="101"/>
      <c r="DK37" s="101"/>
      <c r="DL37" s="101"/>
      <c r="DM37" s="101"/>
      <c r="DN37" s="102"/>
      <c r="DO37" s="104"/>
      <c r="DP37" s="105"/>
      <c r="DQ37" s="105"/>
      <c r="DR37" s="106" t="s">
        <v>1524</v>
      </c>
      <c r="DS37" s="100">
        <v>2352.1794300000001</v>
      </c>
      <c r="DT37" s="101">
        <v>135.46646999999999</v>
      </c>
      <c r="DU37" s="101">
        <v>135.46646999999999</v>
      </c>
      <c r="DV37" s="102"/>
      <c r="DW37" s="99"/>
      <c r="DX37" s="100"/>
      <c r="DY37" s="101"/>
      <c r="DZ37" s="101"/>
      <c r="EA37" s="101"/>
      <c r="EB37" s="101"/>
      <c r="EC37" s="103">
        <v>8258.6</v>
      </c>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100"/>
      <c r="FR37" s="102"/>
      <c r="FS37" s="100"/>
      <c r="FT37" s="101"/>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1"/>
      <c r="GT37" s="102"/>
      <c r="GU37" s="1"/>
      <c r="GV37" s="99"/>
      <c r="GW37" s="100"/>
      <c r="GX37" s="102"/>
      <c r="GY37" s="99"/>
      <c r="GZ37" s="99"/>
      <c r="HA37" s="99"/>
      <c r="HB37" s="99"/>
      <c r="HC37" s="99"/>
      <c r="HD37" s="1"/>
      <c r="HE37" s="99"/>
      <c r="HF37" s="99"/>
      <c r="HG37" s="99"/>
      <c r="HH37" s="99"/>
      <c r="HI37" s="99"/>
      <c r="HJ37" s="99"/>
      <c r="HK37" s="100"/>
      <c r="HL37" s="102"/>
      <c r="HM37" s="1"/>
      <c r="HN37" s="100">
        <v>2352.1794300000001</v>
      </c>
      <c r="HO37" s="101">
        <v>2314.8462399999999</v>
      </c>
      <c r="HP37" s="102">
        <v>1244.8876700000001</v>
      </c>
    </row>
    <row r="38" spans="1:224" x14ac:dyDescent="0.3">
      <c r="A38" s="1"/>
      <c r="B38" s="98" t="s">
        <v>889</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v>17.319120000000002</v>
      </c>
      <c r="AB38" s="100"/>
      <c r="AC38" s="101"/>
      <c r="AD38" s="101"/>
      <c r="AE38" s="101"/>
      <c r="AF38" s="101">
        <v>11.413130000000001</v>
      </c>
      <c r="AG38" s="101">
        <v>23.889150000000001</v>
      </c>
      <c r="AH38" s="102">
        <v>5.0900999999999996</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c r="CI38" s="101"/>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v>8332.2960199999998</v>
      </c>
      <c r="DA38" s="101"/>
      <c r="DB38" s="102"/>
      <c r="DC38" s="100"/>
      <c r="DD38" s="101"/>
      <c r="DE38" s="101"/>
      <c r="DF38" s="101"/>
      <c r="DG38" s="101"/>
      <c r="DH38" s="101"/>
      <c r="DI38" s="101"/>
      <c r="DJ38" s="101"/>
      <c r="DK38" s="101"/>
      <c r="DL38" s="101"/>
      <c r="DM38" s="101"/>
      <c r="DN38" s="102"/>
      <c r="DO38" s="104"/>
      <c r="DP38" s="105"/>
      <c r="DQ38" s="105"/>
      <c r="DR38" s="106" t="s">
        <v>1524</v>
      </c>
      <c r="DS38" s="100">
        <v>2352.1794300000001</v>
      </c>
      <c r="DT38" s="101">
        <v>135.46646999999999</v>
      </c>
      <c r="DU38" s="101">
        <v>135.46646999999999</v>
      </c>
      <c r="DV38" s="102"/>
      <c r="DW38" s="99"/>
      <c r="DX38" s="100"/>
      <c r="DY38" s="101"/>
      <c r="DZ38" s="101"/>
      <c r="EA38" s="101"/>
      <c r="EB38" s="101"/>
      <c r="EC38" s="103">
        <v>8212.7000000000007</v>
      </c>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100"/>
      <c r="FR38" s="102"/>
      <c r="FS38" s="100"/>
      <c r="FT38" s="101"/>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1"/>
      <c r="GT38" s="102"/>
      <c r="GU38" s="1"/>
      <c r="GV38" s="99"/>
      <c r="GW38" s="100"/>
      <c r="GX38" s="102"/>
      <c r="GY38" s="99"/>
      <c r="GZ38" s="99"/>
      <c r="HA38" s="99"/>
      <c r="HB38" s="99"/>
      <c r="HC38" s="99"/>
      <c r="HD38" s="1"/>
      <c r="HE38" s="99"/>
      <c r="HF38" s="99"/>
      <c r="HG38" s="99"/>
      <c r="HH38" s="99"/>
      <c r="HI38" s="99"/>
      <c r="HJ38" s="99"/>
      <c r="HK38" s="100"/>
      <c r="HL38" s="102"/>
      <c r="HM38" s="1"/>
      <c r="HN38" s="100">
        <v>2352.1794300000001</v>
      </c>
      <c r="HO38" s="101">
        <v>2314.8462399999999</v>
      </c>
      <c r="HP38" s="102">
        <v>1161.22749</v>
      </c>
    </row>
    <row r="39" spans="1:224" x14ac:dyDescent="0.3">
      <c r="A39" s="1"/>
      <c r="B39" s="98" t="s">
        <v>890</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v>17.319120000000002</v>
      </c>
      <c r="AB39" s="100"/>
      <c r="AC39" s="101"/>
      <c r="AD39" s="101"/>
      <c r="AE39" s="101"/>
      <c r="AF39" s="101">
        <v>11.413130000000001</v>
      </c>
      <c r="AG39" s="101">
        <v>23.889150000000001</v>
      </c>
      <c r="AH39" s="102">
        <v>5.0900999999999996</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c r="CI39" s="101"/>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v>8342.3457600000002</v>
      </c>
      <c r="DA39" s="101"/>
      <c r="DB39" s="102"/>
      <c r="DC39" s="100"/>
      <c r="DD39" s="101"/>
      <c r="DE39" s="101"/>
      <c r="DF39" s="101"/>
      <c r="DG39" s="101"/>
      <c r="DH39" s="101"/>
      <c r="DI39" s="101"/>
      <c r="DJ39" s="101"/>
      <c r="DK39" s="101"/>
      <c r="DL39" s="101"/>
      <c r="DM39" s="101"/>
      <c r="DN39" s="102"/>
      <c r="DO39" s="104"/>
      <c r="DP39" s="105"/>
      <c r="DQ39" s="105"/>
      <c r="DR39" s="106" t="s">
        <v>1524</v>
      </c>
      <c r="DS39" s="100">
        <v>2352.1794300000001</v>
      </c>
      <c r="DT39" s="101">
        <v>135.46646999999999</v>
      </c>
      <c r="DU39" s="101">
        <v>135.46646999999999</v>
      </c>
      <c r="DV39" s="102"/>
      <c r="DW39" s="99"/>
      <c r="DX39" s="100"/>
      <c r="DY39" s="101"/>
      <c r="DZ39" s="101"/>
      <c r="EA39" s="101"/>
      <c r="EB39" s="101"/>
      <c r="EC39" s="103">
        <v>8222</v>
      </c>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100"/>
      <c r="FR39" s="102"/>
      <c r="FS39" s="100"/>
      <c r="FT39" s="101"/>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1"/>
      <c r="GT39" s="102"/>
      <c r="GU39" s="1"/>
      <c r="GV39" s="99"/>
      <c r="GW39" s="100"/>
      <c r="GX39" s="102"/>
      <c r="GY39" s="99"/>
      <c r="GZ39" s="99"/>
      <c r="HA39" s="99"/>
      <c r="HB39" s="99"/>
      <c r="HC39" s="99"/>
      <c r="HD39" s="1"/>
      <c r="HE39" s="99"/>
      <c r="HF39" s="99"/>
      <c r="HG39" s="99"/>
      <c r="HH39" s="99"/>
      <c r="HI39" s="99"/>
      <c r="HJ39" s="99"/>
      <c r="HK39" s="100"/>
      <c r="HL39" s="102"/>
      <c r="HM39" s="1"/>
      <c r="HN39" s="100">
        <v>2352.1794300000001</v>
      </c>
      <c r="HO39" s="101">
        <v>2314.8462399999999</v>
      </c>
      <c r="HP39" s="102">
        <v>1161.22749</v>
      </c>
    </row>
    <row r="40" spans="1:224" x14ac:dyDescent="0.3">
      <c r="A40" s="1"/>
      <c r="B40" s="98" t="s">
        <v>891</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v>17.319120000000002</v>
      </c>
      <c r="AB40" s="100"/>
      <c r="AC40" s="101"/>
      <c r="AD40" s="101"/>
      <c r="AE40" s="101"/>
      <c r="AF40" s="101">
        <v>11.413130000000001</v>
      </c>
      <c r="AG40" s="101">
        <v>23.889150000000001</v>
      </c>
      <c r="AH40" s="102">
        <v>5.0900999999999996</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v>169.78227000000001</v>
      </c>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c r="CI40" s="101"/>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v>8198.0268799999994</v>
      </c>
      <c r="DA40" s="101"/>
      <c r="DB40" s="102"/>
      <c r="DC40" s="100"/>
      <c r="DD40" s="101"/>
      <c r="DE40" s="101"/>
      <c r="DF40" s="101"/>
      <c r="DG40" s="101"/>
      <c r="DH40" s="101"/>
      <c r="DI40" s="101"/>
      <c r="DJ40" s="101"/>
      <c r="DK40" s="101"/>
      <c r="DL40" s="101"/>
      <c r="DM40" s="101"/>
      <c r="DN40" s="102"/>
      <c r="DO40" s="104"/>
      <c r="DP40" s="105"/>
      <c r="DQ40" s="105"/>
      <c r="DR40" s="106" t="s">
        <v>1524</v>
      </c>
      <c r="DS40" s="100">
        <v>2521.9616999999998</v>
      </c>
      <c r="DT40" s="101">
        <v>305.24874</v>
      </c>
      <c r="DU40" s="101">
        <v>305.24874</v>
      </c>
      <c r="DV40" s="102"/>
      <c r="DW40" s="99"/>
      <c r="DX40" s="100"/>
      <c r="DY40" s="101"/>
      <c r="DZ40" s="101"/>
      <c r="EA40" s="101"/>
      <c r="EB40" s="101"/>
      <c r="EC40" s="103">
        <v>8077.6</v>
      </c>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100"/>
      <c r="FR40" s="102"/>
      <c r="FS40" s="100"/>
      <c r="FT40" s="101"/>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1"/>
      <c r="GT40" s="102"/>
      <c r="GU40" s="1"/>
      <c r="GV40" s="99"/>
      <c r="GW40" s="100"/>
      <c r="GX40" s="102"/>
      <c r="GY40" s="99"/>
      <c r="GZ40" s="99"/>
      <c r="HA40" s="99"/>
      <c r="HB40" s="99"/>
      <c r="HC40" s="99"/>
      <c r="HD40" s="1"/>
      <c r="HE40" s="99"/>
      <c r="HF40" s="99"/>
      <c r="HG40" s="99"/>
      <c r="HH40" s="99"/>
      <c r="HI40" s="99"/>
      <c r="HJ40" s="99"/>
      <c r="HK40" s="100"/>
      <c r="HL40" s="102"/>
      <c r="HM40" s="1"/>
      <c r="HN40" s="100">
        <v>2521.9616999999998</v>
      </c>
      <c r="HO40" s="101">
        <v>2484.62851</v>
      </c>
      <c r="HP40" s="102">
        <v>1244.8876700000001</v>
      </c>
    </row>
    <row r="41" spans="1:224" x14ac:dyDescent="0.3">
      <c r="A41" s="1"/>
      <c r="B41" s="98" t="s">
        <v>892</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v>17.319120000000002</v>
      </c>
      <c r="AB41" s="100"/>
      <c r="AC41" s="101"/>
      <c r="AD41" s="101"/>
      <c r="AE41" s="101"/>
      <c r="AF41" s="101">
        <v>11.413130000000001</v>
      </c>
      <c r="AG41" s="101">
        <v>23.889150000000001</v>
      </c>
      <c r="AH41" s="102">
        <v>5.0900999999999996</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v>169.78227000000001</v>
      </c>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c r="CI41" s="101"/>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v>8038.0235199999997</v>
      </c>
      <c r="DA41" s="101"/>
      <c r="DB41" s="102"/>
      <c r="DC41" s="100"/>
      <c r="DD41" s="101"/>
      <c r="DE41" s="101"/>
      <c r="DF41" s="101"/>
      <c r="DG41" s="101"/>
      <c r="DH41" s="101"/>
      <c r="DI41" s="101"/>
      <c r="DJ41" s="101"/>
      <c r="DK41" s="101"/>
      <c r="DL41" s="101"/>
      <c r="DM41" s="101"/>
      <c r="DN41" s="102"/>
      <c r="DO41" s="104"/>
      <c r="DP41" s="105"/>
      <c r="DQ41" s="105"/>
      <c r="DR41" s="106" t="s">
        <v>1524</v>
      </c>
      <c r="DS41" s="100">
        <v>2521.9616999999998</v>
      </c>
      <c r="DT41" s="101">
        <v>305.24874</v>
      </c>
      <c r="DU41" s="101">
        <v>305.24874</v>
      </c>
      <c r="DV41" s="102"/>
      <c r="DW41" s="99"/>
      <c r="DX41" s="100"/>
      <c r="DY41" s="101"/>
      <c r="DZ41" s="101"/>
      <c r="EA41" s="101"/>
      <c r="EB41" s="101"/>
      <c r="EC41" s="103">
        <v>7917.4</v>
      </c>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100"/>
      <c r="FR41" s="102"/>
      <c r="FS41" s="100"/>
      <c r="FT41" s="101"/>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1"/>
      <c r="GT41" s="102"/>
      <c r="GU41" s="1"/>
      <c r="GV41" s="99"/>
      <c r="GW41" s="100"/>
      <c r="GX41" s="102"/>
      <c r="GY41" s="99"/>
      <c r="GZ41" s="99"/>
      <c r="HA41" s="99"/>
      <c r="HB41" s="99"/>
      <c r="HC41" s="99"/>
      <c r="HD41" s="1"/>
      <c r="HE41" s="99"/>
      <c r="HF41" s="99"/>
      <c r="HG41" s="99"/>
      <c r="HH41" s="99"/>
      <c r="HI41" s="99"/>
      <c r="HJ41" s="99"/>
      <c r="HK41" s="100"/>
      <c r="HL41" s="102"/>
      <c r="HM41" s="1"/>
      <c r="HN41" s="100">
        <v>2521.9616999999998</v>
      </c>
      <c r="HO41" s="101">
        <v>2484.62851</v>
      </c>
      <c r="HP41" s="102">
        <v>1244.8876700000001</v>
      </c>
    </row>
    <row r="42" spans="1:224" x14ac:dyDescent="0.3">
      <c r="A42" s="1"/>
      <c r="B42" s="98" t="s">
        <v>893</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v>17.319120000000002</v>
      </c>
      <c r="AB42" s="100"/>
      <c r="AC42" s="101"/>
      <c r="AD42" s="101"/>
      <c r="AE42" s="101"/>
      <c r="AF42" s="101">
        <v>11.413130000000001</v>
      </c>
      <c r="AG42" s="101">
        <v>23.889150000000001</v>
      </c>
      <c r="AH42" s="102">
        <v>5.0900999999999996</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v>169.78227000000001</v>
      </c>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c r="CI42" s="101"/>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7826.4192899999998</v>
      </c>
      <c r="DA42" s="101"/>
      <c r="DB42" s="102"/>
      <c r="DC42" s="100"/>
      <c r="DD42" s="101"/>
      <c r="DE42" s="101"/>
      <c r="DF42" s="101"/>
      <c r="DG42" s="101"/>
      <c r="DH42" s="101"/>
      <c r="DI42" s="101"/>
      <c r="DJ42" s="101"/>
      <c r="DK42" s="101"/>
      <c r="DL42" s="101"/>
      <c r="DM42" s="101"/>
      <c r="DN42" s="102"/>
      <c r="DO42" s="104"/>
      <c r="DP42" s="105"/>
      <c r="DQ42" s="105"/>
      <c r="DR42" s="106" t="s">
        <v>1525</v>
      </c>
      <c r="DS42" s="100">
        <v>2521.9616999999998</v>
      </c>
      <c r="DT42" s="101">
        <v>305.24874</v>
      </c>
      <c r="DU42" s="101">
        <v>305.24874</v>
      </c>
      <c r="DV42" s="102"/>
      <c r="DW42" s="99"/>
      <c r="DX42" s="100"/>
      <c r="DY42" s="101"/>
      <c r="DZ42" s="101"/>
      <c r="EA42" s="101"/>
      <c r="EB42" s="101"/>
      <c r="EC42" s="103">
        <v>7705.4</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100"/>
      <c r="FR42" s="102"/>
      <c r="FS42" s="100"/>
      <c r="FT42" s="101"/>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1"/>
      <c r="GT42" s="102"/>
      <c r="GU42" s="1"/>
      <c r="GV42" s="99"/>
      <c r="GW42" s="100"/>
      <c r="GX42" s="102"/>
      <c r="GY42" s="99"/>
      <c r="GZ42" s="99"/>
      <c r="HA42" s="99"/>
      <c r="HB42" s="99"/>
      <c r="HC42" s="99"/>
      <c r="HD42" s="1"/>
      <c r="HE42" s="99"/>
      <c r="HF42" s="99"/>
      <c r="HG42" s="99"/>
      <c r="HH42" s="99"/>
      <c r="HI42" s="99"/>
      <c r="HJ42" s="99"/>
      <c r="HK42" s="100"/>
      <c r="HL42" s="102"/>
      <c r="HM42" s="1"/>
      <c r="HN42" s="100">
        <v>2521.9616999999998</v>
      </c>
      <c r="HO42" s="101">
        <v>2484.62851</v>
      </c>
      <c r="HP42" s="102">
        <v>1238.2973199999999</v>
      </c>
    </row>
    <row r="43" spans="1:224" x14ac:dyDescent="0.3">
      <c r="A43" s="1"/>
      <c r="B43" s="98" t="s">
        <v>894</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v>17.319120000000002</v>
      </c>
      <c r="AB43" s="100"/>
      <c r="AC43" s="101"/>
      <c r="AD43" s="101"/>
      <c r="AE43" s="101"/>
      <c r="AF43" s="101">
        <v>11.413130000000001</v>
      </c>
      <c r="AG43" s="101">
        <v>23.889150000000001</v>
      </c>
      <c r="AH43" s="102">
        <v>5.0900999999999996</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v>169.78227000000001</v>
      </c>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c r="CI43" s="101"/>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7762.7323200000001</v>
      </c>
      <c r="DA43" s="101"/>
      <c r="DB43" s="102"/>
      <c r="DC43" s="100"/>
      <c r="DD43" s="101"/>
      <c r="DE43" s="101"/>
      <c r="DF43" s="101"/>
      <c r="DG43" s="101"/>
      <c r="DH43" s="101"/>
      <c r="DI43" s="101"/>
      <c r="DJ43" s="101"/>
      <c r="DK43" s="101"/>
      <c r="DL43" s="101"/>
      <c r="DM43" s="101"/>
      <c r="DN43" s="102"/>
      <c r="DO43" s="104"/>
      <c r="DP43" s="105"/>
      <c r="DQ43" s="105"/>
      <c r="DR43" s="106" t="s">
        <v>1525</v>
      </c>
      <c r="DS43" s="100">
        <v>2521.9616999999998</v>
      </c>
      <c r="DT43" s="101">
        <v>305.24874</v>
      </c>
      <c r="DU43" s="101">
        <v>305.24874</v>
      </c>
      <c r="DV43" s="102"/>
      <c r="DW43" s="99"/>
      <c r="DX43" s="100"/>
      <c r="DY43" s="101"/>
      <c r="DZ43" s="101"/>
      <c r="EA43" s="101"/>
      <c r="EB43" s="101"/>
      <c r="EC43" s="103">
        <v>7641.6</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100"/>
      <c r="FR43" s="102"/>
      <c r="FS43" s="100"/>
      <c r="FT43" s="101"/>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1"/>
      <c r="GT43" s="102"/>
      <c r="GU43" s="1"/>
      <c r="GV43" s="99"/>
      <c r="GW43" s="100"/>
      <c r="GX43" s="102"/>
      <c r="GY43" s="99"/>
      <c r="GZ43" s="99"/>
      <c r="HA43" s="99"/>
      <c r="HB43" s="99"/>
      <c r="HC43" s="99"/>
      <c r="HD43" s="1"/>
      <c r="HE43" s="99"/>
      <c r="HF43" s="99"/>
      <c r="HG43" s="99"/>
      <c r="HH43" s="99"/>
      <c r="HI43" s="99"/>
      <c r="HJ43" s="99"/>
      <c r="HK43" s="100"/>
      <c r="HL43" s="102"/>
      <c r="HM43" s="1"/>
      <c r="HN43" s="100">
        <v>2521.9616999999998</v>
      </c>
      <c r="HO43" s="101">
        <v>2484.62851</v>
      </c>
      <c r="HP43" s="102">
        <v>1238.2973199999999</v>
      </c>
    </row>
    <row r="44" spans="1:224" x14ac:dyDescent="0.3">
      <c r="A44" s="1"/>
      <c r="B44" s="98" t="s">
        <v>895</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11.413130000000001</v>
      </c>
      <c r="AG44" s="101">
        <v>23.889150000000001</v>
      </c>
      <c r="AH44" s="102">
        <v>10.22284</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v>169.78227000000001</v>
      </c>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c r="CI44" s="101"/>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8054.5558499999997</v>
      </c>
      <c r="DA44" s="101"/>
      <c r="DB44" s="102"/>
      <c r="DC44" s="100"/>
      <c r="DD44" s="101"/>
      <c r="DE44" s="101"/>
      <c r="DF44" s="101"/>
      <c r="DG44" s="101"/>
      <c r="DH44" s="101"/>
      <c r="DI44" s="101"/>
      <c r="DJ44" s="101"/>
      <c r="DK44" s="101"/>
      <c r="DL44" s="101"/>
      <c r="DM44" s="101"/>
      <c r="DN44" s="102"/>
      <c r="DO44" s="104"/>
      <c r="DP44" s="105"/>
      <c r="DQ44" s="105"/>
      <c r="DR44" s="106" t="s">
        <v>1525</v>
      </c>
      <c r="DS44" s="100">
        <v>2509.7753200000002</v>
      </c>
      <c r="DT44" s="101">
        <v>287.92962</v>
      </c>
      <c r="DU44" s="101">
        <v>287.92962</v>
      </c>
      <c r="DV44" s="102"/>
      <c r="DW44" s="99"/>
      <c r="DX44" s="100"/>
      <c r="DY44" s="101"/>
      <c r="DZ44" s="101"/>
      <c r="EA44" s="101"/>
      <c r="EB44" s="101"/>
      <c r="EC44" s="103">
        <v>7933.5</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100"/>
      <c r="FR44" s="102"/>
      <c r="FS44" s="100"/>
      <c r="FT44" s="101"/>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1"/>
      <c r="GT44" s="102"/>
      <c r="GU44" s="1"/>
      <c r="GV44" s="99"/>
      <c r="GW44" s="100"/>
      <c r="GX44" s="102"/>
      <c r="GY44" s="99"/>
      <c r="GZ44" s="99"/>
      <c r="HA44" s="99"/>
      <c r="HB44" s="99"/>
      <c r="HC44" s="99"/>
      <c r="HD44" s="1"/>
      <c r="HE44" s="99"/>
      <c r="HF44" s="99"/>
      <c r="HG44" s="99"/>
      <c r="HH44" s="99"/>
      <c r="HI44" s="99"/>
      <c r="HJ44" s="99"/>
      <c r="HK44" s="100"/>
      <c r="HL44" s="102"/>
      <c r="HM44" s="1"/>
      <c r="HN44" s="100">
        <v>2509.7753200000002</v>
      </c>
      <c r="HO44" s="101">
        <v>2472.4421299999999</v>
      </c>
      <c r="HP44" s="102">
        <v>1238.2973199999999</v>
      </c>
    </row>
    <row r="45" spans="1:224" x14ac:dyDescent="0.3">
      <c r="A45" s="1"/>
      <c r="B45" s="98" t="s">
        <v>896</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11.413130000000001</v>
      </c>
      <c r="AG45" s="101">
        <v>23.889150000000001</v>
      </c>
      <c r="AH45" s="102">
        <v>10.22284</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c r="CI45" s="101"/>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8156.8106399999997</v>
      </c>
      <c r="DA45" s="101"/>
      <c r="DB45" s="102"/>
      <c r="DC45" s="100"/>
      <c r="DD45" s="101"/>
      <c r="DE45" s="101"/>
      <c r="DF45" s="101"/>
      <c r="DG45" s="101"/>
      <c r="DH45" s="101"/>
      <c r="DI45" s="101"/>
      <c r="DJ45" s="101"/>
      <c r="DK45" s="101"/>
      <c r="DL45" s="101"/>
      <c r="DM45" s="101"/>
      <c r="DN45" s="102"/>
      <c r="DO45" s="104"/>
      <c r="DP45" s="105"/>
      <c r="DQ45" s="105"/>
      <c r="DR45" s="106" t="s">
        <v>1525</v>
      </c>
      <c r="DS45" s="100">
        <v>2342.3708799999999</v>
      </c>
      <c r="DT45" s="101">
        <v>118.14735</v>
      </c>
      <c r="DU45" s="101">
        <v>118.14735</v>
      </c>
      <c r="DV45" s="102"/>
      <c r="DW45" s="99"/>
      <c r="DX45" s="100"/>
      <c r="DY45" s="101"/>
      <c r="DZ45" s="101"/>
      <c r="EA45" s="101"/>
      <c r="EB45" s="101"/>
      <c r="EC45" s="103">
        <v>8035.2</v>
      </c>
      <c r="ED45" s="1"/>
      <c r="EE45" s="99">
        <v>2.3778299999999999</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100"/>
      <c r="FR45" s="102"/>
      <c r="FS45" s="100"/>
      <c r="FT45" s="101"/>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1"/>
      <c r="GT45" s="102"/>
      <c r="GU45" s="1"/>
      <c r="GV45" s="99">
        <v>2.3778299999999999</v>
      </c>
      <c r="GW45" s="100"/>
      <c r="GX45" s="102"/>
      <c r="GY45" s="99"/>
      <c r="GZ45" s="99"/>
      <c r="HA45" s="99"/>
      <c r="HB45" s="99"/>
      <c r="HC45" s="99"/>
      <c r="HD45" s="1"/>
      <c r="HE45" s="99"/>
      <c r="HF45" s="99"/>
      <c r="HG45" s="99"/>
      <c r="HH45" s="99"/>
      <c r="HI45" s="99"/>
      <c r="HJ45" s="99"/>
      <c r="HK45" s="100"/>
      <c r="HL45" s="102"/>
      <c r="HM45" s="1"/>
      <c r="HN45" s="100">
        <v>2342.3708799999999</v>
      </c>
      <c r="HO45" s="101">
        <v>2305.0376900000001</v>
      </c>
      <c r="HP45" s="102">
        <v>1238.2973199999999</v>
      </c>
    </row>
    <row r="46" spans="1:224" x14ac:dyDescent="0.3">
      <c r="A46" s="1"/>
      <c r="B46" s="98" t="s">
        <v>897</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11.413130000000001</v>
      </c>
      <c r="AG46" s="101">
        <v>23.889150000000001</v>
      </c>
      <c r="AH46" s="102">
        <v>10.22284</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c r="CI46" s="101"/>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8160.5379999999996</v>
      </c>
      <c r="DA46" s="101"/>
      <c r="DB46" s="102"/>
      <c r="DC46" s="100"/>
      <c r="DD46" s="101"/>
      <c r="DE46" s="101"/>
      <c r="DF46" s="101"/>
      <c r="DG46" s="101"/>
      <c r="DH46" s="101"/>
      <c r="DI46" s="101"/>
      <c r="DJ46" s="101"/>
      <c r="DK46" s="101"/>
      <c r="DL46" s="101"/>
      <c r="DM46" s="101"/>
      <c r="DN46" s="102"/>
      <c r="DO46" s="104"/>
      <c r="DP46" s="105"/>
      <c r="DQ46" s="105"/>
      <c r="DR46" s="106" t="s">
        <v>1525</v>
      </c>
      <c r="DS46" s="100">
        <v>2342.3708799999999</v>
      </c>
      <c r="DT46" s="101">
        <v>118.14735</v>
      </c>
      <c r="DU46" s="101">
        <v>118.14735</v>
      </c>
      <c r="DV46" s="102"/>
      <c r="DW46" s="99"/>
      <c r="DX46" s="100"/>
      <c r="DY46" s="101"/>
      <c r="DZ46" s="101"/>
      <c r="EA46" s="101"/>
      <c r="EB46" s="101"/>
      <c r="EC46" s="103">
        <v>8038.8</v>
      </c>
      <c r="ED46" s="1"/>
      <c r="EE46" s="99">
        <v>2.3778299999999999</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100"/>
      <c r="FR46" s="102"/>
      <c r="FS46" s="100"/>
      <c r="FT46" s="101"/>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1"/>
      <c r="GT46" s="102"/>
      <c r="GU46" s="1"/>
      <c r="GV46" s="99">
        <v>2.3778299999999999</v>
      </c>
      <c r="GW46" s="100"/>
      <c r="GX46" s="102"/>
      <c r="GY46" s="99"/>
      <c r="GZ46" s="99"/>
      <c r="HA46" s="99"/>
      <c r="HB46" s="99"/>
      <c r="HC46" s="99"/>
      <c r="HD46" s="1"/>
      <c r="HE46" s="99"/>
      <c r="HF46" s="99"/>
      <c r="HG46" s="99"/>
      <c r="HH46" s="99"/>
      <c r="HI46" s="99"/>
      <c r="HJ46" s="99"/>
      <c r="HK46" s="100"/>
      <c r="HL46" s="102"/>
      <c r="HM46" s="1"/>
      <c r="HN46" s="100">
        <v>2342.3708799999999</v>
      </c>
      <c r="HO46" s="101">
        <v>2305.0376900000001</v>
      </c>
      <c r="HP46" s="102">
        <v>1238.2973199999999</v>
      </c>
    </row>
    <row r="47" spans="1:224" x14ac:dyDescent="0.3">
      <c r="A47" s="1"/>
      <c r="B47" s="98" t="s">
        <v>898</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11.413130000000001</v>
      </c>
      <c r="AG47" s="101">
        <v>23.889150000000001</v>
      </c>
      <c r="AH47" s="102">
        <v>10.22284</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c r="CI47" s="101"/>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8135.27808</v>
      </c>
      <c r="DA47" s="101"/>
      <c r="DB47" s="102"/>
      <c r="DC47" s="100"/>
      <c r="DD47" s="101"/>
      <c r="DE47" s="101"/>
      <c r="DF47" s="101"/>
      <c r="DG47" s="101"/>
      <c r="DH47" s="101"/>
      <c r="DI47" s="101"/>
      <c r="DJ47" s="101"/>
      <c r="DK47" s="101"/>
      <c r="DL47" s="101"/>
      <c r="DM47" s="101"/>
      <c r="DN47" s="102"/>
      <c r="DO47" s="104"/>
      <c r="DP47" s="105"/>
      <c r="DQ47" s="105"/>
      <c r="DR47" s="106" t="s">
        <v>1525</v>
      </c>
      <c r="DS47" s="100">
        <v>2342.3708799999999</v>
      </c>
      <c r="DT47" s="101">
        <v>118.14735</v>
      </c>
      <c r="DU47" s="101">
        <v>118.14735</v>
      </c>
      <c r="DV47" s="102"/>
      <c r="DW47" s="99"/>
      <c r="DX47" s="100"/>
      <c r="DY47" s="101"/>
      <c r="DZ47" s="101"/>
      <c r="EA47" s="101"/>
      <c r="EB47" s="101"/>
      <c r="EC47" s="103">
        <v>8013.5</v>
      </c>
      <c r="ED47" s="1"/>
      <c r="EE47" s="99">
        <v>2.3778299999999999</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100"/>
      <c r="FR47" s="102"/>
      <c r="FS47" s="100"/>
      <c r="FT47" s="101"/>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1"/>
      <c r="GT47" s="102"/>
      <c r="GU47" s="1"/>
      <c r="GV47" s="99">
        <v>2.3778299999999999</v>
      </c>
      <c r="GW47" s="100"/>
      <c r="GX47" s="102"/>
      <c r="GY47" s="99"/>
      <c r="GZ47" s="99"/>
      <c r="HA47" s="99"/>
      <c r="HB47" s="99"/>
      <c r="HC47" s="99"/>
      <c r="HD47" s="1"/>
      <c r="HE47" s="99"/>
      <c r="HF47" s="99"/>
      <c r="HG47" s="99"/>
      <c r="HH47" s="99"/>
      <c r="HI47" s="99"/>
      <c r="HJ47" s="99"/>
      <c r="HK47" s="100"/>
      <c r="HL47" s="102"/>
      <c r="HM47" s="1"/>
      <c r="HN47" s="100">
        <v>2342.3708799999999</v>
      </c>
      <c r="HO47" s="101">
        <v>2305.0376900000001</v>
      </c>
      <c r="HP47" s="102">
        <v>1238.2973199999999</v>
      </c>
    </row>
    <row r="48" spans="1:224" x14ac:dyDescent="0.3">
      <c r="A48" s="1"/>
      <c r="B48" s="98" t="s">
        <v>899</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11.413130000000001</v>
      </c>
      <c r="AG48" s="101">
        <v>23.889150000000001</v>
      </c>
      <c r="AH48" s="102">
        <v>10.22284</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c r="CI48" s="101"/>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8114.6095999999998</v>
      </c>
      <c r="DA48" s="101"/>
      <c r="DB48" s="102"/>
      <c r="DC48" s="100"/>
      <c r="DD48" s="101"/>
      <c r="DE48" s="101"/>
      <c r="DF48" s="101"/>
      <c r="DG48" s="101"/>
      <c r="DH48" s="101"/>
      <c r="DI48" s="101"/>
      <c r="DJ48" s="101"/>
      <c r="DK48" s="101"/>
      <c r="DL48" s="101"/>
      <c r="DM48" s="101"/>
      <c r="DN48" s="102"/>
      <c r="DO48" s="104"/>
      <c r="DP48" s="105"/>
      <c r="DQ48" s="105"/>
      <c r="DR48" s="106" t="s">
        <v>1525</v>
      </c>
      <c r="DS48" s="100">
        <v>2342.3708799999999</v>
      </c>
      <c r="DT48" s="101">
        <v>118.14735</v>
      </c>
      <c r="DU48" s="101">
        <v>118.14735</v>
      </c>
      <c r="DV48" s="102"/>
      <c r="DW48" s="99"/>
      <c r="DX48" s="100"/>
      <c r="DY48" s="101"/>
      <c r="DZ48" s="101"/>
      <c r="EA48" s="101"/>
      <c r="EB48" s="101"/>
      <c r="EC48" s="103">
        <v>7992.9</v>
      </c>
      <c r="ED48" s="1"/>
      <c r="EE48" s="99">
        <v>2.3778299999999999</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100"/>
      <c r="FR48" s="102"/>
      <c r="FS48" s="100"/>
      <c r="FT48" s="101"/>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1"/>
      <c r="GT48" s="102"/>
      <c r="GU48" s="1"/>
      <c r="GV48" s="99">
        <v>2.3778299999999999</v>
      </c>
      <c r="GW48" s="100"/>
      <c r="GX48" s="102"/>
      <c r="GY48" s="99"/>
      <c r="GZ48" s="99"/>
      <c r="HA48" s="99"/>
      <c r="HB48" s="99"/>
      <c r="HC48" s="99"/>
      <c r="HD48" s="1"/>
      <c r="HE48" s="99"/>
      <c r="HF48" s="99"/>
      <c r="HG48" s="99"/>
      <c r="HH48" s="99"/>
      <c r="HI48" s="99"/>
      <c r="HJ48" s="99"/>
      <c r="HK48" s="100"/>
      <c r="HL48" s="102"/>
      <c r="HM48" s="1"/>
      <c r="HN48" s="100">
        <v>2342.3708799999999</v>
      </c>
      <c r="HO48" s="101">
        <v>2305.0376900000001</v>
      </c>
      <c r="HP48" s="102">
        <v>1238.2973199999999</v>
      </c>
    </row>
    <row r="49" spans="1:224" x14ac:dyDescent="0.3">
      <c r="A49" s="1"/>
      <c r="B49" s="98" t="s">
        <v>900</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11.413130000000001</v>
      </c>
      <c r="AG49" s="101">
        <v>23.889150000000001</v>
      </c>
      <c r="AH49" s="102">
        <v>10.22284</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c r="CI49" s="101"/>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7972.0267999999996</v>
      </c>
      <c r="DA49" s="101"/>
      <c r="DB49" s="102"/>
      <c r="DC49" s="100"/>
      <c r="DD49" s="101"/>
      <c r="DE49" s="101"/>
      <c r="DF49" s="101"/>
      <c r="DG49" s="101"/>
      <c r="DH49" s="101"/>
      <c r="DI49" s="101"/>
      <c r="DJ49" s="101"/>
      <c r="DK49" s="101"/>
      <c r="DL49" s="101"/>
      <c r="DM49" s="101"/>
      <c r="DN49" s="102"/>
      <c r="DO49" s="104"/>
      <c r="DP49" s="105"/>
      <c r="DQ49" s="105"/>
      <c r="DR49" s="106" t="s">
        <v>1525</v>
      </c>
      <c r="DS49" s="100">
        <v>2342.3708799999999</v>
      </c>
      <c r="DT49" s="101">
        <v>118.14735</v>
      </c>
      <c r="DU49" s="101">
        <v>118.14735</v>
      </c>
      <c r="DV49" s="102"/>
      <c r="DW49" s="99"/>
      <c r="DX49" s="100"/>
      <c r="DY49" s="101"/>
      <c r="DZ49" s="101"/>
      <c r="EA49" s="101"/>
      <c r="EB49" s="101"/>
      <c r="EC49" s="103">
        <v>7850.2</v>
      </c>
      <c r="ED49" s="1"/>
      <c r="EE49" s="99">
        <v>2.3778299999999999</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100"/>
      <c r="FR49" s="102"/>
      <c r="FS49" s="100"/>
      <c r="FT49" s="101"/>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1"/>
      <c r="GT49" s="102"/>
      <c r="GU49" s="1"/>
      <c r="GV49" s="99">
        <v>2.3778299999999999</v>
      </c>
      <c r="GW49" s="100"/>
      <c r="GX49" s="102"/>
      <c r="GY49" s="99"/>
      <c r="GZ49" s="99"/>
      <c r="HA49" s="99"/>
      <c r="HB49" s="99"/>
      <c r="HC49" s="99"/>
      <c r="HD49" s="1"/>
      <c r="HE49" s="99"/>
      <c r="HF49" s="99"/>
      <c r="HG49" s="99"/>
      <c r="HH49" s="99"/>
      <c r="HI49" s="99"/>
      <c r="HJ49" s="99"/>
      <c r="HK49" s="100"/>
      <c r="HL49" s="102"/>
      <c r="HM49" s="1"/>
      <c r="HN49" s="100">
        <v>2342.3708799999999</v>
      </c>
      <c r="HO49" s="101">
        <v>2305.0376900000001</v>
      </c>
      <c r="HP49" s="102">
        <v>1232.55576</v>
      </c>
    </row>
    <row r="50" spans="1:224" x14ac:dyDescent="0.3">
      <c r="A50" s="1"/>
      <c r="B50" s="98" t="s">
        <v>901</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11.413130000000001</v>
      </c>
      <c r="AG50" s="101">
        <v>23.889150000000001</v>
      </c>
      <c r="AH50" s="102">
        <v>10.22284</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c r="CI50" s="101"/>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7996.4686499999998</v>
      </c>
      <c r="DA50" s="101"/>
      <c r="DB50" s="102"/>
      <c r="DC50" s="100"/>
      <c r="DD50" s="101"/>
      <c r="DE50" s="101"/>
      <c r="DF50" s="101"/>
      <c r="DG50" s="101"/>
      <c r="DH50" s="101"/>
      <c r="DI50" s="101"/>
      <c r="DJ50" s="101"/>
      <c r="DK50" s="101"/>
      <c r="DL50" s="101"/>
      <c r="DM50" s="101"/>
      <c r="DN50" s="102"/>
      <c r="DO50" s="104"/>
      <c r="DP50" s="105"/>
      <c r="DQ50" s="105"/>
      <c r="DR50" s="106" t="s">
        <v>1525</v>
      </c>
      <c r="DS50" s="100">
        <v>2342.3708799999999</v>
      </c>
      <c r="DT50" s="101">
        <v>118.14735</v>
      </c>
      <c r="DU50" s="101">
        <v>118.14735</v>
      </c>
      <c r="DV50" s="102"/>
      <c r="DW50" s="99"/>
      <c r="DX50" s="100"/>
      <c r="DY50" s="101"/>
      <c r="DZ50" s="101"/>
      <c r="EA50" s="101"/>
      <c r="EB50" s="101"/>
      <c r="EC50" s="103">
        <v>7875.1</v>
      </c>
      <c r="ED50" s="1"/>
      <c r="EE50" s="99">
        <v>2.3778299999999999</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100"/>
      <c r="FR50" s="102"/>
      <c r="FS50" s="100"/>
      <c r="FT50" s="101"/>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1"/>
      <c r="GT50" s="102"/>
      <c r="GU50" s="1"/>
      <c r="GV50" s="99">
        <v>2.3778299999999999</v>
      </c>
      <c r="GW50" s="100"/>
      <c r="GX50" s="102"/>
      <c r="GY50" s="99"/>
      <c r="GZ50" s="99"/>
      <c r="HA50" s="99"/>
      <c r="HB50" s="99"/>
      <c r="HC50" s="99"/>
      <c r="HD50" s="1"/>
      <c r="HE50" s="99"/>
      <c r="HF50" s="99"/>
      <c r="HG50" s="99"/>
      <c r="HH50" s="99"/>
      <c r="HI50" s="99"/>
      <c r="HJ50" s="99"/>
      <c r="HK50" s="100"/>
      <c r="HL50" s="102"/>
      <c r="HM50" s="1"/>
      <c r="HN50" s="100">
        <v>2342.3708799999999</v>
      </c>
      <c r="HO50" s="101">
        <v>2305.0376900000001</v>
      </c>
      <c r="HP50" s="102">
        <v>1232.55576</v>
      </c>
    </row>
    <row r="51" spans="1:224" x14ac:dyDescent="0.3">
      <c r="A51" s="1"/>
      <c r="B51" s="98" t="s">
        <v>902</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11.413130000000001</v>
      </c>
      <c r="AG51" s="101">
        <v>23.889150000000001</v>
      </c>
      <c r="AH51" s="102">
        <v>10.22284</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c r="CI51" s="101"/>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7785.6213299999999</v>
      </c>
      <c r="DA51" s="101"/>
      <c r="DB51" s="102"/>
      <c r="DC51" s="100"/>
      <c r="DD51" s="101"/>
      <c r="DE51" s="101"/>
      <c r="DF51" s="101"/>
      <c r="DG51" s="101"/>
      <c r="DH51" s="101"/>
      <c r="DI51" s="101"/>
      <c r="DJ51" s="101"/>
      <c r="DK51" s="101"/>
      <c r="DL51" s="101"/>
      <c r="DM51" s="101"/>
      <c r="DN51" s="102"/>
      <c r="DO51" s="104"/>
      <c r="DP51" s="105"/>
      <c r="DQ51" s="105"/>
      <c r="DR51" s="106" t="s">
        <v>1525</v>
      </c>
      <c r="DS51" s="100">
        <v>2342.3708799999999</v>
      </c>
      <c r="DT51" s="101">
        <v>118.14735</v>
      </c>
      <c r="DU51" s="101">
        <v>118.14735</v>
      </c>
      <c r="DV51" s="102"/>
      <c r="DW51" s="99"/>
      <c r="DX51" s="100"/>
      <c r="DY51" s="101"/>
      <c r="DZ51" s="101"/>
      <c r="EA51" s="101"/>
      <c r="EB51" s="101"/>
      <c r="EC51" s="103">
        <v>7663.8</v>
      </c>
      <c r="ED51" s="1"/>
      <c r="EE51" s="99">
        <v>2.3778299999999999</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100"/>
      <c r="FR51" s="102"/>
      <c r="FS51" s="100"/>
      <c r="FT51" s="101"/>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1"/>
      <c r="GT51" s="102"/>
      <c r="GU51" s="1"/>
      <c r="GV51" s="99">
        <v>2.3778299999999999</v>
      </c>
      <c r="GW51" s="100"/>
      <c r="GX51" s="102"/>
      <c r="GY51" s="99"/>
      <c r="GZ51" s="99"/>
      <c r="HA51" s="99"/>
      <c r="HB51" s="99"/>
      <c r="HC51" s="99"/>
      <c r="HD51" s="1"/>
      <c r="HE51" s="99"/>
      <c r="HF51" s="99"/>
      <c r="HG51" s="99"/>
      <c r="HH51" s="99"/>
      <c r="HI51" s="99"/>
      <c r="HJ51" s="99"/>
      <c r="HK51" s="100"/>
      <c r="HL51" s="102"/>
      <c r="HM51" s="1"/>
      <c r="HN51" s="100">
        <v>2342.3708799999999</v>
      </c>
      <c r="HO51" s="101">
        <v>2305.0376900000001</v>
      </c>
      <c r="HP51" s="102">
        <v>1232.55576</v>
      </c>
    </row>
    <row r="52" spans="1:224" x14ac:dyDescent="0.3">
      <c r="A52" s="1"/>
      <c r="B52" s="98" t="s">
        <v>903</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11.413130000000001</v>
      </c>
      <c r="AG52" s="101">
        <v>23.889150000000001</v>
      </c>
      <c r="AH52" s="102">
        <v>10.22284</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c r="CI52" s="101"/>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7582.4156000000003</v>
      </c>
      <c r="DA52" s="101"/>
      <c r="DB52" s="102"/>
      <c r="DC52" s="100"/>
      <c r="DD52" s="101"/>
      <c r="DE52" s="101"/>
      <c r="DF52" s="101"/>
      <c r="DG52" s="101"/>
      <c r="DH52" s="101"/>
      <c r="DI52" s="101"/>
      <c r="DJ52" s="101"/>
      <c r="DK52" s="101"/>
      <c r="DL52" s="101"/>
      <c r="DM52" s="101"/>
      <c r="DN52" s="102"/>
      <c r="DO52" s="104"/>
      <c r="DP52" s="105"/>
      <c r="DQ52" s="105"/>
      <c r="DR52" s="106" t="s">
        <v>1523</v>
      </c>
      <c r="DS52" s="100">
        <v>2342.3708799999999</v>
      </c>
      <c r="DT52" s="101">
        <v>118.14735</v>
      </c>
      <c r="DU52" s="101">
        <v>118.14735</v>
      </c>
      <c r="DV52" s="102"/>
      <c r="DW52" s="99"/>
      <c r="DX52" s="100"/>
      <c r="DY52" s="101"/>
      <c r="DZ52" s="101"/>
      <c r="EA52" s="101"/>
      <c r="EB52" s="101"/>
      <c r="EC52" s="103">
        <v>7460.7</v>
      </c>
      <c r="ED52" s="1"/>
      <c r="EE52" s="99">
        <v>2.3778299999999999</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100"/>
      <c r="FR52" s="102"/>
      <c r="FS52" s="100"/>
      <c r="FT52" s="101"/>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1"/>
      <c r="GT52" s="102"/>
      <c r="GU52" s="1"/>
      <c r="GV52" s="99">
        <v>2.3778299999999999</v>
      </c>
      <c r="GW52" s="100"/>
      <c r="GX52" s="102"/>
      <c r="GY52" s="99"/>
      <c r="GZ52" s="99"/>
      <c r="HA52" s="99"/>
      <c r="HB52" s="99"/>
      <c r="HC52" s="99"/>
      <c r="HD52" s="1"/>
      <c r="HE52" s="99"/>
      <c r="HF52" s="99"/>
      <c r="HG52" s="99"/>
      <c r="HH52" s="99"/>
      <c r="HI52" s="99"/>
      <c r="HJ52" s="99"/>
      <c r="HK52" s="100"/>
      <c r="HL52" s="102"/>
      <c r="HM52" s="1"/>
      <c r="HN52" s="100">
        <v>2342.3708799999999</v>
      </c>
      <c r="HO52" s="101">
        <v>2305.0376900000001</v>
      </c>
      <c r="HP52" s="102">
        <v>1232.55576</v>
      </c>
    </row>
    <row r="53" spans="1:224" x14ac:dyDescent="0.3">
      <c r="A53" s="1"/>
      <c r="B53" s="98" t="s">
        <v>904</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23.889150000000001</v>
      </c>
      <c r="AH53" s="102">
        <v>10.22284</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c r="CI53" s="101"/>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7373.3918400000002</v>
      </c>
      <c r="DA53" s="101"/>
      <c r="DB53" s="102"/>
      <c r="DC53" s="100"/>
      <c r="DD53" s="101"/>
      <c r="DE53" s="101"/>
      <c r="DF53" s="101"/>
      <c r="DG53" s="101"/>
      <c r="DH53" s="101"/>
      <c r="DI53" s="101"/>
      <c r="DJ53" s="101"/>
      <c r="DK53" s="101"/>
      <c r="DL53" s="101"/>
      <c r="DM53" s="101"/>
      <c r="DN53" s="102"/>
      <c r="DO53" s="104"/>
      <c r="DP53" s="105"/>
      <c r="DQ53" s="105"/>
      <c r="DR53" s="106" t="s">
        <v>1523</v>
      </c>
      <c r="DS53" s="100">
        <v>2365.43156</v>
      </c>
      <c r="DT53" s="101">
        <v>141.20803000000001</v>
      </c>
      <c r="DU53" s="101">
        <v>141.20803000000001</v>
      </c>
      <c r="DV53" s="102"/>
      <c r="DW53" s="99"/>
      <c r="DX53" s="100"/>
      <c r="DY53" s="101"/>
      <c r="DZ53" s="101"/>
      <c r="EA53" s="101"/>
      <c r="EB53" s="101"/>
      <c r="EC53" s="103">
        <v>7251.1</v>
      </c>
      <c r="ED53" s="1"/>
      <c r="EE53" s="99">
        <v>2.3778299999999999</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100"/>
      <c r="FR53" s="102"/>
      <c r="FS53" s="100"/>
      <c r="FT53" s="101"/>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1"/>
      <c r="GT53" s="102"/>
      <c r="GU53" s="1"/>
      <c r="GV53" s="99">
        <v>2.3778299999999999</v>
      </c>
      <c r="GW53" s="100"/>
      <c r="GX53" s="102"/>
      <c r="GY53" s="99"/>
      <c r="GZ53" s="99"/>
      <c r="HA53" s="99"/>
      <c r="HB53" s="99"/>
      <c r="HC53" s="99"/>
      <c r="HD53" s="1"/>
      <c r="HE53" s="99"/>
      <c r="HF53" s="99"/>
      <c r="HG53" s="99"/>
      <c r="HH53" s="99"/>
      <c r="HI53" s="99"/>
      <c r="HJ53" s="99"/>
      <c r="HK53" s="100"/>
      <c r="HL53" s="102"/>
      <c r="HM53" s="1"/>
      <c r="HN53" s="100">
        <v>2365.43156</v>
      </c>
      <c r="HO53" s="101">
        <v>2328.0983700000002</v>
      </c>
      <c r="HP53" s="102">
        <v>1148.8955800000001</v>
      </c>
    </row>
    <row r="54" spans="1:224" x14ac:dyDescent="0.3">
      <c r="A54" s="1"/>
      <c r="B54" s="98" t="s">
        <v>1526</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c r="CI54" s="101"/>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7161.90488</v>
      </c>
      <c r="DA54" s="101"/>
      <c r="DB54" s="102"/>
      <c r="DC54" s="100"/>
      <c r="DD54" s="101"/>
      <c r="DE54" s="101"/>
      <c r="DF54" s="101"/>
      <c r="DG54" s="101"/>
      <c r="DH54" s="101"/>
      <c r="DI54" s="101"/>
      <c r="DJ54" s="101"/>
      <c r="DK54" s="101"/>
      <c r="DL54" s="101"/>
      <c r="DM54" s="101"/>
      <c r="DN54" s="102"/>
      <c r="DO54" s="104"/>
      <c r="DP54" s="105"/>
      <c r="DQ54" s="105"/>
      <c r="DR54" s="106" t="s">
        <v>1523</v>
      </c>
      <c r="DS54" s="100">
        <v>2365.43156</v>
      </c>
      <c r="DT54" s="101">
        <v>141.20803000000001</v>
      </c>
      <c r="DU54" s="101">
        <v>141.20803000000001</v>
      </c>
      <c r="DV54" s="102"/>
      <c r="DW54" s="99"/>
      <c r="DX54" s="100"/>
      <c r="DY54" s="101"/>
      <c r="DZ54" s="101"/>
      <c r="EA54" s="101"/>
      <c r="EB54" s="101"/>
      <c r="EC54" s="103">
        <v>7039.9</v>
      </c>
      <c r="ED54" s="1"/>
      <c r="EE54" s="99">
        <v>2.3778299999999999</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100"/>
      <c r="FR54" s="102"/>
      <c r="FS54" s="100"/>
      <c r="FT54" s="101"/>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1"/>
      <c r="GT54" s="102"/>
      <c r="GU54" s="1"/>
      <c r="GV54" s="99">
        <v>2.3778299999999999</v>
      </c>
      <c r="GW54" s="100"/>
      <c r="GX54" s="102"/>
      <c r="GY54" s="99"/>
      <c r="GZ54" s="99"/>
      <c r="HA54" s="99"/>
      <c r="HB54" s="99"/>
      <c r="HC54" s="99"/>
      <c r="HD54" s="1"/>
      <c r="HE54" s="99"/>
      <c r="HF54" s="99"/>
      <c r="HG54" s="99"/>
      <c r="HH54" s="99"/>
      <c r="HI54" s="99"/>
      <c r="HJ54" s="99"/>
      <c r="HK54" s="100"/>
      <c r="HL54" s="102"/>
      <c r="HM54" s="1"/>
      <c r="HN54" s="100">
        <v>2365.43156</v>
      </c>
      <c r="HO54" s="101">
        <v>2328.0983700000002</v>
      </c>
      <c r="HP54" s="102">
        <v>1148.8955800000001</v>
      </c>
    </row>
    <row r="55" spans="1:224" x14ac:dyDescent="0.3">
      <c r="A55" s="1"/>
      <c r="B55" s="107" t="s">
        <v>992</v>
      </c>
      <c r="C55" s="108">
        <v>0</v>
      </c>
      <c r="D55" s="109">
        <v>0</v>
      </c>
      <c r="E55" s="110">
        <v>0</v>
      </c>
      <c r="F55" s="110">
        <v>211.82087999999999</v>
      </c>
      <c r="G55" s="111">
        <v>204.40056000000001</v>
      </c>
      <c r="H55" s="109">
        <v>0</v>
      </c>
      <c r="I55" s="111">
        <v>0</v>
      </c>
      <c r="J55" s="109">
        <v>412.03579999999999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357.57049999999998</v>
      </c>
      <c r="AB55" s="109">
        <v>0</v>
      </c>
      <c r="AC55" s="110">
        <v>0</v>
      </c>
      <c r="AD55" s="110">
        <v>0</v>
      </c>
      <c r="AE55" s="110">
        <v>0</v>
      </c>
      <c r="AF55" s="110">
        <v>273.91512</v>
      </c>
      <c r="AG55" s="110">
        <v>573.33960000000002</v>
      </c>
      <c r="AH55" s="111">
        <v>227.38356999999999</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3404.4905549999999</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576.60361</v>
      </c>
      <c r="CI55" s="110">
        <v>590.81132000000002</v>
      </c>
      <c r="CJ55" s="110">
        <v>0</v>
      </c>
      <c r="CK55" s="110">
        <v>0</v>
      </c>
      <c r="CL55" s="110">
        <v>0</v>
      </c>
      <c r="CM55" s="111">
        <v>1529.5696800000001</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11.889150000000001</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9">
        <v>0</v>
      </c>
      <c r="FR55" s="111">
        <v>0</v>
      </c>
      <c r="FS55" s="109">
        <v>0</v>
      </c>
      <c r="FT55" s="110">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0">
        <v>0</v>
      </c>
      <c r="GT55" s="111">
        <v>0</v>
      </c>
      <c r="GU55" s="1"/>
      <c r="GV55" s="108">
        <v>11.889150000000001</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1527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1528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1529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920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1530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1531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99</v>
      </c>
      <c r="C6" s="229"/>
      <c r="D6" s="229"/>
      <c r="E6" s="229"/>
      <c r="F6" s="229"/>
      <c r="G6" s="229"/>
      <c r="H6" s="229" t="s">
        <v>650</v>
      </c>
      <c r="I6" s="229"/>
      <c r="J6" s="229" t="s">
        <v>104</v>
      </c>
      <c r="K6" s="229"/>
      <c r="L6" s="229"/>
      <c r="M6" s="229" t="s">
        <v>646</v>
      </c>
      <c r="N6" s="229"/>
      <c r="O6" s="229" t="s">
        <v>286</v>
      </c>
      <c r="P6" s="229" t="s">
        <v>112</v>
      </c>
      <c r="Q6" s="229"/>
      <c r="R6" s="229"/>
      <c r="S6" s="229"/>
      <c r="T6" s="229" t="s">
        <v>52</v>
      </c>
      <c r="U6" s="229" t="s">
        <v>1034</v>
      </c>
      <c r="V6" s="229" t="s">
        <v>122</v>
      </c>
      <c r="W6" s="229"/>
      <c r="X6" s="229"/>
      <c r="Y6" s="229"/>
      <c r="Z6" s="229"/>
      <c r="AA6" s="229" t="s">
        <v>134</v>
      </c>
      <c r="AB6" s="229"/>
      <c r="AC6" s="229" t="s">
        <v>148</v>
      </c>
      <c r="AD6" s="229"/>
      <c r="AE6" s="229"/>
      <c r="AF6" s="229"/>
      <c r="AG6" s="229" t="s">
        <v>172</v>
      </c>
      <c r="AH6" s="229"/>
      <c r="AI6" s="229"/>
      <c r="AJ6" s="229"/>
      <c r="AK6" s="229"/>
      <c r="AL6" s="229" t="s">
        <v>647</v>
      </c>
      <c r="AM6" s="229"/>
      <c r="AN6" s="229" t="s">
        <v>78</v>
      </c>
      <c r="AO6" s="229"/>
      <c r="AP6" s="229"/>
      <c r="AQ6" s="229"/>
      <c r="AR6" s="229"/>
      <c r="AS6" s="229"/>
      <c r="AT6" s="229"/>
      <c r="AU6" s="229"/>
      <c r="AV6" s="229"/>
      <c r="AW6" s="229" t="s">
        <v>657</v>
      </c>
    </row>
    <row r="7" spans="1:49" ht="39.6" x14ac:dyDescent="0.3">
      <c r="A7" s="117" t="s">
        <v>1532</v>
      </c>
      <c r="B7" s="117" t="s">
        <v>1533</v>
      </c>
      <c r="C7" s="117" t="s">
        <v>1533</v>
      </c>
      <c r="D7" s="117" t="s">
        <v>1533</v>
      </c>
      <c r="E7" s="117" t="s">
        <v>1533</v>
      </c>
      <c r="F7" s="117" t="s">
        <v>1533</v>
      </c>
      <c r="G7" s="117" t="s">
        <v>1533</v>
      </c>
      <c r="H7" s="117" t="s">
        <v>1534</v>
      </c>
      <c r="I7" s="117" t="s">
        <v>1535</v>
      </c>
      <c r="J7" s="117" t="s">
        <v>1536</v>
      </c>
      <c r="K7" s="117" t="s">
        <v>1536</v>
      </c>
      <c r="L7" s="117" t="s">
        <v>1536</v>
      </c>
      <c r="M7" s="117" t="s">
        <v>1537</v>
      </c>
      <c r="N7" s="117" t="s">
        <v>1537</v>
      </c>
      <c r="O7" s="117" t="s">
        <v>1538</v>
      </c>
      <c r="P7" s="117" t="s">
        <v>697</v>
      </c>
      <c r="Q7" s="117" t="s">
        <v>697</v>
      </c>
      <c r="R7" s="117" t="s">
        <v>697</v>
      </c>
      <c r="S7" s="117" t="s">
        <v>697</v>
      </c>
      <c r="T7" s="117" t="s">
        <v>1539</v>
      </c>
      <c r="U7" s="117" t="s">
        <v>1540</v>
      </c>
      <c r="V7" s="117" t="s">
        <v>1541</v>
      </c>
      <c r="W7" s="117" t="s">
        <v>1542</v>
      </c>
      <c r="X7" s="117" t="s">
        <v>1542</v>
      </c>
      <c r="Y7" s="117" t="s">
        <v>1543</v>
      </c>
      <c r="Z7" s="117" t="s">
        <v>1544</v>
      </c>
      <c r="AA7" s="117" t="s">
        <v>697</v>
      </c>
      <c r="AB7" s="117" t="s">
        <v>697</v>
      </c>
      <c r="AC7" s="117" t="s">
        <v>1545</v>
      </c>
      <c r="AD7" s="117" t="s">
        <v>1546</v>
      </c>
      <c r="AE7" s="117" t="s">
        <v>1547</v>
      </c>
      <c r="AF7" s="117" t="s">
        <v>1545</v>
      </c>
      <c r="AG7" s="117" t="s">
        <v>1548</v>
      </c>
      <c r="AH7" s="117" t="s">
        <v>1548</v>
      </c>
      <c r="AI7" s="117" t="s">
        <v>1549</v>
      </c>
      <c r="AJ7" s="117" t="s">
        <v>1550</v>
      </c>
      <c r="AK7" s="117" t="s">
        <v>1550</v>
      </c>
      <c r="AL7" s="117" t="s">
        <v>647</v>
      </c>
      <c r="AM7" s="117" t="s">
        <v>647</v>
      </c>
      <c r="AN7" s="117" t="s">
        <v>1551</v>
      </c>
      <c r="AO7" s="117" t="s">
        <v>697</v>
      </c>
      <c r="AP7" s="117" t="s">
        <v>697</v>
      </c>
      <c r="AQ7" s="117" t="s">
        <v>697</v>
      </c>
      <c r="AR7" s="117" t="s">
        <v>1542</v>
      </c>
      <c r="AS7" s="117" t="s">
        <v>1552</v>
      </c>
      <c r="AT7" s="117" t="s">
        <v>1541</v>
      </c>
      <c r="AU7" s="117" t="s">
        <v>1542</v>
      </c>
      <c r="AV7" s="117" t="s">
        <v>1553</v>
      </c>
      <c r="AW7" s="117" t="s">
        <v>1071</v>
      </c>
    </row>
    <row r="8" spans="1:49" ht="26.4" x14ac:dyDescent="0.3">
      <c r="A8" s="117" t="s">
        <v>1554</v>
      </c>
      <c r="B8" s="117" t="s">
        <v>1555</v>
      </c>
      <c r="C8" s="117" t="s">
        <v>1555</v>
      </c>
      <c r="D8" s="117" t="s">
        <v>1556</v>
      </c>
      <c r="E8" s="117" t="s">
        <v>1556</v>
      </c>
      <c r="F8" s="117" t="s">
        <v>86</v>
      </c>
      <c r="G8" s="117" t="s">
        <v>1556</v>
      </c>
      <c r="H8" s="117" t="s">
        <v>1556</v>
      </c>
      <c r="I8" s="117" t="s">
        <v>1556</v>
      </c>
      <c r="J8" s="117" t="s">
        <v>1555</v>
      </c>
      <c r="K8" s="117" t="s">
        <v>1555</v>
      </c>
      <c r="L8" s="117" t="s">
        <v>86</v>
      </c>
      <c r="M8" s="117" t="s">
        <v>1556</v>
      </c>
      <c r="N8" s="117" t="s">
        <v>1556</v>
      </c>
      <c r="O8" s="117" t="s">
        <v>1556</v>
      </c>
      <c r="P8" s="117" t="s">
        <v>1556</v>
      </c>
      <c r="Q8" s="117" t="s">
        <v>1556</v>
      </c>
      <c r="R8" s="117" t="s">
        <v>1556</v>
      </c>
      <c r="S8" s="117" t="s">
        <v>1556</v>
      </c>
      <c r="T8" s="117" t="s">
        <v>1556</v>
      </c>
      <c r="U8" s="117" t="s">
        <v>1556</v>
      </c>
      <c r="V8" s="117" t="s">
        <v>1556</v>
      </c>
      <c r="W8" s="117" t="s">
        <v>1556</v>
      </c>
      <c r="X8" s="117" t="s">
        <v>1556</v>
      </c>
      <c r="Y8" s="117" t="s">
        <v>1556</v>
      </c>
      <c r="Z8" s="117" t="s">
        <v>1556</v>
      </c>
      <c r="AA8" s="117" t="s">
        <v>1556</v>
      </c>
      <c r="AB8" s="117" t="s">
        <v>1556</v>
      </c>
      <c r="AC8" s="117" t="s">
        <v>1556</v>
      </c>
      <c r="AD8" s="117" t="s">
        <v>86</v>
      </c>
      <c r="AE8" s="117" t="s">
        <v>1555</v>
      </c>
      <c r="AF8" s="117" t="s">
        <v>1556</v>
      </c>
      <c r="AG8" s="117" t="s">
        <v>1556</v>
      </c>
      <c r="AH8" s="117" t="s">
        <v>1556</v>
      </c>
      <c r="AI8" s="117" t="s">
        <v>1555</v>
      </c>
      <c r="AJ8" s="117" t="s">
        <v>1556</v>
      </c>
      <c r="AK8" s="117" t="s">
        <v>1556</v>
      </c>
      <c r="AL8" s="117" t="s">
        <v>1556</v>
      </c>
      <c r="AM8" s="117" t="s">
        <v>1556</v>
      </c>
      <c r="AN8" s="117" t="s">
        <v>1556</v>
      </c>
      <c r="AO8" s="117" t="s">
        <v>1556</v>
      </c>
      <c r="AP8" s="117" t="s">
        <v>1556</v>
      </c>
      <c r="AQ8" s="117" t="s">
        <v>1556</v>
      </c>
      <c r="AR8" s="117" t="s">
        <v>1556</v>
      </c>
      <c r="AS8" s="117" t="s">
        <v>1556</v>
      </c>
      <c r="AT8" s="117" t="s">
        <v>1556</v>
      </c>
      <c r="AU8" s="117" t="s">
        <v>1556</v>
      </c>
      <c r="AV8" s="117" t="s">
        <v>1556</v>
      </c>
      <c r="AW8" s="117" t="s">
        <v>1556</v>
      </c>
    </row>
    <row r="9" spans="1:49" ht="39.6" x14ac:dyDescent="0.3">
      <c r="A9" s="117" t="s">
        <v>6</v>
      </c>
      <c r="B9" s="117" t="s">
        <v>1557</v>
      </c>
      <c r="C9" s="117" t="s">
        <v>1558</v>
      </c>
      <c r="D9" s="117" t="s">
        <v>1559</v>
      </c>
      <c r="E9" s="117" t="s">
        <v>1559</v>
      </c>
      <c r="F9" s="117" t="s">
        <v>100</v>
      </c>
      <c r="G9" s="117" t="s">
        <v>1559</v>
      </c>
      <c r="H9" s="117" t="s">
        <v>731</v>
      </c>
      <c r="I9" s="117" t="s">
        <v>730</v>
      </c>
      <c r="J9" s="117" t="s">
        <v>274</v>
      </c>
      <c r="K9" s="117" t="s">
        <v>1560</v>
      </c>
      <c r="L9" s="117" t="s">
        <v>1020</v>
      </c>
      <c r="M9" s="117" t="s">
        <v>1561</v>
      </c>
      <c r="N9" s="117" t="s">
        <v>1561</v>
      </c>
      <c r="O9" s="117" t="s">
        <v>1562</v>
      </c>
      <c r="P9" s="117" t="s">
        <v>1563</v>
      </c>
      <c r="Q9" s="117" t="s">
        <v>1564</v>
      </c>
      <c r="R9" s="117" t="s">
        <v>1565</v>
      </c>
      <c r="S9" s="117" t="s">
        <v>1566</v>
      </c>
      <c r="T9" s="117" t="s">
        <v>53</v>
      </c>
      <c r="U9" s="117" t="s">
        <v>1567</v>
      </c>
      <c r="V9" s="117" t="s">
        <v>1568</v>
      </c>
      <c r="W9" s="117" t="s">
        <v>1569</v>
      </c>
      <c r="X9" s="117" t="s">
        <v>1569</v>
      </c>
      <c r="Y9" s="117" t="s">
        <v>1570</v>
      </c>
      <c r="Z9" s="117" t="s">
        <v>1571</v>
      </c>
      <c r="AA9" s="117" t="s">
        <v>1572</v>
      </c>
      <c r="AB9" s="117" t="s">
        <v>711</v>
      </c>
      <c r="AC9" s="117" t="s">
        <v>1573</v>
      </c>
      <c r="AD9" s="117" t="s">
        <v>1055</v>
      </c>
      <c r="AE9" s="117" t="s">
        <v>1574</v>
      </c>
      <c r="AF9" s="117" t="s">
        <v>1573</v>
      </c>
      <c r="AG9" s="117" t="s">
        <v>1575</v>
      </c>
      <c r="AH9" s="117" t="s">
        <v>1575</v>
      </c>
      <c r="AI9" s="117" t="s">
        <v>1576</v>
      </c>
      <c r="AJ9" s="117" t="s">
        <v>1577</v>
      </c>
      <c r="AK9" s="117" t="s">
        <v>1577</v>
      </c>
      <c r="AL9" s="117" t="s">
        <v>647</v>
      </c>
      <c r="AM9" s="117" t="s">
        <v>1578</v>
      </c>
      <c r="AN9" s="117" t="s">
        <v>1579</v>
      </c>
      <c r="AO9" s="117" t="s">
        <v>1580</v>
      </c>
      <c r="AP9" s="117" t="s">
        <v>1580</v>
      </c>
      <c r="AQ9" s="117" t="s">
        <v>1581</v>
      </c>
      <c r="AR9" s="117" t="s">
        <v>1582</v>
      </c>
      <c r="AS9" s="117" t="s">
        <v>1583</v>
      </c>
      <c r="AT9" s="117" t="s">
        <v>1584</v>
      </c>
      <c r="AU9" s="117" t="s">
        <v>1585</v>
      </c>
      <c r="AV9" s="117" t="s">
        <v>1586</v>
      </c>
      <c r="AW9" s="117" t="s">
        <v>1587</v>
      </c>
    </row>
    <row r="10" spans="1:49" ht="52.8" x14ac:dyDescent="0.3">
      <c r="A10" s="117" t="s">
        <v>1161</v>
      </c>
      <c r="B10" s="117" t="s">
        <v>1588</v>
      </c>
      <c r="C10" s="117" t="s">
        <v>1588</v>
      </c>
      <c r="D10" s="117" t="s">
        <v>1589</v>
      </c>
      <c r="E10" s="117" t="s">
        <v>1590</v>
      </c>
      <c r="F10" s="117" t="s">
        <v>1591</v>
      </c>
      <c r="G10" s="117" t="s">
        <v>1592</v>
      </c>
      <c r="H10" s="117" t="s">
        <v>1589</v>
      </c>
      <c r="I10" s="117" t="s">
        <v>1589</v>
      </c>
      <c r="J10" s="117" t="s">
        <v>1588</v>
      </c>
      <c r="K10" s="117" t="s">
        <v>1588</v>
      </c>
      <c r="L10" s="117" t="s">
        <v>1591</v>
      </c>
      <c r="M10" s="117" t="s">
        <v>1590</v>
      </c>
      <c r="N10" s="117" t="s">
        <v>1592</v>
      </c>
      <c r="O10" s="117" t="s">
        <v>1589</v>
      </c>
      <c r="P10" s="117" t="s">
        <v>1592</v>
      </c>
      <c r="Q10" s="117" t="s">
        <v>1592</v>
      </c>
      <c r="R10" s="117" t="s">
        <v>1592</v>
      </c>
      <c r="S10" s="117" t="s">
        <v>1589</v>
      </c>
      <c r="T10" s="117" t="s">
        <v>1592</v>
      </c>
      <c r="U10" s="117" t="s">
        <v>1589</v>
      </c>
      <c r="V10" s="117" t="s">
        <v>1592</v>
      </c>
      <c r="W10" s="117" t="s">
        <v>1592</v>
      </c>
      <c r="X10" s="117" t="s">
        <v>1590</v>
      </c>
      <c r="Y10" s="117" t="s">
        <v>1592</v>
      </c>
      <c r="Z10" s="117" t="s">
        <v>1592</v>
      </c>
      <c r="AA10" s="117" t="s">
        <v>1589</v>
      </c>
      <c r="AB10" s="117" t="s">
        <v>1592</v>
      </c>
      <c r="AC10" s="117" t="s">
        <v>1589</v>
      </c>
      <c r="AD10" s="117" t="s">
        <v>1591</v>
      </c>
      <c r="AE10" s="117" t="s">
        <v>1589</v>
      </c>
      <c r="AF10" s="117" t="s">
        <v>1589</v>
      </c>
      <c r="AG10" s="117" t="s">
        <v>1589</v>
      </c>
      <c r="AH10" s="117" t="s">
        <v>1592</v>
      </c>
      <c r="AI10" s="117" t="s">
        <v>1592</v>
      </c>
      <c r="AJ10" s="117" t="s">
        <v>1589</v>
      </c>
      <c r="AK10" s="117" t="s">
        <v>1592</v>
      </c>
      <c r="AL10" s="117" t="s">
        <v>1589</v>
      </c>
      <c r="AM10" s="117" t="s">
        <v>1592</v>
      </c>
      <c r="AN10" s="117" t="s">
        <v>1592</v>
      </c>
      <c r="AO10" s="117" t="s">
        <v>1589</v>
      </c>
      <c r="AP10" s="117" t="s">
        <v>1592</v>
      </c>
      <c r="AQ10" s="117" t="s">
        <v>1589</v>
      </c>
      <c r="AR10" s="117" t="s">
        <v>1589</v>
      </c>
      <c r="AS10" s="117" t="s">
        <v>1589</v>
      </c>
      <c r="AT10" s="117" t="s">
        <v>1589</v>
      </c>
      <c r="AU10" s="117" t="s">
        <v>1589</v>
      </c>
      <c r="AV10" s="117" t="s">
        <v>1592</v>
      </c>
      <c r="AW10" s="117" t="s">
        <v>1592</v>
      </c>
    </row>
    <row r="11" spans="1:49" x14ac:dyDescent="0.3">
      <c r="A11" s="117" t="s">
        <v>92</v>
      </c>
      <c r="B11" s="117" t="s">
        <v>1593</v>
      </c>
      <c r="C11" s="117" t="s">
        <v>1593</v>
      </c>
      <c r="D11" s="117" t="s">
        <v>1593</v>
      </c>
      <c r="E11" s="117" t="s">
        <v>1593</v>
      </c>
      <c r="F11" s="117" t="s">
        <v>1593</v>
      </c>
      <c r="G11" s="117" t="s">
        <v>1593</v>
      </c>
      <c r="H11" s="117" t="s">
        <v>1593</v>
      </c>
      <c r="I11" s="117" t="s">
        <v>1593</v>
      </c>
      <c r="J11" s="117" t="s">
        <v>1593</v>
      </c>
      <c r="K11" s="117" t="s">
        <v>1593</v>
      </c>
      <c r="L11" s="117" t="s">
        <v>1593</v>
      </c>
      <c r="M11" s="117" t="s">
        <v>1593</v>
      </c>
      <c r="N11" s="117" t="s">
        <v>1593</v>
      </c>
      <c r="O11" s="117" t="s">
        <v>1593</v>
      </c>
      <c r="P11" s="117" t="s">
        <v>1593</v>
      </c>
      <c r="Q11" s="117" t="s">
        <v>1593</v>
      </c>
      <c r="R11" s="117" t="s">
        <v>1593</v>
      </c>
      <c r="S11" s="117" t="s">
        <v>1593</v>
      </c>
      <c r="T11" s="117" t="s">
        <v>1593</v>
      </c>
      <c r="U11" s="117" t="s">
        <v>1593</v>
      </c>
      <c r="V11" s="117" t="s">
        <v>1593</v>
      </c>
      <c r="W11" s="117" t="s">
        <v>1593</v>
      </c>
      <c r="X11" s="117" t="s">
        <v>1593</v>
      </c>
      <c r="Y11" s="117" t="s">
        <v>1593</v>
      </c>
      <c r="Z11" s="117" t="s">
        <v>1593</v>
      </c>
      <c r="AA11" s="117" t="s">
        <v>1593</v>
      </c>
      <c r="AB11" s="117" t="s">
        <v>1593</v>
      </c>
      <c r="AC11" s="117" t="s">
        <v>1593</v>
      </c>
      <c r="AD11" s="117" t="s">
        <v>1593</v>
      </c>
      <c r="AE11" s="117" t="s">
        <v>1593</v>
      </c>
      <c r="AF11" s="117" t="s">
        <v>1593</v>
      </c>
      <c r="AG11" s="117" t="s">
        <v>1593</v>
      </c>
      <c r="AH11" s="117" t="s">
        <v>1593</v>
      </c>
      <c r="AI11" s="117" t="s">
        <v>1593</v>
      </c>
      <c r="AJ11" s="117" t="s">
        <v>1593</v>
      </c>
      <c r="AK11" s="117" t="s">
        <v>1593</v>
      </c>
      <c r="AL11" s="117" t="s">
        <v>1593</v>
      </c>
      <c r="AM11" s="117" t="s">
        <v>1593</v>
      </c>
      <c r="AN11" s="117" t="s">
        <v>1593</v>
      </c>
      <c r="AO11" s="117" t="s">
        <v>1593</v>
      </c>
      <c r="AP11" s="117" t="s">
        <v>1593</v>
      </c>
      <c r="AQ11" s="117" t="s">
        <v>1593</v>
      </c>
      <c r="AR11" s="117" t="s">
        <v>1593</v>
      </c>
      <c r="AS11" s="117" t="s">
        <v>1593</v>
      </c>
      <c r="AT11" s="117" t="s">
        <v>1593</v>
      </c>
      <c r="AU11" s="117" t="s">
        <v>1593</v>
      </c>
      <c r="AV11" s="117" t="s">
        <v>1593</v>
      </c>
      <c r="AW11" s="117" t="s">
        <v>1593</v>
      </c>
    </row>
    <row r="12" spans="1:49" x14ac:dyDescent="0.3">
      <c r="A12" s="118" t="s">
        <v>97</v>
      </c>
      <c r="B12" s="119">
        <v>12</v>
      </c>
      <c r="C12" s="120">
        <v>38</v>
      </c>
      <c r="D12" s="120">
        <v>206.9</v>
      </c>
      <c r="E12" s="120">
        <v>173.54874000000001</v>
      </c>
      <c r="F12" s="120">
        <v>31.3</v>
      </c>
      <c r="G12" s="121">
        <v>215</v>
      </c>
      <c r="H12" s="119">
        <v>66.900000000000006</v>
      </c>
      <c r="I12" s="121">
        <v>225</v>
      </c>
      <c r="J12" s="119">
        <v>0</v>
      </c>
      <c r="K12" s="120">
        <v>0</v>
      </c>
      <c r="L12" s="121">
        <v>23.655999999999999</v>
      </c>
      <c r="M12" s="122" t="s">
        <v>1594</v>
      </c>
      <c r="N12" s="123" t="s">
        <v>1594</v>
      </c>
      <c r="O12" s="124">
        <v>1.87</v>
      </c>
      <c r="P12" s="119">
        <v>133.66999999999999</v>
      </c>
      <c r="Q12" s="120">
        <v>210.81</v>
      </c>
      <c r="R12" s="120">
        <v>520.13</v>
      </c>
      <c r="S12" s="121">
        <v>319.58</v>
      </c>
      <c r="T12" s="124">
        <v>271.327</v>
      </c>
      <c r="U12" s="124">
        <v>9.44</v>
      </c>
      <c r="V12" s="119">
        <v>2.72</v>
      </c>
      <c r="W12" s="120">
        <v>45.024000000000001</v>
      </c>
      <c r="X12" s="120">
        <v>23.66</v>
      </c>
      <c r="Y12" s="125" t="s">
        <v>1594</v>
      </c>
      <c r="Z12" s="123" t="s">
        <v>1594</v>
      </c>
      <c r="AA12" s="119">
        <v>272.12</v>
      </c>
      <c r="AB12" s="121">
        <v>951.06399999999996</v>
      </c>
      <c r="AC12" s="119">
        <v>151.72300000000001</v>
      </c>
      <c r="AD12" s="120">
        <v>68.474999999999994</v>
      </c>
      <c r="AE12" s="120">
        <v>138.971</v>
      </c>
      <c r="AF12" s="121">
        <v>0</v>
      </c>
      <c r="AG12" s="119">
        <v>18.387260000000001</v>
      </c>
      <c r="AH12" s="120">
        <v>20</v>
      </c>
      <c r="AI12" s="120">
        <v>9.3525200000000002</v>
      </c>
      <c r="AJ12" s="120">
        <v>26.116669999999999</v>
      </c>
      <c r="AK12" s="121">
        <v>29.7</v>
      </c>
      <c r="AL12" s="119">
        <v>101.46</v>
      </c>
      <c r="AM12" s="121">
        <v>101.75</v>
      </c>
      <c r="AN12" s="119">
        <v>77.555000000000007</v>
      </c>
      <c r="AO12" s="125" t="s">
        <v>1594</v>
      </c>
      <c r="AP12" s="120">
        <v>88.973939999999999</v>
      </c>
      <c r="AQ12" s="125" t="s">
        <v>1594</v>
      </c>
      <c r="AR12" s="120">
        <v>21.98846</v>
      </c>
      <c r="AS12" s="120">
        <v>6.7561799999999996</v>
      </c>
      <c r="AT12" s="120">
        <v>77.489000000000004</v>
      </c>
      <c r="AU12" s="120">
        <v>34.487000000000002</v>
      </c>
      <c r="AV12" s="121">
        <v>44.258000000000003</v>
      </c>
      <c r="AW12" s="124">
        <v>18.015999999999998</v>
      </c>
    </row>
    <row r="13" spans="1:49" x14ac:dyDescent="0.3">
      <c r="A13" s="126" t="s">
        <v>858</v>
      </c>
      <c r="B13" s="119">
        <v>12</v>
      </c>
      <c r="C13" s="120">
        <v>38</v>
      </c>
      <c r="D13" s="120">
        <v>206.9</v>
      </c>
      <c r="E13" s="120">
        <v>173.54874000000001</v>
      </c>
      <c r="F13" s="120">
        <v>31.3</v>
      </c>
      <c r="G13" s="121">
        <v>215</v>
      </c>
      <c r="H13" s="119">
        <v>66.900000000000006</v>
      </c>
      <c r="I13" s="121">
        <v>225</v>
      </c>
      <c r="J13" s="119">
        <v>0</v>
      </c>
      <c r="K13" s="120">
        <v>0</v>
      </c>
      <c r="L13" s="121">
        <v>23.655999999999999</v>
      </c>
      <c r="M13" s="122" t="s">
        <v>1594</v>
      </c>
      <c r="N13" s="123" t="s">
        <v>1594</v>
      </c>
      <c r="O13" s="124">
        <v>1.87</v>
      </c>
      <c r="P13" s="119">
        <v>133.66999999999999</v>
      </c>
      <c r="Q13" s="120">
        <v>210.81</v>
      </c>
      <c r="R13" s="120">
        <v>520.13</v>
      </c>
      <c r="S13" s="121">
        <v>319.58</v>
      </c>
      <c r="T13" s="124">
        <v>271.327</v>
      </c>
      <c r="U13" s="124">
        <v>9.44</v>
      </c>
      <c r="V13" s="119">
        <v>2.72</v>
      </c>
      <c r="W13" s="120">
        <v>45.024000000000001</v>
      </c>
      <c r="X13" s="120">
        <v>23.66</v>
      </c>
      <c r="Y13" s="125" t="s">
        <v>1594</v>
      </c>
      <c r="Z13" s="123" t="s">
        <v>1594</v>
      </c>
      <c r="AA13" s="119">
        <v>272.12</v>
      </c>
      <c r="AB13" s="121">
        <v>951.06399999999996</v>
      </c>
      <c r="AC13" s="119">
        <v>151.72300000000001</v>
      </c>
      <c r="AD13" s="120">
        <v>68.474999999999994</v>
      </c>
      <c r="AE13" s="120">
        <v>138.971</v>
      </c>
      <c r="AF13" s="121">
        <v>0</v>
      </c>
      <c r="AG13" s="119">
        <v>18.387260000000001</v>
      </c>
      <c r="AH13" s="120">
        <v>20</v>
      </c>
      <c r="AI13" s="120">
        <v>9.3525200000000002</v>
      </c>
      <c r="AJ13" s="120">
        <v>26.116669999999999</v>
      </c>
      <c r="AK13" s="121">
        <v>29.7</v>
      </c>
      <c r="AL13" s="119">
        <v>101.46</v>
      </c>
      <c r="AM13" s="121">
        <v>101.75</v>
      </c>
      <c r="AN13" s="119">
        <v>77.555000000000007</v>
      </c>
      <c r="AO13" s="125" t="s">
        <v>1594</v>
      </c>
      <c r="AP13" s="120">
        <v>88.973939999999999</v>
      </c>
      <c r="AQ13" s="125" t="s">
        <v>1594</v>
      </c>
      <c r="AR13" s="120">
        <v>21.98846</v>
      </c>
      <c r="AS13" s="120">
        <v>6.7561799999999996</v>
      </c>
      <c r="AT13" s="120">
        <v>77.489000000000004</v>
      </c>
      <c r="AU13" s="120">
        <v>34.487000000000002</v>
      </c>
      <c r="AV13" s="121">
        <v>44.258000000000003</v>
      </c>
      <c r="AW13" s="124">
        <v>18.015999999999998</v>
      </c>
    </row>
    <row r="14" spans="1:49" x14ac:dyDescent="0.3">
      <c r="A14" s="126" t="s">
        <v>859</v>
      </c>
      <c r="B14" s="119">
        <v>12</v>
      </c>
      <c r="C14" s="120">
        <v>38</v>
      </c>
      <c r="D14" s="120">
        <v>206.9</v>
      </c>
      <c r="E14" s="120">
        <v>166.46727000000001</v>
      </c>
      <c r="F14" s="120">
        <v>38.200000000000003</v>
      </c>
      <c r="G14" s="121">
        <v>215</v>
      </c>
      <c r="H14" s="119">
        <v>66.900000000000006</v>
      </c>
      <c r="I14" s="121">
        <v>227</v>
      </c>
      <c r="J14" s="119">
        <v>0</v>
      </c>
      <c r="K14" s="120">
        <v>0</v>
      </c>
      <c r="L14" s="121">
        <v>23.797999999999998</v>
      </c>
      <c r="M14" s="122" t="s">
        <v>1594</v>
      </c>
      <c r="N14" s="123" t="s">
        <v>1594</v>
      </c>
      <c r="O14" s="124">
        <v>1.87</v>
      </c>
      <c r="P14" s="119">
        <v>138.32</v>
      </c>
      <c r="Q14" s="120">
        <v>215.96</v>
      </c>
      <c r="R14" s="120">
        <v>527.36</v>
      </c>
      <c r="S14" s="121">
        <v>342.65</v>
      </c>
      <c r="T14" s="124">
        <v>276.60000000000002</v>
      </c>
      <c r="U14" s="124">
        <v>9.4</v>
      </c>
      <c r="V14" s="119">
        <v>2.29</v>
      </c>
      <c r="W14" s="120">
        <v>38.832999999999998</v>
      </c>
      <c r="X14" s="120">
        <v>18.52</v>
      </c>
      <c r="Y14" s="125" t="s">
        <v>1594</v>
      </c>
      <c r="Z14" s="123" t="s">
        <v>1594</v>
      </c>
      <c r="AA14" s="119">
        <v>260.16000000000003</v>
      </c>
      <c r="AB14" s="121">
        <v>939.10199999999998</v>
      </c>
      <c r="AC14" s="119">
        <v>151.61699999999999</v>
      </c>
      <c r="AD14" s="120">
        <v>67.301000000000002</v>
      </c>
      <c r="AE14" s="120">
        <v>131.16200000000001</v>
      </c>
      <c r="AF14" s="121">
        <v>0</v>
      </c>
      <c r="AG14" s="119">
        <v>18.387260000000001</v>
      </c>
      <c r="AH14" s="120">
        <v>18</v>
      </c>
      <c r="AI14" s="120">
        <v>9.1552399999999992</v>
      </c>
      <c r="AJ14" s="120">
        <v>26.116669999999999</v>
      </c>
      <c r="AK14" s="121">
        <v>28.9</v>
      </c>
      <c r="AL14" s="119">
        <v>110.71</v>
      </c>
      <c r="AM14" s="121">
        <v>111</v>
      </c>
      <c r="AN14" s="119">
        <v>79.037000000000006</v>
      </c>
      <c r="AO14" s="125" t="s">
        <v>1594</v>
      </c>
      <c r="AP14" s="125" t="s">
        <v>1594</v>
      </c>
      <c r="AQ14" s="125" t="s">
        <v>1594</v>
      </c>
      <c r="AR14" s="120">
        <v>21.591750000000001</v>
      </c>
      <c r="AS14" s="120">
        <v>6.7561799999999996</v>
      </c>
      <c r="AT14" s="120">
        <v>77.489000000000004</v>
      </c>
      <c r="AU14" s="120">
        <v>32.575000000000003</v>
      </c>
      <c r="AV14" s="121">
        <v>44.122</v>
      </c>
      <c r="AW14" s="124">
        <v>17.004999999999999</v>
      </c>
    </row>
    <row r="15" spans="1:49" x14ac:dyDescent="0.3">
      <c r="A15" s="126" t="s">
        <v>860</v>
      </c>
      <c r="B15" s="119">
        <v>12</v>
      </c>
      <c r="C15" s="120">
        <v>38</v>
      </c>
      <c r="D15" s="120">
        <v>206.9</v>
      </c>
      <c r="E15" s="120">
        <v>166.46727000000001</v>
      </c>
      <c r="F15" s="120">
        <v>38.200000000000003</v>
      </c>
      <c r="G15" s="121">
        <v>215</v>
      </c>
      <c r="H15" s="119">
        <v>66.900000000000006</v>
      </c>
      <c r="I15" s="121">
        <v>227</v>
      </c>
      <c r="J15" s="119">
        <v>0</v>
      </c>
      <c r="K15" s="120">
        <v>0</v>
      </c>
      <c r="L15" s="121">
        <v>23.797999999999998</v>
      </c>
      <c r="M15" s="122" t="s">
        <v>1594</v>
      </c>
      <c r="N15" s="123" t="s">
        <v>1594</v>
      </c>
      <c r="O15" s="124">
        <v>1.87</v>
      </c>
      <c r="P15" s="119">
        <v>138.32</v>
      </c>
      <c r="Q15" s="120">
        <v>215.96</v>
      </c>
      <c r="R15" s="120">
        <v>527.36</v>
      </c>
      <c r="S15" s="121">
        <v>342.65</v>
      </c>
      <c r="T15" s="124">
        <v>276.60000000000002</v>
      </c>
      <c r="U15" s="124">
        <v>9.4</v>
      </c>
      <c r="V15" s="119">
        <v>2.29</v>
      </c>
      <c r="W15" s="120">
        <v>38.832999999999998</v>
      </c>
      <c r="X15" s="120">
        <v>18.52</v>
      </c>
      <c r="Y15" s="125" t="s">
        <v>1594</v>
      </c>
      <c r="Z15" s="123" t="s">
        <v>1594</v>
      </c>
      <c r="AA15" s="119">
        <v>260.16000000000003</v>
      </c>
      <c r="AB15" s="121">
        <v>939.10199999999998</v>
      </c>
      <c r="AC15" s="119">
        <v>151.61699999999999</v>
      </c>
      <c r="AD15" s="120">
        <v>67.301000000000002</v>
      </c>
      <c r="AE15" s="120">
        <v>131.16200000000001</v>
      </c>
      <c r="AF15" s="121">
        <v>0</v>
      </c>
      <c r="AG15" s="119">
        <v>18.387260000000001</v>
      </c>
      <c r="AH15" s="120">
        <v>18</v>
      </c>
      <c r="AI15" s="120">
        <v>9.1552399999999992</v>
      </c>
      <c r="AJ15" s="120">
        <v>26.116669999999999</v>
      </c>
      <c r="AK15" s="121">
        <v>28.9</v>
      </c>
      <c r="AL15" s="119">
        <v>110.71</v>
      </c>
      <c r="AM15" s="121">
        <v>111</v>
      </c>
      <c r="AN15" s="119">
        <v>79.037000000000006</v>
      </c>
      <c r="AO15" s="125" t="s">
        <v>1594</v>
      </c>
      <c r="AP15" s="125" t="s">
        <v>1594</v>
      </c>
      <c r="AQ15" s="125" t="s">
        <v>1594</v>
      </c>
      <c r="AR15" s="120">
        <v>21.591750000000001</v>
      </c>
      <c r="AS15" s="120">
        <v>6.7561799999999996</v>
      </c>
      <c r="AT15" s="120">
        <v>77.489000000000004</v>
      </c>
      <c r="AU15" s="120">
        <v>32.575000000000003</v>
      </c>
      <c r="AV15" s="121">
        <v>44.122</v>
      </c>
      <c r="AW15" s="124">
        <v>17.004999999999999</v>
      </c>
    </row>
    <row r="16" spans="1:49" x14ac:dyDescent="0.3">
      <c r="A16" s="126" t="s">
        <v>861</v>
      </c>
      <c r="B16" s="119">
        <v>12</v>
      </c>
      <c r="C16" s="120">
        <v>38</v>
      </c>
      <c r="D16" s="120">
        <v>206.9</v>
      </c>
      <c r="E16" s="120">
        <v>161.81936999999999</v>
      </c>
      <c r="F16" s="120">
        <v>35.799999999999997</v>
      </c>
      <c r="G16" s="121">
        <v>215</v>
      </c>
      <c r="H16" s="119">
        <v>66.900000000000006</v>
      </c>
      <c r="I16" s="121">
        <v>220</v>
      </c>
      <c r="J16" s="119">
        <v>0</v>
      </c>
      <c r="K16" s="120">
        <v>0</v>
      </c>
      <c r="L16" s="121">
        <v>23.614000000000001</v>
      </c>
      <c r="M16" s="122" t="s">
        <v>1594</v>
      </c>
      <c r="N16" s="123" t="s">
        <v>1594</v>
      </c>
      <c r="O16" s="124">
        <v>1.87</v>
      </c>
      <c r="P16" s="119">
        <v>141.88</v>
      </c>
      <c r="Q16" s="120">
        <v>213.37</v>
      </c>
      <c r="R16" s="120">
        <v>537.09</v>
      </c>
      <c r="S16" s="121">
        <v>352.38</v>
      </c>
      <c r="T16" s="124">
        <v>263.32900000000001</v>
      </c>
      <c r="U16" s="124">
        <v>9.51</v>
      </c>
      <c r="V16" s="119">
        <v>3.05</v>
      </c>
      <c r="W16" s="120">
        <v>33.046999999999997</v>
      </c>
      <c r="X16" s="120">
        <v>14.76</v>
      </c>
      <c r="Y16" s="125" t="s">
        <v>1594</v>
      </c>
      <c r="Z16" s="123" t="s">
        <v>1594</v>
      </c>
      <c r="AA16" s="119">
        <v>232.21</v>
      </c>
      <c r="AB16" s="121">
        <v>911.15499999999997</v>
      </c>
      <c r="AC16" s="119">
        <v>151.61699999999999</v>
      </c>
      <c r="AD16" s="120">
        <v>68.801000000000002</v>
      </c>
      <c r="AE16" s="120">
        <v>126.708</v>
      </c>
      <c r="AF16" s="121">
        <v>0</v>
      </c>
      <c r="AG16" s="119">
        <v>18.387260000000001</v>
      </c>
      <c r="AH16" s="120">
        <v>14.5</v>
      </c>
      <c r="AI16" s="120">
        <v>9.0257199999999997</v>
      </c>
      <c r="AJ16" s="120">
        <v>26.116669999999999</v>
      </c>
      <c r="AK16" s="121">
        <v>28.6</v>
      </c>
      <c r="AL16" s="119">
        <v>113.71</v>
      </c>
      <c r="AM16" s="121">
        <v>114</v>
      </c>
      <c r="AN16" s="119">
        <v>80.019000000000005</v>
      </c>
      <c r="AO16" s="125" t="s">
        <v>1594</v>
      </c>
      <c r="AP16" s="125" t="s">
        <v>1594</v>
      </c>
      <c r="AQ16" s="125" t="s">
        <v>1594</v>
      </c>
      <c r="AR16" s="120">
        <v>21.322230000000001</v>
      </c>
      <c r="AS16" s="120">
        <v>6.7561799999999996</v>
      </c>
      <c r="AT16" s="120">
        <v>77.489000000000004</v>
      </c>
      <c r="AU16" s="120">
        <v>31.276</v>
      </c>
      <c r="AV16" s="121">
        <v>43.643000000000001</v>
      </c>
      <c r="AW16" s="124">
        <v>16.361000000000001</v>
      </c>
    </row>
    <row r="17" spans="1:49" x14ac:dyDescent="0.3">
      <c r="A17" s="126" t="s">
        <v>862</v>
      </c>
      <c r="B17" s="119">
        <v>12</v>
      </c>
      <c r="C17" s="120">
        <v>38</v>
      </c>
      <c r="D17" s="120">
        <v>206.9</v>
      </c>
      <c r="E17" s="120">
        <v>161.81936999999999</v>
      </c>
      <c r="F17" s="120">
        <v>35.799999999999997</v>
      </c>
      <c r="G17" s="121">
        <v>215</v>
      </c>
      <c r="H17" s="119">
        <v>66.900000000000006</v>
      </c>
      <c r="I17" s="121">
        <v>220</v>
      </c>
      <c r="J17" s="119">
        <v>0</v>
      </c>
      <c r="K17" s="120">
        <v>0</v>
      </c>
      <c r="L17" s="121">
        <v>23.614000000000001</v>
      </c>
      <c r="M17" s="122" t="s">
        <v>1594</v>
      </c>
      <c r="N17" s="123" t="s">
        <v>1594</v>
      </c>
      <c r="O17" s="124">
        <v>1.87</v>
      </c>
      <c r="P17" s="119">
        <v>141.88</v>
      </c>
      <c r="Q17" s="120">
        <v>213.37</v>
      </c>
      <c r="R17" s="120">
        <v>537.09</v>
      </c>
      <c r="S17" s="121">
        <v>352.38</v>
      </c>
      <c r="T17" s="124">
        <v>263.32900000000001</v>
      </c>
      <c r="U17" s="124">
        <v>9.51</v>
      </c>
      <c r="V17" s="119">
        <v>3.05</v>
      </c>
      <c r="W17" s="120">
        <v>33.046999999999997</v>
      </c>
      <c r="X17" s="120">
        <v>14.76</v>
      </c>
      <c r="Y17" s="125" t="s">
        <v>1594</v>
      </c>
      <c r="Z17" s="123" t="s">
        <v>1594</v>
      </c>
      <c r="AA17" s="119">
        <v>232.21</v>
      </c>
      <c r="AB17" s="121">
        <v>911.15499999999997</v>
      </c>
      <c r="AC17" s="119">
        <v>151.61699999999999</v>
      </c>
      <c r="AD17" s="120">
        <v>68.801000000000002</v>
      </c>
      <c r="AE17" s="120">
        <v>126.708</v>
      </c>
      <c r="AF17" s="121">
        <v>0</v>
      </c>
      <c r="AG17" s="119">
        <v>18.387260000000001</v>
      </c>
      <c r="AH17" s="120">
        <v>14.5</v>
      </c>
      <c r="AI17" s="120">
        <v>9.0257199999999997</v>
      </c>
      <c r="AJ17" s="120">
        <v>26.116669999999999</v>
      </c>
      <c r="AK17" s="121">
        <v>28.6</v>
      </c>
      <c r="AL17" s="119">
        <v>113.71</v>
      </c>
      <c r="AM17" s="121">
        <v>114</v>
      </c>
      <c r="AN17" s="119">
        <v>80.019000000000005</v>
      </c>
      <c r="AO17" s="125" t="s">
        <v>1594</v>
      </c>
      <c r="AP17" s="125" t="s">
        <v>1594</v>
      </c>
      <c r="AQ17" s="125" t="s">
        <v>1594</v>
      </c>
      <c r="AR17" s="120">
        <v>21.322230000000001</v>
      </c>
      <c r="AS17" s="120">
        <v>6.7561799999999996</v>
      </c>
      <c r="AT17" s="120">
        <v>77.489000000000004</v>
      </c>
      <c r="AU17" s="120">
        <v>31.276</v>
      </c>
      <c r="AV17" s="121">
        <v>43.643000000000001</v>
      </c>
      <c r="AW17" s="124">
        <v>16.361000000000001</v>
      </c>
    </row>
    <row r="18" spans="1:49" x14ac:dyDescent="0.3">
      <c r="A18" s="126" t="s">
        <v>863</v>
      </c>
      <c r="B18" s="119">
        <v>12</v>
      </c>
      <c r="C18" s="120">
        <v>38</v>
      </c>
      <c r="D18" s="120">
        <v>191.9</v>
      </c>
      <c r="E18" s="120">
        <v>155.06581</v>
      </c>
      <c r="F18" s="120">
        <v>39.5</v>
      </c>
      <c r="G18" s="121">
        <v>200</v>
      </c>
      <c r="H18" s="119">
        <v>62.3</v>
      </c>
      <c r="I18" s="121">
        <v>215</v>
      </c>
      <c r="J18" s="119">
        <v>0</v>
      </c>
      <c r="K18" s="120">
        <v>0</v>
      </c>
      <c r="L18" s="121">
        <v>23.818000000000001</v>
      </c>
      <c r="M18" s="122" t="s">
        <v>1594</v>
      </c>
      <c r="N18" s="123" t="s">
        <v>1594</v>
      </c>
      <c r="O18" s="124">
        <v>1.87</v>
      </c>
      <c r="P18" s="119">
        <v>149.15</v>
      </c>
      <c r="Q18" s="120">
        <v>209.53</v>
      </c>
      <c r="R18" s="120">
        <v>539.54</v>
      </c>
      <c r="S18" s="121">
        <v>354.83</v>
      </c>
      <c r="T18" s="124">
        <v>265.90899999999999</v>
      </c>
      <c r="U18" s="124">
        <v>9.4</v>
      </c>
      <c r="V18" s="119">
        <v>4.1100000000000003</v>
      </c>
      <c r="W18" s="120">
        <v>36.448999999999998</v>
      </c>
      <c r="X18" s="120">
        <v>12.36</v>
      </c>
      <c r="Y18" s="125" t="s">
        <v>1594</v>
      </c>
      <c r="Z18" s="123" t="s">
        <v>1594</v>
      </c>
      <c r="AA18" s="119">
        <v>228.65</v>
      </c>
      <c r="AB18" s="121">
        <v>907.59199999999998</v>
      </c>
      <c r="AC18" s="119">
        <v>149.74600000000001</v>
      </c>
      <c r="AD18" s="120">
        <v>68.332999999999998</v>
      </c>
      <c r="AE18" s="120">
        <v>125.843</v>
      </c>
      <c r="AF18" s="121">
        <v>0</v>
      </c>
      <c r="AG18" s="119">
        <v>18.387260000000001</v>
      </c>
      <c r="AH18" s="120">
        <v>13.3</v>
      </c>
      <c r="AI18" s="120">
        <v>9.0640699999999992</v>
      </c>
      <c r="AJ18" s="120">
        <v>26.116669999999999</v>
      </c>
      <c r="AK18" s="121">
        <v>28.4</v>
      </c>
      <c r="AL18" s="119">
        <v>117.71</v>
      </c>
      <c r="AM18" s="121">
        <v>118</v>
      </c>
      <c r="AN18" s="119">
        <v>79.528999999999996</v>
      </c>
      <c r="AO18" s="125" t="s">
        <v>1594</v>
      </c>
      <c r="AP18" s="125" t="s">
        <v>1594</v>
      </c>
      <c r="AQ18" s="125" t="s">
        <v>1594</v>
      </c>
      <c r="AR18" s="120">
        <v>21.059139999999999</v>
      </c>
      <c r="AS18" s="120">
        <v>6.7561799999999996</v>
      </c>
      <c r="AT18" s="120">
        <v>77.489000000000004</v>
      </c>
      <c r="AU18" s="120">
        <v>30.007999999999999</v>
      </c>
      <c r="AV18" s="121">
        <v>43.511000000000003</v>
      </c>
      <c r="AW18" s="124">
        <v>16.099</v>
      </c>
    </row>
    <row r="19" spans="1:49" x14ac:dyDescent="0.3">
      <c r="A19" s="126" t="s">
        <v>864</v>
      </c>
      <c r="B19" s="119">
        <v>12</v>
      </c>
      <c r="C19" s="120">
        <v>38</v>
      </c>
      <c r="D19" s="120">
        <v>191.9</v>
      </c>
      <c r="E19" s="120">
        <v>155.06581</v>
      </c>
      <c r="F19" s="120">
        <v>39.5</v>
      </c>
      <c r="G19" s="121">
        <v>200</v>
      </c>
      <c r="H19" s="119">
        <v>62.3</v>
      </c>
      <c r="I19" s="121">
        <v>215</v>
      </c>
      <c r="J19" s="119">
        <v>0</v>
      </c>
      <c r="K19" s="120">
        <v>0</v>
      </c>
      <c r="L19" s="121">
        <v>23.818000000000001</v>
      </c>
      <c r="M19" s="122" t="s">
        <v>1594</v>
      </c>
      <c r="N19" s="123" t="s">
        <v>1594</v>
      </c>
      <c r="O19" s="124">
        <v>1.87</v>
      </c>
      <c r="P19" s="119">
        <v>149.15</v>
      </c>
      <c r="Q19" s="120">
        <v>209.53</v>
      </c>
      <c r="R19" s="120">
        <v>539.54</v>
      </c>
      <c r="S19" s="121">
        <v>354.83</v>
      </c>
      <c r="T19" s="124">
        <v>265.90899999999999</v>
      </c>
      <c r="U19" s="124">
        <v>9.4</v>
      </c>
      <c r="V19" s="119">
        <v>4.1100000000000003</v>
      </c>
      <c r="W19" s="120">
        <v>36.448999999999998</v>
      </c>
      <c r="X19" s="120">
        <v>12.36</v>
      </c>
      <c r="Y19" s="125" t="s">
        <v>1594</v>
      </c>
      <c r="Z19" s="123" t="s">
        <v>1594</v>
      </c>
      <c r="AA19" s="119">
        <v>228.65</v>
      </c>
      <c r="AB19" s="121">
        <v>907.59199999999998</v>
      </c>
      <c r="AC19" s="119">
        <v>149.74600000000001</v>
      </c>
      <c r="AD19" s="120">
        <v>68.332999999999998</v>
      </c>
      <c r="AE19" s="120">
        <v>125.843</v>
      </c>
      <c r="AF19" s="121">
        <v>0</v>
      </c>
      <c r="AG19" s="119">
        <v>18.387260000000001</v>
      </c>
      <c r="AH19" s="120">
        <v>13.3</v>
      </c>
      <c r="AI19" s="120">
        <v>9.0640699999999992</v>
      </c>
      <c r="AJ19" s="120">
        <v>26.116669999999999</v>
      </c>
      <c r="AK19" s="121">
        <v>28.4</v>
      </c>
      <c r="AL19" s="119">
        <v>117.71</v>
      </c>
      <c r="AM19" s="121">
        <v>118</v>
      </c>
      <c r="AN19" s="119">
        <v>79.528999999999996</v>
      </c>
      <c r="AO19" s="125" t="s">
        <v>1594</v>
      </c>
      <c r="AP19" s="125" t="s">
        <v>1594</v>
      </c>
      <c r="AQ19" s="125" t="s">
        <v>1594</v>
      </c>
      <c r="AR19" s="120">
        <v>21.059139999999999</v>
      </c>
      <c r="AS19" s="120">
        <v>6.7561799999999996</v>
      </c>
      <c r="AT19" s="120">
        <v>77.489000000000004</v>
      </c>
      <c r="AU19" s="120">
        <v>30.007999999999999</v>
      </c>
      <c r="AV19" s="121">
        <v>43.511000000000003</v>
      </c>
      <c r="AW19" s="124">
        <v>16.099</v>
      </c>
    </row>
    <row r="20" spans="1:49" x14ac:dyDescent="0.3">
      <c r="A20" s="126" t="s">
        <v>865</v>
      </c>
      <c r="B20" s="119">
        <v>12</v>
      </c>
      <c r="C20" s="120">
        <v>38</v>
      </c>
      <c r="D20" s="120">
        <v>191.9</v>
      </c>
      <c r="E20" s="120">
        <v>153.75604999999999</v>
      </c>
      <c r="F20" s="120">
        <v>36.799999999999997</v>
      </c>
      <c r="G20" s="121">
        <v>200</v>
      </c>
      <c r="H20" s="119">
        <v>62.3</v>
      </c>
      <c r="I20" s="121">
        <v>215</v>
      </c>
      <c r="J20" s="119">
        <v>0</v>
      </c>
      <c r="K20" s="120">
        <v>0</v>
      </c>
      <c r="L20" s="121">
        <v>23.777999999999999</v>
      </c>
      <c r="M20" s="122" t="s">
        <v>1594</v>
      </c>
      <c r="N20" s="123" t="s">
        <v>1594</v>
      </c>
      <c r="O20" s="124">
        <v>1.87</v>
      </c>
      <c r="P20" s="119">
        <v>149.15</v>
      </c>
      <c r="Q20" s="120">
        <v>203.18</v>
      </c>
      <c r="R20" s="120">
        <v>546.92999999999995</v>
      </c>
      <c r="S20" s="121">
        <v>362.22</v>
      </c>
      <c r="T20" s="124">
        <v>274.92399999999998</v>
      </c>
      <c r="U20" s="124">
        <v>9.2899999999999991</v>
      </c>
      <c r="V20" s="119">
        <v>2.41</v>
      </c>
      <c r="W20" s="120">
        <v>34.561999999999998</v>
      </c>
      <c r="X20" s="120">
        <v>12.35</v>
      </c>
      <c r="Y20" s="125" t="s">
        <v>1594</v>
      </c>
      <c r="Z20" s="123" t="s">
        <v>1594</v>
      </c>
      <c r="AA20" s="119">
        <v>175</v>
      </c>
      <c r="AB20" s="121">
        <v>853.947</v>
      </c>
      <c r="AC20" s="119">
        <v>147.893</v>
      </c>
      <c r="AD20" s="120">
        <v>68.656000000000006</v>
      </c>
      <c r="AE20" s="120">
        <v>123.735</v>
      </c>
      <c r="AF20" s="121">
        <v>0</v>
      </c>
      <c r="AG20" s="119">
        <v>18.387260000000001</v>
      </c>
      <c r="AH20" s="120">
        <v>13.5</v>
      </c>
      <c r="AI20" s="120">
        <v>8.7726900000000008</v>
      </c>
      <c r="AJ20" s="120">
        <v>26.116669999999999</v>
      </c>
      <c r="AK20" s="121">
        <v>28.4</v>
      </c>
      <c r="AL20" s="119">
        <v>119.71</v>
      </c>
      <c r="AM20" s="121">
        <v>120</v>
      </c>
      <c r="AN20" s="119">
        <v>78.543999999999997</v>
      </c>
      <c r="AO20" s="125" t="s">
        <v>1594</v>
      </c>
      <c r="AP20" s="125" t="s">
        <v>1594</v>
      </c>
      <c r="AQ20" s="125" t="s">
        <v>1594</v>
      </c>
      <c r="AR20" s="120">
        <v>20.979669999999999</v>
      </c>
      <c r="AS20" s="120">
        <v>6.7561799999999996</v>
      </c>
      <c r="AT20" s="120">
        <v>77.489000000000004</v>
      </c>
      <c r="AU20" s="120">
        <v>29.625</v>
      </c>
      <c r="AV20" s="121">
        <v>43.511000000000003</v>
      </c>
      <c r="AW20" s="124">
        <v>15.616</v>
      </c>
    </row>
    <row r="21" spans="1:49" x14ac:dyDescent="0.3">
      <c r="A21" s="126" t="s">
        <v>866</v>
      </c>
      <c r="B21" s="119">
        <v>12</v>
      </c>
      <c r="C21" s="120">
        <v>38</v>
      </c>
      <c r="D21" s="120">
        <v>191.9</v>
      </c>
      <c r="E21" s="120">
        <v>153.75604999999999</v>
      </c>
      <c r="F21" s="120">
        <v>36.799999999999997</v>
      </c>
      <c r="G21" s="121">
        <v>200</v>
      </c>
      <c r="H21" s="119">
        <v>62.3</v>
      </c>
      <c r="I21" s="121">
        <v>215</v>
      </c>
      <c r="J21" s="119">
        <v>0</v>
      </c>
      <c r="K21" s="120">
        <v>0</v>
      </c>
      <c r="L21" s="121">
        <v>23.777999999999999</v>
      </c>
      <c r="M21" s="122" t="s">
        <v>1594</v>
      </c>
      <c r="N21" s="123" t="s">
        <v>1594</v>
      </c>
      <c r="O21" s="124">
        <v>1.87</v>
      </c>
      <c r="P21" s="119">
        <v>149.15</v>
      </c>
      <c r="Q21" s="120">
        <v>203.18</v>
      </c>
      <c r="R21" s="120">
        <v>546.92999999999995</v>
      </c>
      <c r="S21" s="121">
        <v>362.22</v>
      </c>
      <c r="T21" s="124">
        <v>274.92399999999998</v>
      </c>
      <c r="U21" s="124">
        <v>9.2899999999999991</v>
      </c>
      <c r="V21" s="119">
        <v>2.41</v>
      </c>
      <c r="W21" s="120">
        <v>34.561999999999998</v>
      </c>
      <c r="X21" s="120">
        <v>12.35</v>
      </c>
      <c r="Y21" s="125" t="s">
        <v>1594</v>
      </c>
      <c r="Z21" s="123" t="s">
        <v>1594</v>
      </c>
      <c r="AA21" s="119">
        <v>175</v>
      </c>
      <c r="AB21" s="121">
        <v>853.947</v>
      </c>
      <c r="AC21" s="119">
        <v>147.893</v>
      </c>
      <c r="AD21" s="120">
        <v>68.656000000000006</v>
      </c>
      <c r="AE21" s="120">
        <v>123.735</v>
      </c>
      <c r="AF21" s="121">
        <v>0</v>
      </c>
      <c r="AG21" s="119">
        <v>18.387260000000001</v>
      </c>
      <c r="AH21" s="120">
        <v>13.5</v>
      </c>
      <c r="AI21" s="120">
        <v>8.7726900000000008</v>
      </c>
      <c r="AJ21" s="120">
        <v>26.116669999999999</v>
      </c>
      <c r="AK21" s="121">
        <v>28.4</v>
      </c>
      <c r="AL21" s="119">
        <v>119.71</v>
      </c>
      <c r="AM21" s="121">
        <v>120</v>
      </c>
      <c r="AN21" s="119">
        <v>78.543999999999997</v>
      </c>
      <c r="AO21" s="125" t="s">
        <v>1594</v>
      </c>
      <c r="AP21" s="125" t="s">
        <v>1594</v>
      </c>
      <c r="AQ21" s="125" t="s">
        <v>1594</v>
      </c>
      <c r="AR21" s="120">
        <v>20.979669999999999</v>
      </c>
      <c r="AS21" s="120">
        <v>6.7561799999999996</v>
      </c>
      <c r="AT21" s="120">
        <v>77.489000000000004</v>
      </c>
      <c r="AU21" s="120">
        <v>29.625</v>
      </c>
      <c r="AV21" s="121">
        <v>43.511000000000003</v>
      </c>
      <c r="AW21" s="124">
        <v>15.616</v>
      </c>
    </row>
    <row r="22" spans="1:49" x14ac:dyDescent="0.3">
      <c r="A22" s="126" t="s">
        <v>867</v>
      </c>
      <c r="B22" s="119">
        <v>12.1</v>
      </c>
      <c r="C22" s="120">
        <v>38</v>
      </c>
      <c r="D22" s="120">
        <v>181.9</v>
      </c>
      <c r="E22" s="120">
        <v>147.57433</v>
      </c>
      <c r="F22" s="120">
        <v>38.200000000000003</v>
      </c>
      <c r="G22" s="121">
        <v>190</v>
      </c>
      <c r="H22" s="119">
        <v>62.3</v>
      </c>
      <c r="I22" s="121">
        <v>209</v>
      </c>
      <c r="J22" s="119">
        <v>0</v>
      </c>
      <c r="K22" s="120">
        <v>0</v>
      </c>
      <c r="L22" s="121">
        <v>23.84</v>
      </c>
      <c r="M22" s="122" t="s">
        <v>1594</v>
      </c>
      <c r="N22" s="123" t="s">
        <v>1594</v>
      </c>
      <c r="O22" s="124">
        <v>1.87</v>
      </c>
      <c r="P22" s="119">
        <v>145.49</v>
      </c>
      <c r="Q22" s="120">
        <v>204.44</v>
      </c>
      <c r="R22" s="120">
        <v>551.88</v>
      </c>
      <c r="S22" s="121">
        <v>367.17</v>
      </c>
      <c r="T22" s="124">
        <v>268.94400000000002</v>
      </c>
      <c r="U22" s="124">
        <v>9.2100000000000009</v>
      </c>
      <c r="V22" s="119">
        <v>5.7</v>
      </c>
      <c r="W22" s="120">
        <v>34.497999999999998</v>
      </c>
      <c r="X22" s="120">
        <v>12.33</v>
      </c>
      <c r="Y22" s="125" t="s">
        <v>1594</v>
      </c>
      <c r="Z22" s="123" t="s">
        <v>1594</v>
      </c>
      <c r="AA22" s="119">
        <v>182.81</v>
      </c>
      <c r="AB22" s="121">
        <v>861.75199999999995</v>
      </c>
      <c r="AC22" s="119">
        <v>147.893</v>
      </c>
      <c r="AD22" s="120">
        <v>67.819000000000003</v>
      </c>
      <c r="AE22" s="120">
        <v>121.313</v>
      </c>
      <c r="AF22" s="121">
        <v>0</v>
      </c>
      <c r="AG22" s="119">
        <v>18.387260000000001</v>
      </c>
      <c r="AH22" s="120">
        <v>15</v>
      </c>
      <c r="AI22" s="120">
        <v>8.9357299999999995</v>
      </c>
      <c r="AJ22" s="120">
        <v>26.116669999999999</v>
      </c>
      <c r="AK22" s="121">
        <v>28.4</v>
      </c>
      <c r="AL22" s="119">
        <v>120.71</v>
      </c>
      <c r="AM22" s="121">
        <v>121</v>
      </c>
      <c r="AN22" s="119">
        <v>79.037000000000006</v>
      </c>
      <c r="AO22" s="125" t="s">
        <v>1594</v>
      </c>
      <c r="AP22" s="125" t="s">
        <v>1594</v>
      </c>
      <c r="AQ22" s="125" t="s">
        <v>1594</v>
      </c>
      <c r="AR22" s="120">
        <v>20.93319</v>
      </c>
      <c r="AS22" s="120">
        <v>6.7561799999999996</v>
      </c>
      <c r="AT22" s="120">
        <v>77.489000000000004</v>
      </c>
      <c r="AU22" s="120">
        <v>29.401</v>
      </c>
      <c r="AV22" s="121">
        <v>43.274000000000001</v>
      </c>
      <c r="AW22" s="124">
        <v>15.333</v>
      </c>
    </row>
    <row r="23" spans="1:49" x14ac:dyDescent="0.3">
      <c r="A23" s="126" t="s">
        <v>868</v>
      </c>
      <c r="B23" s="119">
        <v>12.1</v>
      </c>
      <c r="C23" s="120">
        <v>38</v>
      </c>
      <c r="D23" s="120">
        <v>181.9</v>
      </c>
      <c r="E23" s="120">
        <v>147.57433</v>
      </c>
      <c r="F23" s="120">
        <v>38.200000000000003</v>
      </c>
      <c r="G23" s="121">
        <v>190</v>
      </c>
      <c r="H23" s="119">
        <v>62.3</v>
      </c>
      <c r="I23" s="121">
        <v>209</v>
      </c>
      <c r="J23" s="119">
        <v>0</v>
      </c>
      <c r="K23" s="120">
        <v>0</v>
      </c>
      <c r="L23" s="121">
        <v>23.84</v>
      </c>
      <c r="M23" s="122" t="s">
        <v>1594</v>
      </c>
      <c r="N23" s="123" t="s">
        <v>1594</v>
      </c>
      <c r="O23" s="124">
        <v>1.87</v>
      </c>
      <c r="P23" s="119">
        <v>145.49</v>
      </c>
      <c r="Q23" s="120">
        <v>204.44</v>
      </c>
      <c r="R23" s="120">
        <v>551.88</v>
      </c>
      <c r="S23" s="121">
        <v>367.17</v>
      </c>
      <c r="T23" s="124">
        <v>268.94400000000002</v>
      </c>
      <c r="U23" s="124">
        <v>9.2100000000000009</v>
      </c>
      <c r="V23" s="119">
        <v>5.7</v>
      </c>
      <c r="W23" s="120">
        <v>34.497999999999998</v>
      </c>
      <c r="X23" s="120">
        <v>12.33</v>
      </c>
      <c r="Y23" s="125" t="s">
        <v>1594</v>
      </c>
      <c r="Z23" s="123" t="s">
        <v>1594</v>
      </c>
      <c r="AA23" s="119">
        <v>182.81</v>
      </c>
      <c r="AB23" s="121">
        <v>861.75199999999995</v>
      </c>
      <c r="AC23" s="119">
        <v>147.893</v>
      </c>
      <c r="AD23" s="120">
        <v>67.819000000000003</v>
      </c>
      <c r="AE23" s="120">
        <v>121.313</v>
      </c>
      <c r="AF23" s="121">
        <v>0</v>
      </c>
      <c r="AG23" s="119">
        <v>18.387260000000001</v>
      </c>
      <c r="AH23" s="120">
        <v>15</v>
      </c>
      <c r="AI23" s="120">
        <v>8.9357299999999995</v>
      </c>
      <c r="AJ23" s="120">
        <v>26.116669999999999</v>
      </c>
      <c r="AK23" s="121">
        <v>28.4</v>
      </c>
      <c r="AL23" s="119">
        <v>120.71</v>
      </c>
      <c r="AM23" s="121">
        <v>121</v>
      </c>
      <c r="AN23" s="119">
        <v>79.037000000000006</v>
      </c>
      <c r="AO23" s="125" t="s">
        <v>1594</v>
      </c>
      <c r="AP23" s="125" t="s">
        <v>1594</v>
      </c>
      <c r="AQ23" s="125" t="s">
        <v>1594</v>
      </c>
      <c r="AR23" s="120">
        <v>20.93319</v>
      </c>
      <c r="AS23" s="120">
        <v>6.7561799999999996</v>
      </c>
      <c r="AT23" s="120">
        <v>77.489000000000004</v>
      </c>
      <c r="AU23" s="120">
        <v>29.401</v>
      </c>
      <c r="AV23" s="121">
        <v>43.274000000000001</v>
      </c>
      <c r="AW23" s="124">
        <v>15.333</v>
      </c>
    </row>
    <row r="24" spans="1:49" x14ac:dyDescent="0.3">
      <c r="A24" s="126" t="s">
        <v>869</v>
      </c>
      <c r="B24" s="119">
        <v>12.1</v>
      </c>
      <c r="C24" s="120">
        <v>38</v>
      </c>
      <c r="D24" s="120">
        <v>181.9</v>
      </c>
      <c r="E24" s="120">
        <v>140.85011</v>
      </c>
      <c r="F24" s="120">
        <v>38.700000000000003</v>
      </c>
      <c r="G24" s="121">
        <v>190</v>
      </c>
      <c r="H24" s="119">
        <v>57.7</v>
      </c>
      <c r="I24" s="121">
        <v>204</v>
      </c>
      <c r="J24" s="119">
        <v>0</v>
      </c>
      <c r="K24" s="120">
        <v>0</v>
      </c>
      <c r="L24" s="121">
        <v>23.603000000000002</v>
      </c>
      <c r="M24" s="119">
        <v>1.07</v>
      </c>
      <c r="N24" s="121">
        <v>291.83999999999997</v>
      </c>
      <c r="O24" s="124">
        <v>1.87</v>
      </c>
      <c r="P24" s="119">
        <v>132.52000000000001</v>
      </c>
      <c r="Q24" s="120">
        <v>206.98</v>
      </c>
      <c r="R24" s="120">
        <v>549.4</v>
      </c>
      <c r="S24" s="121">
        <v>374.36</v>
      </c>
      <c r="T24" s="124">
        <v>282.98099999999999</v>
      </c>
      <c r="U24" s="124">
        <v>9.1300000000000008</v>
      </c>
      <c r="V24" s="119">
        <v>4.49</v>
      </c>
      <c r="W24" s="120">
        <v>29.56</v>
      </c>
      <c r="X24" s="120">
        <v>12.28</v>
      </c>
      <c r="Y24" s="125" t="s">
        <v>1594</v>
      </c>
      <c r="Z24" s="123" t="s">
        <v>1594</v>
      </c>
      <c r="AA24" s="119">
        <v>172.34</v>
      </c>
      <c r="AB24" s="121">
        <v>851.28800000000001</v>
      </c>
      <c r="AC24" s="119">
        <v>147.893</v>
      </c>
      <c r="AD24" s="120">
        <v>68.206000000000003</v>
      </c>
      <c r="AE24" s="120">
        <v>121.59699999999999</v>
      </c>
      <c r="AF24" s="121">
        <v>0</v>
      </c>
      <c r="AG24" s="119">
        <v>18.387260000000001</v>
      </c>
      <c r="AH24" s="120">
        <v>17</v>
      </c>
      <c r="AI24" s="120">
        <v>8.8931799999999992</v>
      </c>
      <c r="AJ24" s="120">
        <v>26.116669999999999</v>
      </c>
      <c r="AK24" s="121">
        <v>26.4</v>
      </c>
      <c r="AL24" s="119">
        <v>121.71</v>
      </c>
      <c r="AM24" s="121">
        <v>122</v>
      </c>
      <c r="AN24" s="119">
        <v>77.555000000000007</v>
      </c>
      <c r="AO24" s="125" t="s">
        <v>1594</v>
      </c>
      <c r="AP24" s="125" t="s">
        <v>1594</v>
      </c>
      <c r="AQ24" s="125" t="s">
        <v>1594</v>
      </c>
      <c r="AR24" s="120">
        <v>20.738779999999998</v>
      </c>
      <c r="AS24" s="120">
        <v>6.7561799999999996</v>
      </c>
      <c r="AT24" s="120">
        <v>77.489000000000004</v>
      </c>
      <c r="AU24" s="120">
        <v>28.463999999999999</v>
      </c>
      <c r="AV24" s="121">
        <v>43.201999999999998</v>
      </c>
      <c r="AW24" s="124">
        <v>15.124000000000001</v>
      </c>
    </row>
    <row r="25" spans="1:49" x14ac:dyDescent="0.3">
      <c r="A25" s="126" t="s">
        <v>870</v>
      </c>
      <c r="B25" s="119">
        <v>12.1</v>
      </c>
      <c r="C25" s="120">
        <v>38</v>
      </c>
      <c r="D25" s="120">
        <v>181.9</v>
      </c>
      <c r="E25" s="120">
        <v>140.85011</v>
      </c>
      <c r="F25" s="120">
        <v>38.700000000000003</v>
      </c>
      <c r="G25" s="121">
        <v>190</v>
      </c>
      <c r="H25" s="119">
        <v>57.7</v>
      </c>
      <c r="I25" s="121">
        <v>204</v>
      </c>
      <c r="J25" s="119">
        <v>0</v>
      </c>
      <c r="K25" s="120">
        <v>0</v>
      </c>
      <c r="L25" s="121">
        <v>23.603000000000002</v>
      </c>
      <c r="M25" s="119">
        <v>1.07</v>
      </c>
      <c r="N25" s="121">
        <v>291.83999999999997</v>
      </c>
      <c r="O25" s="124">
        <v>1.87</v>
      </c>
      <c r="P25" s="119">
        <v>132.52000000000001</v>
      </c>
      <c r="Q25" s="120">
        <v>206.98</v>
      </c>
      <c r="R25" s="120">
        <v>549.4</v>
      </c>
      <c r="S25" s="121">
        <v>374.36</v>
      </c>
      <c r="T25" s="124">
        <v>282.98099999999999</v>
      </c>
      <c r="U25" s="124">
        <v>9.1300000000000008</v>
      </c>
      <c r="V25" s="119">
        <v>4.49</v>
      </c>
      <c r="W25" s="120">
        <v>29.56</v>
      </c>
      <c r="X25" s="120">
        <v>12.28</v>
      </c>
      <c r="Y25" s="125" t="s">
        <v>1594</v>
      </c>
      <c r="Z25" s="123" t="s">
        <v>1594</v>
      </c>
      <c r="AA25" s="119">
        <v>172.34</v>
      </c>
      <c r="AB25" s="121">
        <v>851.28800000000001</v>
      </c>
      <c r="AC25" s="119">
        <v>147.893</v>
      </c>
      <c r="AD25" s="120">
        <v>68.206000000000003</v>
      </c>
      <c r="AE25" s="120">
        <v>121.59699999999999</v>
      </c>
      <c r="AF25" s="121">
        <v>0</v>
      </c>
      <c r="AG25" s="119">
        <v>18.387260000000001</v>
      </c>
      <c r="AH25" s="120">
        <v>17</v>
      </c>
      <c r="AI25" s="120">
        <v>8.8931799999999992</v>
      </c>
      <c r="AJ25" s="120">
        <v>26.116669999999999</v>
      </c>
      <c r="AK25" s="121">
        <v>26.4</v>
      </c>
      <c r="AL25" s="119">
        <v>121.71</v>
      </c>
      <c r="AM25" s="121">
        <v>122</v>
      </c>
      <c r="AN25" s="119">
        <v>77.555000000000007</v>
      </c>
      <c r="AO25" s="125" t="s">
        <v>1594</v>
      </c>
      <c r="AP25" s="125" t="s">
        <v>1594</v>
      </c>
      <c r="AQ25" s="125" t="s">
        <v>1594</v>
      </c>
      <c r="AR25" s="120">
        <v>20.738779999999998</v>
      </c>
      <c r="AS25" s="120">
        <v>6.7561799999999996</v>
      </c>
      <c r="AT25" s="120">
        <v>77.489000000000004</v>
      </c>
      <c r="AU25" s="120">
        <v>28.463999999999999</v>
      </c>
      <c r="AV25" s="121">
        <v>43.201999999999998</v>
      </c>
      <c r="AW25" s="124">
        <v>15.124000000000001</v>
      </c>
    </row>
    <row r="26" spans="1:49" x14ac:dyDescent="0.3">
      <c r="A26" s="126" t="s">
        <v>871</v>
      </c>
      <c r="B26" s="119">
        <v>12.1</v>
      </c>
      <c r="C26" s="120">
        <v>38</v>
      </c>
      <c r="D26" s="120">
        <v>181.9</v>
      </c>
      <c r="E26" s="120">
        <v>149.49752000000001</v>
      </c>
      <c r="F26" s="120">
        <v>29.8</v>
      </c>
      <c r="G26" s="121">
        <v>190</v>
      </c>
      <c r="H26" s="119">
        <v>57.7</v>
      </c>
      <c r="I26" s="121">
        <v>200</v>
      </c>
      <c r="J26" s="119">
        <v>0</v>
      </c>
      <c r="K26" s="120">
        <v>0</v>
      </c>
      <c r="L26" s="121">
        <v>23.756</v>
      </c>
      <c r="M26" s="122" t="s">
        <v>1594</v>
      </c>
      <c r="N26" s="123" t="s">
        <v>1594</v>
      </c>
      <c r="O26" s="124">
        <v>1.87</v>
      </c>
      <c r="P26" s="119">
        <v>131.38</v>
      </c>
      <c r="Q26" s="120">
        <v>206.98</v>
      </c>
      <c r="R26" s="120">
        <v>544.46</v>
      </c>
      <c r="S26" s="121">
        <v>389.07</v>
      </c>
      <c r="T26" s="124">
        <v>285.99700000000001</v>
      </c>
      <c r="U26" s="124">
        <v>9.1</v>
      </c>
      <c r="V26" s="119">
        <v>3.05</v>
      </c>
      <c r="W26" s="120">
        <v>32.345999999999997</v>
      </c>
      <c r="X26" s="120">
        <v>12.24</v>
      </c>
      <c r="Y26" s="125" t="s">
        <v>1594</v>
      </c>
      <c r="Z26" s="123" t="s">
        <v>1594</v>
      </c>
      <c r="AA26" s="119">
        <v>167.84</v>
      </c>
      <c r="AB26" s="121">
        <v>846.78800000000001</v>
      </c>
      <c r="AC26" s="119">
        <v>146.05699999999999</v>
      </c>
      <c r="AD26" s="120">
        <v>68.137</v>
      </c>
      <c r="AE26" s="120">
        <v>119.872</v>
      </c>
      <c r="AF26" s="121">
        <v>0</v>
      </c>
      <c r="AG26" s="119">
        <v>18.387260000000001</v>
      </c>
      <c r="AH26" s="120">
        <v>16.100000000000001</v>
      </c>
      <c r="AI26" s="120">
        <v>7.9860300000000004</v>
      </c>
      <c r="AJ26" s="120">
        <v>26.116669999999999</v>
      </c>
      <c r="AK26" s="121">
        <v>26.4</v>
      </c>
      <c r="AL26" s="119">
        <v>120.21</v>
      </c>
      <c r="AM26" s="121">
        <v>120.5</v>
      </c>
      <c r="AN26" s="119">
        <v>77.555000000000007</v>
      </c>
      <c r="AO26" s="125" t="s">
        <v>1594</v>
      </c>
      <c r="AP26" s="125" t="s">
        <v>1594</v>
      </c>
      <c r="AQ26" s="125" t="s">
        <v>1594</v>
      </c>
      <c r="AR26" s="120">
        <v>20.612010000000001</v>
      </c>
      <c r="AS26" s="120">
        <v>6.7561799999999996</v>
      </c>
      <c r="AT26" s="120">
        <v>77.489000000000004</v>
      </c>
      <c r="AU26" s="120">
        <v>27.853000000000002</v>
      </c>
      <c r="AV26" s="121">
        <v>42.725999999999999</v>
      </c>
      <c r="AW26" s="124">
        <v>14.689</v>
      </c>
    </row>
    <row r="27" spans="1:49" x14ac:dyDescent="0.3">
      <c r="A27" s="126" t="s">
        <v>872</v>
      </c>
      <c r="B27" s="119">
        <v>12.1</v>
      </c>
      <c r="C27" s="120">
        <v>38</v>
      </c>
      <c r="D27" s="120">
        <v>181.9</v>
      </c>
      <c r="E27" s="120">
        <v>149.49752000000001</v>
      </c>
      <c r="F27" s="120">
        <v>29.8</v>
      </c>
      <c r="G27" s="121">
        <v>190</v>
      </c>
      <c r="H27" s="119">
        <v>57.7</v>
      </c>
      <c r="I27" s="121">
        <v>200</v>
      </c>
      <c r="J27" s="119">
        <v>0</v>
      </c>
      <c r="K27" s="120">
        <v>0</v>
      </c>
      <c r="L27" s="121">
        <v>23.756</v>
      </c>
      <c r="M27" s="122" t="s">
        <v>1594</v>
      </c>
      <c r="N27" s="123" t="s">
        <v>1594</v>
      </c>
      <c r="O27" s="124">
        <v>1.87</v>
      </c>
      <c r="P27" s="119">
        <v>131.38</v>
      </c>
      <c r="Q27" s="120">
        <v>206.98</v>
      </c>
      <c r="R27" s="120">
        <v>544.46</v>
      </c>
      <c r="S27" s="121">
        <v>389.07</v>
      </c>
      <c r="T27" s="124">
        <v>285.99700000000001</v>
      </c>
      <c r="U27" s="124">
        <v>9.1</v>
      </c>
      <c r="V27" s="119">
        <v>3.05</v>
      </c>
      <c r="W27" s="120">
        <v>32.345999999999997</v>
      </c>
      <c r="X27" s="120">
        <v>12.24</v>
      </c>
      <c r="Y27" s="125" t="s">
        <v>1594</v>
      </c>
      <c r="Z27" s="123" t="s">
        <v>1594</v>
      </c>
      <c r="AA27" s="119">
        <v>167.84</v>
      </c>
      <c r="AB27" s="121">
        <v>846.78800000000001</v>
      </c>
      <c r="AC27" s="119">
        <v>146.05699999999999</v>
      </c>
      <c r="AD27" s="120">
        <v>68.137</v>
      </c>
      <c r="AE27" s="120">
        <v>119.872</v>
      </c>
      <c r="AF27" s="121">
        <v>0</v>
      </c>
      <c r="AG27" s="119">
        <v>18.387260000000001</v>
      </c>
      <c r="AH27" s="120">
        <v>16.100000000000001</v>
      </c>
      <c r="AI27" s="120">
        <v>7.9860300000000004</v>
      </c>
      <c r="AJ27" s="120">
        <v>26.116669999999999</v>
      </c>
      <c r="AK27" s="121">
        <v>26.4</v>
      </c>
      <c r="AL27" s="119">
        <v>120.21</v>
      </c>
      <c r="AM27" s="121">
        <v>120.5</v>
      </c>
      <c r="AN27" s="119">
        <v>77.555000000000007</v>
      </c>
      <c r="AO27" s="125" t="s">
        <v>1594</v>
      </c>
      <c r="AP27" s="125" t="s">
        <v>1594</v>
      </c>
      <c r="AQ27" s="125" t="s">
        <v>1594</v>
      </c>
      <c r="AR27" s="120">
        <v>20.612010000000001</v>
      </c>
      <c r="AS27" s="120">
        <v>6.7561799999999996</v>
      </c>
      <c r="AT27" s="120">
        <v>77.489000000000004</v>
      </c>
      <c r="AU27" s="120">
        <v>27.853000000000002</v>
      </c>
      <c r="AV27" s="121">
        <v>42.725999999999999</v>
      </c>
      <c r="AW27" s="124">
        <v>14.689</v>
      </c>
    </row>
    <row r="28" spans="1:49" x14ac:dyDescent="0.3">
      <c r="A28" s="126" t="s">
        <v>873</v>
      </c>
      <c r="B28" s="119">
        <v>13</v>
      </c>
      <c r="C28" s="120">
        <v>38</v>
      </c>
      <c r="D28" s="120">
        <v>181.9</v>
      </c>
      <c r="E28" s="120">
        <v>146.03552999999999</v>
      </c>
      <c r="F28" s="120">
        <v>32.9</v>
      </c>
      <c r="G28" s="121">
        <v>190</v>
      </c>
      <c r="H28" s="119">
        <v>57.7</v>
      </c>
      <c r="I28" s="121">
        <v>200</v>
      </c>
      <c r="J28" s="119">
        <v>0</v>
      </c>
      <c r="K28" s="120">
        <v>0</v>
      </c>
      <c r="L28" s="121">
        <v>23.81</v>
      </c>
      <c r="M28" s="122" t="s">
        <v>1594</v>
      </c>
      <c r="N28" s="123" t="s">
        <v>1594</v>
      </c>
      <c r="O28" s="124">
        <v>1.87</v>
      </c>
      <c r="P28" s="119">
        <v>130.24</v>
      </c>
      <c r="Q28" s="120">
        <v>206.98</v>
      </c>
      <c r="R28" s="120">
        <v>534.65</v>
      </c>
      <c r="S28" s="121">
        <v>417.58</v>
      </c>
      <c r="T28" s="124">
        <v>313.66199999999998</v>
      </c>
      <c r="U28" s="124">
        <v>9.02</v>
      </c>
      <c r="V28" s="119">
        <v>6.56</v>
      </c>
      <c r="W28" s="120">
        <v>32.631</v>
      </c>
      <c r="X28" s="120">
        <v>12.2</v>
      </c>
      <c r="Y28" s="125" t="s">
        <v>1594</v>
      </c>
      <c r="Z28" s="123" t="s">
        <v>1594</v>
      </c>
      <c r="AA28" s="119">
        <v>145.94</v>
      </c>
      <c r="AB28" s="121">
        <v>824.88199999999995</v>
      </c>
      <c r="AC28" s="119">
        <v>146.05699999999999</v>
      </c>
      <c r="AD28" s="120">
        <v>69.061000000000007</v>
      </c>
      <c r="AE28" s="120">
        <v>118.377</v>
      </c>
      <c r="AF28" s="121">
        <v>0</v>
      </c>
      <c r="AG28" s="119">
        <v>18.387260000000001</v>
      </c>
      <c r="AH28" s="120">
        <v>18.8</v>
      </c>
      <c r="AI28" s="120">
        <v>8.5213900000000002</v>
      </c>
      <c r="AJ28" s="120">
        <v>26.116669999999999</v>
      </c>
      <c r="AK28" s="121">
        <v>26</v>
      </c>
      <c r="AL28" s="119">
        <v>121.21</v>
      </c>
      <c r="AM28" s="121">
        <v>121.5</v>
      </c>
      <c r="AN28" s="119">
        <v>77.058000000000007</v>
      </c>
      <c r="AO28" s="125" t="s">
        <v>1594</v>
      </c>
      <c r="AP28" s="125" t="s">
        <v>1594</v>
      </c>
      <c r="AQ28" s="125" t="s">
        <v>1594</v>
      </c>
      <c r="AR28" s="120">
        <v>20.555160000000001</v>
      </c>
      <c r="AS28" s="120">
        <v>6.7561799999999996</v>
      </c>
      <c r="AT28" s="120">
        <v>77.489000000000004</v>
      </c>
      <c r="AU28" s="120">
        <v>27.579000000000001</v>
      </c>
      <c r="AV28" s="121">
        <v>42.834000000000003</v>
      </c>
      <c r="AW28" s="124">
        <v>14.545</v>
      </c>
    </row>
    <row r="29" spans="1:49" x14ac:dyDescent="0.3">
      <c r="A29" s="126" t="s">
        <v>874</v>
      </c>
      <c r="B29" s="119">
        <v>13</v>
      </c>
      <c r="C29" s="120">
        <v>38</v>
      </c>
      <c r="D29" s="120">
        <v>181.9</v>
      </c>
      <c r="E29" s="120">
        <v>146.03552999999999</v>
      </c>
      <c r="F29" s="120">
        <v>32.9</v>
      </c>
      <c r="G29" s="121">
        <v>190</v>
      </c>
      <c r="H29" s="119">
        <v>57.7</v>
      </c>
      <c r="I29" s="121">
        <v>200</v>
      </c>
      <c r="J29" s="119">
        <v>0</v>
      </c>
      <c r="K29" s="120">
        <v>0</v>
      </c>
      <c r="L29" s="121">
        <v>23.81</v>
      </c>
      <c r="M29" s="122" t="s">
        <v>1594</v>
      </c>
      <c r="N29" s="123" t="s">
        <v>1594</v>
      </c>
      <c r="O29" s="124">
        <v>1.87</v>
      </c>
      <c r="P29" s="119">
        <v>130.24</v>
      </c>
      <c r="Q29" s="120">
        <v>206.98</v>
      </c>
      <c r="R29" s="120">
        <v>534.65</v>
      </c>
      <c r="S29" s="121">
        <v>417.58</v>
      </c>
      <c r="T29" s="124">
        <v>313.66199999999998</v>
      </c>
      <c r="U29" s="124">
        <v>9.02</v>
      </c>
      <c r="V29" s="119">
        <v>6.56</v>
      </c>
      <c r="W29" s="120">
        <v>32.631</v>
      </c>
      <c r="X29" s="120">
        <v>12.2</v>
      </c>
      <c r="Y29" s="125" t="s">
        <v>1594</v>
      </c>
      <c r="Z29" s="123" t="s">
        <v>1594</v>
      </c>
      <c r="AA29" s="119">
        <v>145.94</v>
      </c>
      <c r="AB29" s="121">
        <v>824.88199999999995</v>
      </c>
      <c r="AC29" s="119">
        <v>146.05699999999999</v>
      </c>
      <c r="AD29" s="120">
        <v>69.061000000000007</v>
      </c>
      <c r="AE29" s="120">
        <v>118.377</v>
      </c>
      <c r="AF29" s="121">
        <v>0</v>
      </c>
      <c r="AG29" s="119">
        <v>18.387260000000001</v>
      </c>
      <c r="AH29" s="120">
        <v>18.8</v>
      </c>
      <c r="AI29" s="120">
        <v>8.5213900000000002</v>
      </c>
      <c r="AJ29" s="120">
        <v>26.116669999999999</v>
      </c>
      <c r="AK29" s="121">
        <v>26</v>
      </c>
      <c r="AL29" s="119">
        <v>121.21</v>
      </c>
      <c r="AM29" s="121">
        <v>121.5</v>
      </c>
      <c r="AN29" s="119">
        <v>77.058000000000007</v>
      </c>
      <c r="AO29" s="125" t="s">
        <v>1594</v>
      </c>
      <c r="AP29" s="125" t="s">
        <v>1594</v>
      </c>
      <c r="AQ29" s="125" t="s">
        <v>1594</v>
      </c>
      <c r="AR29" s="120">
        <v>20.555160000000001</v>
      </c>
      <c r="AS29" s="120">
        <v>6.7561799999999996</v>
      </c>
      <c r="AT29" s="120">
        <v>77.489000000000004</v>
      </c>
      <c r="AU29" s="120">
        <v>27.579000000000001</v>
      </c>
      <c r="AV29" s="121">
        <v>42.834000000000003</v>
      </c>
      <c r="AW29" s="124">
        <v>14.545</v>
      </c>
    </row>
    <row r="30" spans="1:49" x14ac:dyDescent="0.3">
      <c r="A30" s="126" t="s">
        <v>875</v>
      </c>
      <c r="B30" s="119">
        <v>13</v>
      </c>
      <c r="C30" s="120">
        <v>38</v>
      </c>
      <c r="D30" s="120">
        <v>181.9</v>
      </c>
      <c r="E30" s="120">
        <v>139.71272999999999</v>
      </c>
      <c r="F30" s="120">
        <v>38.700000000000003</v>
      </c>
      <c r="G30" s="121">
        <v>190</v>
      </c>
      <c r="H30" s="119">
        <v>57.7</v>
      </c>
      <c r="I30" s="121">
        <v>201</v>
      </c>
      <c r="J30" s="119">
        <v>0</v>
      </c>
      <c r="K30" s="120">
        <v>0</v>
      </c>
      <c r="L30" s="121">
        <v>23.823</v>
      </c>
      <c r="M30" s="122" t="s">
        <v>1594</v>
      </c>
      <c r="N30" s="123" t="s">
        <v>1594</v>
      </c>
      <c r="O30" s="124">
        <v>1.87</v>
      </c>
      <c r="P30" s="119">
        <v>116.01</v>
      </c>
      <c r="Q30" s="120">
        <v>208.25</v>
      </c>
      <c r="R30" s="120">
        <v>529.78</v>
      </c>
      <c r="S30" s="121">
        <v>422.03</v>
      </c>
      <c r="T30" s="124">
        <v>319.875</v>
      </c>
      <c r="U30" s="124">
        <v>8.8699999999999992</v>
      </c>
      <c r="V30" s="119">
        <v>6.56</v>
      </c>
      <c r="W30" s="120">
        <v>27.061</v>
      </c>
      <c r="X30" s="120">
        <v>10.029999999999999</v>
      </c>
      <c r="Y30" s="125" t="s">
        <v>1594</v>
      </c>
      <c r="Z30" s="123" t="s">
        <v>1594</v>
      </c>
      <c r="AA30" s="119">
        <v>142.75</v>
      </c>
      <c r="AB30" s="121">
        <v>821.69299999999998</v>
      </c>
      <c r="AC30" s="119">
        <v>147.893</v>
      </c>
      <c r="AD30" s="120">
        <v>67.789000000000001</v>
      </c>
      <c r="AE30" s="120">
        <v>116.48099999999999</v>
      </c>
      <c r="AF30" s="121">
        <v>0</v>
      </c>
      <c r="AG30" s="119">
        <v>18.387260000000001</v>
      </c>
      <c r="AH30" s="120">
        <v>20.7</v>
      </c>
      <c r="AI30" s="120">
        <v>9.4796600000000009</v>
      </c>
      <c r="AJ30" s="120">
        <v>26.116669999999999</v>
      </c>
      <c r="AK30" s="121">
        <v>26</v>
      </c>
      <c r="AL30" s="119">
        <v>119.71</v>
      </c>
      <c r="AM30" s="121">
        <v>120</v>
      </c>
      <c r="AN30" s="119">
        <v>76.56</v>
      </c>
      <c r="AO30" s="125" t="s">
        <v>1594</v>
      </c>
      <c r="AP30" s="125" t="s">
        <v>1594</v>
      </c>
      <c r="AQ30" s="125" t="s">
        <v>1594</v>
      </c>
      <c r="AR30" s="120">
        <v>20.508890000000001</v>
      </c>
      <c r="AS30" s="120">
        <v>6.7561799999999996</v>
      </c>
      <c r="AT30" s="120">
        <v>77.489000000000004</v>
      </c>
      <c r="AU30" s="120">
        <v>27.356000000000002</v>
      </c>
      <c r="AV30" s="121">
        <v>42.901000000000003</v>
      </c>
      <c r="AW30" s="124">
        <v>14.429</v>
      </c>
    </row>
    <row r="31" spans="1:49" x14ac:dyDescent="0.3">
      <c r="A31" s="126" t="s">
        <v>876</v>
      </c>
      <c r="B31" s="119">
        <v>13</v>
      </c>
      <c r="C31" s="120">
        <v>38</v>
      </c>
      <c r="D31" s="120">
        <v>181.9</v>
      </c>
      <c r="E31" s="120">
        <v>139.71272999999999</v>
      </c>
      <c r="F31" s="120">
        <v>38.700000000000003</v>
      </c>
      <c r="G31" s="121">
        <v>190</v>
      </c>
      <c r="H31" s="119">
        <v>57.7</v>
      </c>
      <c r="I31" s="121">
        <v>201</v>
      </c>
      <c r="J31" s="119">
        <v>0</v>
      </c>
      <c r="K31" s="120">
        <v>0</v>
      </c>
      <c r="L31" s="121">
        <v>23.823</v>
      </c>
      <c r="M31" s="122" t="s">
        <v>1594</v>
      </c>
      <c r="N31" s="123" t="s">
        <v>1594</v>
      </c>
      <c r="O31" s="124">
        <v>1.87</v>
      </c>
      <c r="P31" s="119">
        <v>116.01</v>
      </c>
      <c r="Q31" s="120">
        <v>208.25</v>
      </c>
      <c r="R31" s="120">
        <v>529.78</v>
      </c>
      <c r="S31" s="121">
        <v>422.03</v>
      </c>
      <c r="T31" s="124">
        <v>319.875</v>
      </c>
      <c r="U31" s="124">
        <v>8.8699999999999992</v>
      </c>
      <c r="V31" s="119">
        <v>6.56</v>
      </c>
      <c r="W31" s="120">
        <v>27.061</v>
      </c>
      <c r="X31" s="120">
        <v>10.029999999999999</v>
      </c>
      <c r="Y31" s="125" t="s">
        <v>1594</v>
      </c>
      <c r="Z31" s="123" t="s">
        <v>1594</v>
      </c>
      <c r="AA31" s="119">
        <v>142.75</v>
      </c>
      <c r="AB31" s="121">
        <v>821.69299999999998</v>
      </c>
      <c r="AC31" s="119">
        <v>147.893</v>
      </c>
      <c r="AD31" s="120">
        <v>67.789000000000001</v>
      </c>
      <c r="AE31" s="120">
        <v>116.48099999999999</v>
      </c>
      <c r="AF31" s="121">
        <v>0</v>
      </c>
      <c r="AG31" s="119">
        <v>18.387260000000001</v>
      </c>
      <c r="AH31" s="120">
        <v>20.7</v>
      </c>
      <c r="AI31" s="120">
        <v>9.4796600000000009</v>
      </c>
      <c r="AJ31" s="120">
        <v>26.116669999999999</v>
      </c>
      <c r="AK31" s="121">
        <v>26</v>
      </c>
      <c r="AL31" s="119">
        <v>119.71</v>
      </c>
      <c r="AM31" s="121">
        <v>120</v>
      </c>
      <c r="AN31" s="119">
        <v>76.56</v>
      </c>
      <c r="AO31" s="125" t="s">
        <v>1594</v>
      </c>
      <c r="AP31" s="125" t="s">
        <v>1594</v>
      </c>
      <c r="AQ31" s="125" t="s">
        <v>1594</v>
      </c>
      <c r="AR31" s="120">
        <v>20.508890000000001</v>
      </c>
      <c r="AS31" s="120">
        <v>6.7561799999999996</v>
      </c>
      <c r="AT31" s="120">
        <v>77.489000000000004</v>
      </c>
      <c r="AU31" s="120">
        <v>27.356000000000002</v>
      </c>
      <c r="AV31" s="121">
        <v>42.901000000000003</v>
      </c>
      <c r="AW31" s="124">
        <v>14.429</v>
      </c>
    </row>
    <row r="32" spans="1:49" x14ac:dyDescent="0.3">
      <c r="A32" s="126" t="s">
        <v>877</v>
      </c>
      <c r="B32" s="119">
        <v>14</v>
      </c>
      <c r="C32" s="120">
        <v>38</v>
      </c>
      <c r="D32" s="120">
        <v>181.9</v>
      </c>
      <c r="E32" s="120">
        <v>135.93082999999999</v>
      </c>
      <c r="F32" s="120">
        <v>39.299999999999997</v>
      </c>
      <c r="G32" s="121">
        <v>190</v>
      </c>
      <c r="H32" s="119">
        <v>57.7</v>
      </c>
      <c r="I32" s="121">
        <v>198</v>
      </c>
      <c r="J32" s="119">
        <v>0</v>
      </c>
      <c r="K32" s="120">
        <v>0</v>
      </c>
      <c r="L32" s="121">
        <v>23.617999999999999</v>
      </c>
      <c r="M32" s="122" t="s">
        <v>1594</v>
      </c>
      <c r="N32" s="123" t="s">
        <v>1594</v>
      </c>
      <c r="O32" s="124">
        <v>1.87</v>
      </c>
      <c r="P32" s="119">
        <v>118.13</v>
      </c>
      <c r="Q32" s="120">
        <v>209.53</v>
      </c>
      <c r="R32" s="120">
        <v>524.94000000000005</v>
      </c>
      <c r="S32" s="121">
        <v>420.19</v>
      </c>
      <c r="T32" s="124">
        <v>344.80700000000002</v>
      </c>
      <c r="U32" s="124">
        <v>8.64</v>
      </c>
      <c r="V32" s="119">
        <v>5.7</v>
      </c>
      <c r="W32" s="120">
        <v>21.89</v>
      </c>
      <c r="X32" s="120">
        <v>3.14</v>
      </c>
      <c r="Y32" s="125" t="s">
        <v>1594</v>
      </c>
      <c r="Z32" s="123" t="s">
        <v>1594</v>
      </c>
      <c r="AA32" s="119">
        <v>138.36000000000001</v>
      </c>
      <c r="AB32" s="121">
        <v>817.30700000000002</v>
      </c>
      <c r="AC32" s="119">
        <v>144.238</v>
      </c>
      <c r="AD32" s="120">
        <v>70.007999999999996</v>
      </c>
      <c r="AE32" s="120">
        <v>112.107</v>
      </c>
      <c r="AF32" s="121">
        <v>0</v>
      </c>
      <c r="AG32" s="119">
        <v>18.387260000000001</v>
      </c>
      <c r="AH32" s="120">
        <v>20.100000000000001</v>
      </c>
      <c r="AI32" s="120">
        <v>9.7335200000000004</v>
      </c>
      <c r="AJ32" s="120">
        <v>26.116669999999999</v>
      </c>
      <c r="AK32" s="121">
        <v>25</v>
      </c>
      <c r="AL32" s="119">
        <v>120.71</v>
      </c>
      <c r="AM32" s="121">
        <v>121</v>
      </c>
      <c r="AN32" s="119">
        <v>76.56</v>
      </c>
      <c r="AO32" s="125" t="s">
        <v>1594</v>
      </c>
      <c r="AP32" s="125" t="s">
        <v>1594</v>
      </c>
      <c r="AQ32" s="125" t="s">
        <v>1594</v>
      </c>
      <c r="AR32" s="120">
        <v>20.492290000000001</v>
      </c>
      <c r="AS32" s="120">
        <v>6.7561799999999996</v>
      </c>
      <c r="AT32" s="120">
        <v>77.489000000000004</v>
      </c>
      <c r="AU32" s="120">
        <v>27.276</v>
      </c>
      <c r="AV32" s="121">
        <v>42.661000000000001</v>
      </c>
      <c r="AW32" s="124">
        <v>14.083</v>
      </c>
    </row>
    <row r="33" spans="1:49" x14ac:dyDescent="0.3">
      <c r="A33" s="126" t="s">
        <v>878</v>
      </c>
      <c r="B33" s="119">
        <v>14</v>
      </c>
      <c r="C33" s="120">
        <v>38</v>
      </c>
      <c r="D33" s="120">
        <v>181.9</v>
      </c>
      <c r="E33" s="120">
        <v>135.93082999999999</v>
      </c>
      <c r="F33" s="120">
        <v>39.299999999999997</v>
      </c>
      <c r="G33" s="121">
        <v>190</v>
      </c>
      <c r="H33" s="119">
        <v>57.7</v>
      </c>
      <c r="I33" s="121">
        <v>198</v>
      </c>
      <c r="J33" s="119">
        <v>0</v>
      </c>
      <c r="K33" s="120">
        <v>0</v>
      </c>
      <c r="L33" s="121">
        <v>23.617999999999999</v>
      </c>
      <c r="M33" s="122" t="s">
        <v>1594</v>
      </c>
      <c r="N33" s="123" t="s">
        <v>1594</v>
      </c>
      <c r="O33" s="124">
        <v>1.87</v>
      </c>
      <c r="P33" s="119">
        <v>118.13</v>
      </c>
      <c r="Q33" s="120">
        <v>209.53</v>
      </c>
      <c r="R33" s="120">
        <v>524.94000000000005</v>
      </c>
      <c r="S33" s="121">
        <v>420.19</v>
      </c>
      <c r="T33" s="124">
        <v>344.80700000000002</v>
      </c>
      <c r="U33" s="124">
        <v>8.64</v>
      </c>
      <c r="V33" s="119">
        <v>5.7</v>
      </c>
      <c r="W33" s="120">
        <v>21.89</v>
      </c>
      <c r="X33" s="120">
        <v>3.14</v>
      </c>
      <c r="Y33" s="125" t="s">
        <v>1594</v>
      </c>
      <c r="Z33" s="123" t="s">
        <v>1594</v>
      </c>
      <c r="AA33" s="119">
        <v>138.36000000000001</v>
      </c>
      <c r="AB33" s="121">
        <v>817.30700000000002</v>
      </c>
      <c r="AC33" s="119">
        <v>144.238</v>
      </c>
      <c r="AD33" s="120">
        <v>70.007999999999996</v>
      </c>
      <c r="AE33" s="120">
        <v>112.107</v>
      </c>
      <c r="AF33" s="121">
        <v>0</v>
      </c>
      <c r="AG33" s="119">
        <v>18.387260000000001</v>
      </c>
      <c r="AH33" s="120">
        <v>20.100000000000001</v>
      </c>
      <c r="AI33" s="120">
        <v>9.7335200000000004</v>
      </c>
      <c r="AJ33" s="120">
        <v>26.116669999999999</v>
      </c>
      <c r="AK33" s="121">
        <v>25</v>
      </c>
      <c r="AL33" s="119">
        <v>120.71</v>
      </c>
      <c r="AM33" s="121">
        <v>121</v>
      </c>
      <c r="AN33" s="119">
        <v>76.56</v>
      </c>
      <c r="AO33" s="125" t="s">
        <v>1594</v>
      </c>
      <c r="AP33" s="125" t="s">
        <v>1594</v>
      </c>
      <c r="AQ33" s="125" t="s">
        <v>1594</v>
      </c>
      <c r="AR33" s="120">
        <v>20.492290000000001</v>
      </c>
      <c r="AS33" s="120">
        <v>6.7561799999999996</v>
      </c>
      <c r="AT33" s="120">
        <v>77.489000000000004</v>
      </c>
      <c r="AU33" s="120">
        <v>27.276</v>
      </c>
      <c r="AV33" s="121">
        <v>42.661000000000001</v>
      </c>
      <c r="AW33" s="124">
        <v>14.083</v>
      </c>
    </row>
    <row r="34" spans="1:49" x14ac:dyDescent="0.3">
      <c r="A34" s="126" t="s">
        <v>879</v>
      </c>
      <c r="B34" s="119">
        <v>14</v>
      </c>
      <c r="C34" s="120">
        <v>38</v>
      </c>
      <c r="D34" s="120">
        <v>181.9</v>
      </c>
      <c r="E34" s="120">
        <v>136.60341</v>
      </c>
      <c r="F34" s="120">
        <v>34.4</v>
      </c>
      <c r="G34" s="121">
        <v>190</v>
      </c>
      <c r="H34" s="119">
        <v>57.7</v>
      </c>
      <c r="I34" s="121">
        <v>196</v>
      </c>
      <c r="J34" s="119">
        <v>0</v>
      </c>
      <c r="K34" s="120">
        <v>0</v>
      </c>
      <c r="L34" s="121">
        <v>24.32</v>
      </c>
      <c r="M34" s="122" t="s">
        <v>1594</v>
      </c>
      <c r="N34" s="123" t="s">
        <v>1594</v>
      </c>
      <c r="O34" s="124">
        <v>1.87</v>
      </c>
      <c r="P34" s="119">
        <v>126.87</v>
      </c>
      <c r="Q34" s="120">
        <v>208.25</v>
      </c>
      <c r="R34" s="120">
        <v>522.53</v>
      </c>
      <c r="S34" s="121">
        <v>417.78</v>
      </c>
      <c r="T34" s="124">
        <v>370.89600000000002</v>
      </c>
      <c r="U34" s="124">
        <v>8.5399999999999991</v>
      </c>
      <c r="V34" s="119">
        <v>5.28</v>
      </c>
      <c r="W34" s="120">
        <v>23.53</v>
      </c>
      <c r="X34" s="120">
        <v>0.64</v>
      </c>
      <c r="Y34" s="125" t="s">
        <v>1594</v>
      </c>
      <c r="Z34" s="123" t="s">
        <v>1594</v>
      </c>
      <c r="AA34" s="119">
        <v>125.06</v>
      </c>
      <c r="AB34" s="121">
        <v>804.00300000000004</v>
      </c>
      <c r="AC34" s="119">
        <v>146.05699999999999</v>
      </c>
      <c r="AD34" s="120">
        <v>67.512</v>
      </c>
      <c r="AE34" s="120">
        <v>109.413</v>
      </c>
      <c r="AF34" s="121">
        <v>0</v>
      </c>
      <c r="AG34" s="119">
        <v>18.387260000000001</v>
      </c>
      <c r="AH34" s="120">
        <v>19.8</v>
      </c>
      <c r="AI34" s="120">
        <v>9.7557700000000001</v>
      </c>
      <c r="AJ34" s="120">
        <v>26.116669999999999</v>
      </c>
      <c r="AK34" s="121">
        <v>25</v>
      </c>
      <c r="AL34" s="119">
        <v>121.71</v>
      </c>
      <c r="AM34" s="121">
        <v>122</v>
      </c>
      <c r="AN34" s="119">
        <v>76.56</v>
      </c>
      <c r="AO34" s="125" t="s">
        <v>1594</v>
      </c>
      <c r="AP34" s="125" t="s">
        <v>1594</v>
      </c>
      <c r="AQ34" s="125" t="s">
        <v>1594</v>
      </c>
      <c r="AR34" s="120">
        <v>20.400369999999999</v>
      </c>
      <c r="AS34" s="120">
        <v>6.7561799999999996</v>
      </c>
      <c r="AT34" s="120">
        <v>77.489000000000004</v>
      </c>
      <c r="AU34" s="120">
        <v>26.832999999999998</v>
      </c>
      <c r="AV34" s="121">
        <v>42.594000000000001</v>
      </c>
      <c r="AW34" s="124">
        <v>14.009</v>
      </c>
    </row>
    <row r="35" spans="1:49" x14ac:dyDescent="0.3">
      <c r="A35" s="126" t="s">
        <v>880</v>
      </c>
      <c r="B35" s="119">
        <v>14</v>
      </c>
      <c r="C35" s="120">
        <v>38</v>
      </c>
      <c r="D35" s="120">
        <v>181.9</v>
      </c>
      <c r="E35" s="120">
        <v>136.60341</v>
      </c>
      <c r="F35" s="120">
        <v>34.4</v>
      </c>
      <c r="G35" s="121">
        <v>190</v>
      </c>
      <c r="H35" s="119">
        <v>57.7</v>
      </c>
      <c r="I35" s="121">
        <v>196</v>
      </c>
      <c r="J35" s="119">
        <v>0</v>
      </c>
      <c r="K35" s="120">
        <v>0</v>
      </c>
      <c r="L35" s="121">
        <v>24.32</v>
      </c>
      <c r="M35" s="122" t="s">
        <v>1594</v>
      </c>
      <c r="N35" s="123" t="s">
        <v>1594</v>
      </c>
      <c r="O35" s="124">
        <v>1.87</v>
      </c>
      <c r="P35" s="119">
        <v>126.87</v>
      </c>
      <c r="Q35" s="120">
        <v>208.25</v>
      </c>
      <c r="R35" s="120">
        <v>522.53</v>
      </c>
      <c r="S35" s="121">
        <v>417.78</v>
      </c>
      <c r="T35" s="124">
        <v>370.89600000000002</v>
      </c>
      <c r="U35" s="124">
        <v>8.5399999999999991</v>
      </c>
      <c r="V35" s="119">
        <v>5.28</v>
      </c>
      <c r="W35" s="120">
        <v>23.53</v>
      </c>
      <c r="X35" s="120">
        <v>0.64</v>
      </c>
      <c r="Y35" s="125" t="s">
        <v>1594</v>
      </c>
      <c r="Z35" s="123" t="s">
        <v>1594</v>
      </c>
      <c r="AA35" s="119">
        <v>125.06</v>
      </c>
      <c r="AB35" s="121">
        <v>804.00300000000004</v>
      </c>
      <c r="AC35" s="119">
        <v>146.05699999999999</v>
      </c>
      <c r="AD35" s="120">
        <v>67.512</v>
      </c>
      <c r="AE35" s="120">
        <v>109.413</v>
      </c>
      <c r="AF35" s="121">
        <v>0</v>
      </c>
      <c r="AG35" s="119">
        <v>18.387260000000001</v>
      </c>
      <c r="AH35" s="120">
        <v>19.8</v>
      </c>
      <c r="AI35" s="120">
        <v>9.7557700000000001</v>
      </c>
      <c r="AJ35" s="120">
        <v>26.116669999999999</v>
      </c>
      <c r="AK35" s="121">
        <v>25</v>
      </c>
      <c r="AL35" s="119">
        <v>121.71</v>
      </c>
      <c r="AM35" s="121">
        <v>122</v>
      </c>
      <c r="AN35" s="119">
        <v>76.56</v>
      </c>
      <c r="AO35" s="125" t="s">
        <v>1594</v>
      </c>
      <c r="AP35" s="125" t="s">
        <v>1594</v>
      </c>
      <c r="AQ35" s="125" t="s">
        <v>1594</v>
      </c>
      <c r="AR35" s="120">
        <v>20.400369999999999</v>
      </c>
      <c r="AS35" s="120">
        <v>6.7561799999999996</v>
      </c>
      <c r="AT35" s="120">
        <v>77.489000000000004</v>
      </c>
      <c r="AU35" s="120">
        <v>26.832999999999998</v>
      </c>
      <c r="AV35" s="121">
        <v>42.594000000000001</v>
      </c>
      <c r="AW35" s="124">
        <v>14.009</v>
      </c>
    </row>
    <row r="36" spans="1:49" x14ac:dyDescent="0.3">
      <c r="A36" s="126" t="s">
        <v>881</v>
      </c>
      <c r="B36" s="119">
        <v>14</v>
      </c>
      <c r="C36" s="120">
        <v>38</v>
      </c>
      <c r="D36" s="120">
        <v>181.9</v>
      </c>
      <c r="E36" s="120">
        <v>131.43401</v>
      </c>
      <c r="F36" s="120">
        <v>38.4</v>
      </c>
      <c r="G36" s="121">
        <v>190</v>
      </c>
      <c r="H36" s="119">
        <v>55.5</v>
      </c>
      <c r="I36" s="121">
        <v>196</v>
      </c>
      <c r="J36" s="119">
        <v>0</v>
      </c>
      <c r="K36" s="120">
        <v>0</v>
      </c>
      <c r="L36" s="121">
        <v>23.72</v>
      </c>
      <c r="M36" s="122" t="s">
        <v>1594</v>
      </c>
      <c r="N36" s="123" t="s">
        <v>1594</v>
      </c>
      <c r="O36" s="124">
        <v>1.87</v>
      </c>
      <c r="P36" s="119">
        <v>117.07</v>
      </c>
      <c r="Q36" s="120">
        <v>203.18</v>
      </c>
      <c r="R36" s="120">
        <v>524.94000000000005</v>
      </c>
      <c r="S36" s="121">
        <v>419.2</v>
      </c>
      <c r="T36" s="124">
        <v>364.67200000000003</v>
      </c>
      <c r="U36" s="124">
        <v>8.4600000000000009</v>
      </c>
      <c r="V36" s="119">
        <v>4.49</v>
      </c>
      <c r="W36" s="120">
        <v>23.49</v>
      </c>
      <c r="X36" s="120">
        <v>0.65</v>
      </c>
      <c r="Y36" s="125" t="s">
        <v>1594</v>
      </c>
      <c r="Z36" s="123" t="s">
        <v>1594</v>
      </c>
      <c r="AA36" s="119">
        <v>117.57</v>
      </c>
      <c r="AB36" s="121">
        <v>796.51199999999994</v>
      </c>
      <c r="AC36" s="119">
        <v>142.33199999999999</v>
      </c>
      <c r="AD36" s="120">
        <v>66.679000000000002</v>
      </c>
      <c r="AE36" s="120">
        <v>105.828</v>
      </c>
      <c r="AF36" s="121">
        <v>0</v>
      </c>
      <c r="AG36" s="119">
        <v>18.387260000000001</v>
      </c>
      <c r="AH36" s="120">
        <v>22.5</v>
      </c>
      <c r="AI36" s="120">
        <v>8.8789300000000004</v>
      </c>
      <c r="AJ36" s="120">
        <v>26.116669999999999</v>
      </c>
      <c r="AK36" s="121">
        <v>25</v>
      </c>
      <c r="AL36" s="119">
        <v>120.21</v>
      </c>
      <c r="AM36" s="121">
        <v>120.5</v>
      </c>
      <c r="AN36" s="119">
        <v>76.061000000000007</v>
      </c>
      <c r="AO36" s="125" t="s">
        <v>1594</v>
      </c>
      <c r="AP36" s="125" t="s">
        <v>1594</v>
      </c>
      <c r="AQ36" s="125" t="s">
        <v>1594</v>
      </c>
      <c r="AR36" s="120">
        <v>21.60586</v>
      </c>
      <c r="AS36" s="120">
        <v>6.7561799999999996</v>
      </c>
      <c r="AT36" s="120">
        <v>77.489000000000004</v>
      </c>
      <c r="AU36" s="120">
        <v>26.643000000000001</v>
      </c>
      <c r="AV36" s="121">
        <v>42.594000000000001</v>
      </c>
      <c r="AW36" s="124">
        <v>13.843</v>
      </c>
    </row>
    <row r="37" spans="1:49" x14ac:dyDescent="0.3">
      <c r="A37" s="126" t="s">
        <v>882</v>
      </c>
      <c r="B37" s="119">
        <v>14</v>
      </c>
      <c r="C37" s="120">
        <v>38</v>
      </c>
      <c r="D37" s="120">
        <v>181.9</v>
      </c>
      <c r="E37" s="120">
        <v>131.43401</v>
      </c>
      <c r="F37" s="120">
        <v>38.4</v>
      </c>
      <c r="G37" s="121">
        <v>190</v>
      </c>
      <c r="H37" s="119">
        <v>55.5</v>
      </c>
      <c r="I37" s="121">
        <v>196</v>
      </c>
      <c r="J37" s="119">
        <v>0</v>
      </c>
      <c r="K37" s="120">
        <v>0</v>
      </c>
      <c r="L37" s="121">
        <v>23.72</v>
      </c>
      <c r="M37" s="122" t="s">
        <v>1594</v>
      </c>
      <c r="N37" s="123" t="s">
        <v>1594</v>
      </c>
      <c r="O37" s="124">
        <v>1.87</v>
      </c>
      <c r="P37" s="119">
        <v>117.07</v>
      </c>
      <c r="Q37" s="120">
        <v>203.18</v>
      </c>
      <c r="R37" s="120">
        <v>524.94000000000005</v>
      </c>
      <c r="S37" s="121">
        <v>419.2</v>
      </c>
      <c r="T37" s="124">
        <v>364.67200000000003</v>
      </c>
      <c r="U37" s="124">
        <v>8.4600000000000009</v>
      </c>
      <c r="V37" s="119">
        <v>4.49</v>
      </c>
      <c r="W37" s="120">
        <v>23.49</v>
      </c>
      <c r="X37" s="120">
        <v>0.65</v>
      </c>
      <c r="Y37" s="125" t="s">
        <v>1594</v>
      </c>
      <c r="Z37" s="123" t="s">
        <v>1594</v>
      </c>
      <c r="AA37" s="119">
        <v>117.57</v>
      </c>
      <c r="AB37" s="121">
        <v>796.51199999999994</v>
      </c>
      <c r="AC37" s="119">
        <v>142.33199999999999</v>
      </c>
      <c r="AD37" s="120">
        <v>66.679000000000002</v>
      </c>
      <c r="AE37" s="120">
        <v>105.828</v>
      </c>
      <c r="AF37" s="121">
        <v>0</v>
      </c>
      <c r="AG37" s="119">
        <v>18.387260000000001</v>
      </c>
      <c r="AH37" s="120">
        <v>22.5</v>
      </c>
      <c r="AI37" s="120">
        <v>8.8789300000000004</v>
      </c>
      <c r="AJ37" s="120">
        <v>26.116669999999999</v>
      </c>
      <c r="AK37" s="121">
        <v>25</v>
      </c>
      <c r="AL37" s="119">
        <v>120.21</v>
      </c>
      <c r="AM37" s="121">
        <v>120.5</v>
      </c>
      <c r="AN37" s="119">
        <v>76.061000000000007</v>
      </c>
      <c r="AO37" s="125" t="s">
        <v>1594</v>
      </c>
      <c r="AP37" s="125" t="s">
        <v>1594</v>
      </c>
      <c r="AQ37" s="125" t="s">
        <v>1594</v>
      </c>
      <c r="AR37" s="120">
        <v>21.60586</v>
      </c>
      <c r="AS37" s="120">
        <v>6.7561799999999996</v>
      </c>
      <c r="AT37" s="120">
        <v>77.489000000000004</v>
      </c>
      <c r="AU37" s="120">
        <v>26.643000000000001</v>
      </c>
      <c r="AV37" s="121">
        <v>42.594000000000001</v>
      </c>
      <c r="AW37" s="124">
        <v>13.843</v>
      </c>
    </row>
    <row r="38" spans="1:49" x14ac:dyDescent="0.3">
      <c r="A38" s="126" t="s">
        <v>883</v>
      </c>
      <c r="B38" s="119">
        <v>14</v>
      </c>
      <c r="C38" s="120">
        <v>38</v>
      </c>
      <c r="D38" s="120">
        <v>181.9</v>
      </c>
      <c r="E38" s="120">
        <v>133.59886</v>
      </c>
      <c r="F38" s="120">
        <v>34.6</v>
      </c>
      <c r="G38" s="121">
        <v>190</v>
      </c>
      <c r="H38" s="119">
        <v>55.5</v>
      </c>
      <c r="I38" s="121">
        <v>195</v>
      </c>
      <c r="J38" s="119">
        <v>0</v>
      </c>
      <c r="K38" s="120">
        <v>0</v>
      </c>
      <c r="L38" s="121">
        <v>23.268000000000001</v>
      </c>
      <c r="M38" s="122" t="s">
        <v>1594</v>
      </c>
      <c r="N38" s="123" t="s">
        <v>1594</v>
      </c>
      <c r="O38" s="124">
        <v>1.87</v>
      </c>
      <c r="P38" s="119">
        <v>113.91</v>
      </c>
      <c r="Q38" s="120">
        <v>198.16</v>
      </c>
      <c r="R38" s="120">
        <v>517.73</v>
      </c>
      <c r="S38" s="121">
        <v>411.99</v>
      </c>
      <c r="T38" s="124">
        <v>340.84199999999998</v>
      </c>
      <c r="U38" s="124">
        <v>8.31</v>
      </c>
      <c r="V38" s="119">
        <v>4.1100000000000003</v>
      </c>
      <c r="W38" s="120">
        <v>23.76</v>
      </c>
      <c r="X38" s="120">
        <v>0.66</v>
      </c>
      <c r="Y38" s="125" t="s">
        <v>1594</v>
      </c>
      <c r="Z38" s="123" t="s">
        <v>1594</v>
      </c>
      <c r="AA38" s="119">
        <v>186.64</v>
      </c>
      <c r="AB38" s="121">
        <v>785.75</v>
      </c>
      <c r="AC38" s="119">
        <v>144.13399999999999</v>
      </c>
      <c r="AD38" s="120">
        <v>68.212000000000003</v>
      </c>
      <c r="AE38" s="120">
        <v>104.621</v>
      </c>
      <c r="AF38" s="121">
        <v>0</v>
      </c>
      <c r="AG38" s="119">
        <v>18.387260000000001</v>
      </c>
      <c r="AH38" s="120">
        <v>24</v>
      </c>
      <c r="AI38" s="120">
        <v>9.0887100000000007</v>
      </c>
      <c r="AJ38" s="120">
        <v>26.116669999999999</v>
      </c>
      <c r="AK38" s="121">
        <v>25</v>
      </c>
      <c r="AL38" s="119">
        <v>120.71</v>
      </c>
      <c r="AM38" s="121">
        <v>121</v>
      </c>
      <c r="AN38" s="119">
        <v>77.058000000000007</v>
      </c>
      <c r="AO38" s="125" t="s">
        <v>1594</v>
      </c>
      <c r="AP38" s="125" t="s">
        <v>1594</v>
      </c>
      <c r="AQ38" s="125" t="s">
        <v>1594</v>
      </c>
      <c r="AR38" s="120">
        <v>21.630759999999999</v>
      </c>
      <c r="AS38" s="120">
        <v>6.7561799999999996</v>
      </c>
      <c r="AT38" s="120">
        <v>77.489000000000004</v>
      </c>
      <c r="AU38" s="120">
        <v>26.763000000000002</v>
      </c>
      <c r="AV38" s="121">
        <v>41.646000000000001</v>
      </c>
      <c r="AW38" s="124">
        <v>13.695</v>
      </c>
    </row>
    <row r="39" spans="1:49" x14ac:dyDescent="0.3">
      <c r="A39" s="126" t="s">
        <v>884</v>
      </c>
      <c r="B39" s="119">
        <v>14</v>
      </c>
      <c r="C39" s="120">
        <v>38</v>
      </c>
      <c r="D39" s="120">
        <v>181.9</v>
      </c>
      <c r="E39" s="120">
        <v>133.59886</v>
      </c>
      <c r="F39" s="120">
        <v>34.6</v>
      </c>
      <c r="G39" s="121">
        <v>190</v>
      </c>
      <c r="H39" s="119">
        <v>55.5</v>
      </c>
      <c r="I39" s="121">
        <v>195</v>
      </c>
      <c r="J39" s="119">
        <v>0</v>
      </c>
      <c r="K39" s="120">
        <v>0</v>
      </c>
      <c r="L39" s="121">
        <v>23.268000000000001</v>
      </c>
      <c r="M39" s="122" t="s">
        <v>1594</v>
      </c>
      <c r="N39" s="123" t="s">
        <v>1594</v>
      </c>
      <c r="O39" s="124">
        <v>1.87</v>
      </c>
      <c r="P39" s="119">
        <v>113.91</v>
      </c>
      <c r="Q39" s="120">
        <v>198.16</v>
      </c>
      <c r="R39" s="120">
        <v>517.73</v>
      </c>
      <c r="S39" s="121">
        <v>411.99</v>
      </c>
      <c r="T39" s="124">
        <v>340.84199999999998</v>
      </c>
      <c r="U39" s="124">
        <v>8.31</v>
      </c>
      <c r="V39" s="119">
        <v>4.1100000000000003</v>
      </c>
      <c r="W39" s="120">
        <v>23.76</v>
      </c>
      <c r="X39" s="120">
        <v>0.66</v>
      </c>
      <c r="Y39" s="125" t="s">
        <v>1594</v>
      </c>
      <c r="Z39" s="123" t="s">
        <v>1594</v>
      </c>
      <c r="AA39" s="119">
        <v>186.64</v>
      </c>
      <c r="AB39" s="121">
        <v>785.75</v>
      </c>
      <c r="AC39" s="119">
        <v>144.13399999999999</v>
      </c>
      <c r="AD39" s="120">
        <v>68.212000000000003</v>
      </c>
      <c r="AE39" s="120">
        <v>104.621</v>
      </c>
      <c r="AF39" s="121">
        <v>0</v>
      </c>
      <c r="AG39" s="119">
        <v>18.387260000000001</v>
      </c>
      <c r="AH39" s="120">
        <v>24</v>
      </c>
      <c r="AI39" s="120">
        <v>9.0887100000000007</v>
      </c>
      <c r="AJ39" s="120">
        <v>26.116669999999999</v>
      </c>
      <c r="AK39" s="121">
        <v>25</v>
      </c>
      <c r="AL39" s="119">
        <v>120.71</v>
      </c>
      <c r="AM39" s="121">
        <v>121</v>
      </c>
      <c r="AN39" s="119">
        <v>77.058000000000007</v>
      </c>
      <c r="AO39" s="125" t="s">
        <v>1594</v>
      </c>
      <c r="AP39" s="125" t="s">
        <v>1594</v>
      </c>
      <c r="AQ39" s="125" t="s">
        <v>1594</v>
      </c>
      <c r="AR39" s="120">
        <v>21.630759999999999</v>
      </c>
      <c r="AS39" s="120">
        <v>6.7561799999999996</v>
      </c>
      <c r="AT39" s="120">
        <v>77.489000000000004</v>
      </c>
      <c r="AU39" s="120">
        <v>26.763000000000002</v>
      </c>
      <c r="AV39" s="121">
        <v>41.646000000000001</v>
      </c>
      <c r="AW39" s="124">
        <v>13.695</v>
      </c>
    </row>
    <row r="40" spans="1:49" x14ac:dyDescent="0.3">
      <c r="A40" s="126" t="s">
        <v>885</v>
      </c>
      <c r="B40" s="119">
        <v>14</v>
      </c>
      <c r="C40" s="120">
        <v>38</v>
      </c>
      <c r="D40" s="120">
        <v>181.9</v>
      </c>
      <c r="E40" s="120">
        <v>134.99929</v>
      </c>
      <c r="F40" s="120">
        <v>30</v>
      </c>
      <c r="G40" s="121">
        <v>190</v>
      </c>
      <c r="H40" s="119">
        <v>55.5</v>
      </c>
      <c r="I40" s="121">
        <v>200</v>
      </c>
      <c r="J40" s="119">
        <v>0</v>
      </c>
      <c r="K40" s="120">
        <v>0</v>
      </c>
      <c r="L40" s="121">
        <v>23.786999999999999</v>
      </c>
      <c r="M40" s="122" t="s">
        <v>1594</v>
      </c>
      <c r="N40" s="123" t="s">
        <v>1594</v>
      </c>
      <c r="O40" s="124">
        <v>1.87</v>
      </c>
      <c r="P40" s="119">
        <v>112.87</v>
      </c>
      <c r="Q40" s="120">
        <v>195.67</v>
      </c>
      <c r="R40" s="120">
        <v>508.21</v>
      </c>
      <c r="S40" s="121">
        <v>387.93</v>
      </c>
      <c r="T40" s="124">
        <v>300.85599999999999</v>
      </c>
      <c r="U40" s="124">
        <v>8.25</v>
      </c>
      <c r="V40" s="119">
        <v>3.74</v>
      </c>
      <c r="W40" s="120">
        <v>23.18</v>
      </c>
      <c r="X40" s="120">
        <v>0.65</v>
      </c>
      <c r="Y40" s="125" t="s">
        <v>1594</v>
      </c>
      <c r="Z40" s="123" t="s">
        <v>1594</v>
      </c>
      <c r="AA40" s="119">
        <v>169.89</v>
      </c>
      <c r="AB40" s="121">
        <v>769.31500000000005</v>
      </c>
      <c r="AC40" s="119">
        <v>142.33199999999999</v>
      </c>
      <c r="AD40" s="120">
        <v>67.441999999999993</v>
      </c>
      <c r="AE40" s="120">
        <v>99.518000000000001</v>
      </c>
      <c r="AF40" s="121">
        <v>0.7</v>
      </c>
      <c r="AG40" s="119">
        <v>18.387260000000001</v>
      </c>
      <c r="AH40" s="120">
        <v>21</v>
      </c>
      <c r="AI40" s="120">
        <v>9.1278199999999998</v>
      </c>
      <c r="AJ40" s="120">
        <v>26.116669999999999</v>
      </c>
      <c r="AK40" s="121">
        <v>25</v>
      </c>
      <c r="AL40" s="119">
        <v>121.71</v>
      </c>
      <c r="AM40" s="121">
        <v>122</v>
      </c>
      <c r="AN40" s="119">
        <v>76.56</v>
      </c>
      <c r="AO40" s="125" t="s">
        <v>1594</v>
      </c>
      <c r="AP40" s="125" t="s">
        <v>1594</v>
      </c>
      <c r="AQ40" s="125" t="s">
        <v>1594</v>
      </c>
      <c r="AR40" s="120">
        <v>21.75442</v>
      </c>
      <c r="AS40" s="120">
        <v>6.7561799999999996</v>
      </c>
      <c r="AT40" s="120">
        <v>77.489000000000004</v>
      </c>
      <c r="AU40" s="120">
        <v>27.359000000000002</v>
      </c>
      <c r="AV40" s="121">
        <v>41.62</v>
      </c>
      <c r="AW40" s="124">
        <v>13.557</v>
      </c>
    </row>
    <row r="41" spans="1:49" x14ac:dyDescent="0.3">
      <c r="A41" s="126" t="s">
        <v>886</v>
      </c>
      <c r="B41" s="119">
        <v>14</v>
      </c>
      <c r="C41" s="120">
        <v>38</v>
      </c>
      <c r="D41" s="120">
        <v>181.9</v>
      </c>
      <c r="E41" s="120">
        <v>134.99929</v>
      </c>
      <c r="F41" s="120">
        <v>30</v>
      </c>
      <c r="G41" s="121">
        <v>190</v>
      </c>
      <c r="H41" s="119">
        <v>55.5</v>
      </c>
      <c r="I41" s="121">
        <v>200</v>
      </c>
      <c r="J41" s="119">
        <v>0</v>
      </c>
      <c r="K41" s="120">
        <v>0</v>
      </c>
      <c r="L41" s="121">
        <v>23.786999999999999</v>
      </c>
      <c r="M41" s="122" t="s">
        <v>1594</v>
      </c>
      <c r="N41" s="123" t="s">
        <v>1594</v>
      </c>
      <c r="O41" s="124">
        <v>1.87</v>
      </c>
      <c r="P41" s="119">
        <v>112.87</v>
      </c>
      <c r="Q41" s="120">
        <v>195.67</v>
      </c>
      <c r="R41" s="120">
        <v>508.21</v>
      </c>
      <c r="S41" s="121">
        <v>387.93</v>
      </c>
      <c r="T41" s="124">
        <v>300.85599999999999</v>
      </c>
      <c r="U41" s="124">
        <v>8.25</v>
      </c>
      <c r="V41" s="119">
        <v>3.74</v>
      </c>
      <c r="W41" s="120">
        <v>23.18</v>
      </c>
      <c r="X41" s="120">
        <v>0.65</v>
      </c>
      <c r="Y41" s="125" t="s">
        <v>1594</v>
      </c>
      <c r="Z41" s="123" t="s">
        <v>1594</v>
      </c>
      <c r="AA41" s="119">
        <v>169.89</v>
      </c>
      <c r="AB41" s="121">
        <v>769.31500000000005</v>
      </c>
      <c r="AC41" s="119">
        <v>142.33199999999999</v>
      </c>
      <c r="AD41" s="120">
        <v>67.441999999999993</v>
      </c>
      <c r="AE41" s="120">
        <v>99.518000000000001</v>
      </c>
      <c r="AF41" s="121">
        <v>0.7</v>
      </c>
      <c r="AG41" s="119">
        <v>18.387260000000001</v>
      </c>
      <c r="AH41" s="120">
        <v>21</v>
      </c>
      <c r="AI41" s="120">
        <v>9.1278199999999998</v>
      </c>
      <c r="AJ41" s="120">
        <v>26.116669999999999</v>
      </c>
      <c r="AK41" s="121">
        <v>25</v>
      </c>
      <c r="AL41" s="119">
        <v>121.71</v>
      </c>
      <c r="AM41" s="121">
        <v>122</v>
      </c>
      <c r="AN41" s="119">
        <v>76.56</v>
      </c>
      <c r="AO41" s="125" t="s">
        <v>1594</v>
      </c>
      <c r="AP41" s="125" t="s">
        <v>1594</v>
      </c>
      <c r="AQ41" s="125" t="s">
        <v>1594</v>
      </c>
      <c r="AR41" s="120">
        <v>21.75442</v>
      </c>
      <c r="AS41" s="120">
        <v>6.7561799999999996</v>
      </c>
      <c r="AT41" s="120">
        <v>77.489000000000004</v>
      </c>
      <c r="AU41" s="120">
        <v>27.359000000000002</v>
      </c>
      <c r="AV41" s="121">
        <v>41.62</v>
      </c>
      <c r="AW41" s="124">
        <v>13.557</v>
      </c>
    </row>
    <row r="42" spans="1:49" x14ac:dyDescent="0.3">
      <c r="A42" s="126" t="s">
        <v>887</v>
      </c>
      <c r="B42" s="119">
        <v>14</v>
      </c>
      <c r="C42" s="120">
        <v>38</v>
      </c>
      <c r="D42" s="120">
        <v>181.9</v>
      </c>
      <c r="E42" s="120">
        <v>131.19598999999999</v>
      </c>
      <c r="F42" s="120">
        <v>35.799999999999997</v>
      </c>
      <c r="G42" s="121">
        <v>190</v>
      </c>
      <c r="H42" s="119">
        <v>55.5</v>
      </c>
      <c r="I42" s="121">
        <v>200</v>
      </c>
      <c r="J42" s="119">
        <v>0</v>
      </c>
      <c r="K42" s="120">
        <v>0</v>
      </c>
      <c r="L42" s="121">
        <v>23.513999999999999</v>
      </c>
      <c r="M42" s="122" t="s">
        <v>1594</v>
      </c>
      <c r="N42" s="123" t="s">
        <v>1594</v>
      </c>
      <c r="O42" s="124">
        <v>1.87</v>
      </c>
      <c r="P42" s="119">
        <v>110.8</v>
      </c>
      <c r="Q42" s="120">
        <v>190.74</v>
      </c>
      <c r="R42" s="120">
        <v>496.45</v>
      </c>
      <c r="S42" s="121">
        <v>375.09</v>
      </c>
      <c r="T42" s="124">
        <v>283.58800000000002</v>
      </c>
      <c r="U42" s="124">
        <v>9.33</v>
      </c>
      <c r="V42" s="119">
        <v>4.1100000000000003</v>
      </c>
      <c r="W42" s="120">
        <v>26.14</v>
      </c>
      <c r="X42" s="120">
        <v>0.66</v>
      </c>
      <c r="Y42" s="125" t="s">
        <v>1594</v>
      </c>
      <c r="Z42" s="123" t="s">
        <v>1594</v>
      </c>
      <c r="AA42" s="119">
        <v>175.98</v>
      </c>
      <c r="AB42" s="121">
        <v>775.65800000000002</v>
      </c>
      <c r="AC42" s="119">
        <v>140.548</v>
      </c>
      <c r="AD42" s="120">
        <v>68.072999999999993</v>
      </c>
      <c r="AE42" s="120">
        <v>92.331999999999994</v>
      </c>
      <c r="AF42" s="121">
        <v>0</v>
      </c>
      <c r="AG42" s="119">
        <v>18.387260000000001</v>
      </c>
      <c r="AH42" s="120">
        <v>20.5</v>
      </c>
      <c r="AI42" s="120">
        <v>8.9476600000000008</v>
      </c>
      <c r="AJ42" s="120">
        <v>26.116669999999999</v>
      </c>
      <c r="AK42" s="121">
        <v>24</v>
      </c>
      <c r="AL42" s="119">
        <v>120.21</v>
      </c>
      <c r="AM42" s="121">
        <v>120.5</v>
      </c>
      <c r="AN42" s="119">
        <v>76.56</v>
      </c>
      <c r="AO42" s="125" t="s">
        <v>1594</v>
      </c>
      <c r="AP42" s="125" t="s">
        <v>1594</v>
      </c>
      <c r="AQ42" s="125" t="s">
        <v>1594</v>
      </c>
      <c r="AR42" s="120">
        <v>22.003399999999999</v>
      </c>
      <c r="AS42" s="120">
        <v>6.7561799999999996</v>
      </c>
      <c r="AT42" s="120">
        <v>77.489000000000004</v>
      </c>
      <c r="AU42" s="120">
        <v>28.559000000000001</v>
      </c>
      <c r="AV42" s="121">
        <v>41.454999999999998</v>
      </c>
      <c r="AW42" s="124">
        <v>13.742000000000001</v>
      </c>
    </row>
    <row r="43" spans="1:49" x14ac:dyDescent="0.3">
      <c r="A43" s="126" t="s">
        <v>888</v>
      </c>
      <c r="B43" s="119">
        <v>14</v>
      </c>
      <c r="C43" s="120">
        <v>38</v>
      </c>
      <c r="D43" s="120">
        <v>181.9</v>
      </c>
      <c r="E43" s="120">
        <v>131.19598999999999</v>
      </c>
      <c r="F43" s="120">
        <v>35.799999999999997</v>
      </c>
      <c r="G43" s="121">
        <v>190</v>
      </c>
      <c r="H43" s="119">
        <v>55.5</v>
      </c>
      <c r="I43" s="121">
        <v>200</v>
      </c>
      <c r="J43" s="119">
        <v>0</v>
      </c>
      <c r="K43" s="120">
        <v>0</v>
      </c>
      <c r="L43" s="121">
        <v>23.513999999999999</v>
      </c>
      <c r="M43" s="122" t="s">
        <v>1594</v>
      </c>
      <c r="N43" s="123" t="s">
        <v>1594</v>
      </c>
      <c r="O43" s="124">
        <v>1.87</v>
      </c>
      <c r="P43" s="119">
        <v>110.8</v>
      </c>
      <c r="Q43" s="120">
        <v>190.74</v>
      </c>
      <c r="R43" s="120">
        <v>496.45</v>
      </c>
      <c r="S43" s="121">
        <v>375.09</v>
      </c>
      <c r="T43" s="124">
        <v>283.58800000000002</v>
      </c>
      <c r="U43" s="124">
        <v>9.33</v>
      </c>
      <c r="V43" s="119">
        <v>4.1100000000000003</v>
      </c>
      <c r="W43" s="120">
        <v>26.14</v>
      </c>
      <c r="X43" s="120">
        <v>0.66</v>
      </c>
      <c r="Y43" s="125" t="s">
        <v>1594</v>
      </c>
      <c r="Z43" s="123" t="s">
        <v>1594</v>
      </c>
      <c r="AA43" s="119">
        <v>175.98</v>
      </c>
      <c r="AB43" s="121">
        <v>775.65800000000002</v>
      </c>
      <c r="AC43" s="119">
        <v>140.548</v>
      </c>
      <c r="AD43" s="120">
        <v>68.072999999999993</v>
      </c>
      <c r="AE43" s="120">
        <v>92.331999999999994</v>
      </c>
      <c r="AF43" s="121">
        <v>0</v>
      </c>
      <c r="AG43" s="119">
        <v>18.387260000000001</v>
      </c>
      <c r="AH43" s="120">
        <v>20.5</v>
      </c>
      <c r="AI43" s="120">
        <v>8.9476600000000008</v>
      </c>
      <c r="AJ43" s="120">
        <v>26.116669999999999</v>
      </c>
      <c r="AK43" s="121">
        <v>24</v>
      </c>
      <c r="AL43" s="119">
        <v>120.21</v>
      </c>
      <c r="AM43" s="121">
        <v>120.5</v>
      </c>
      <c r="AN43" s="119">
        <v>76.56</v>
      </c>
      <c r="AO43" s="125" t="s">
        <v>1594</v>
      </c>
      <c r="AP43" s="125" t="s">
        <v>1594</v>
      </c>
      <c r="AQ43" s="125" t="s">
        <v>1594</v>
      </c>
      <c r="AR43" s="120">
        <v>22.003399999999999</v>
      </c>
      <c r="AS43" s="120">
        <v>6.7561799999999996</v>
      </c>
      <c r="AT43" s="120">
        <v>77.489000000000004</v>
      </c>
      <c r="AU43" s="120">
        <v>28.559000000000001</v>
      </c>
      <c r="AV43" s="121">
        <v>41.454999999999998</v>
      </c>
      <c r="AW43" s="124">
        <v>13.742000000000001</v>
      </c>
    </row>
    <row r="44" spans="1:49" x14ac:dyDescent="0.3">
      <c r="A44" s="126" t="s">
        <v>889</v>
      </c>
      <c r="B44" s="119">
        <v>14</v>
      </c>
      <c r="C44" s="120">
        <v>38</v>
      </c>
      <c r="D44" s="120">
        <v>171.9</v>
      </c>
      <c r="E44" s="120">
        <v>130.95238000000001</v>
      </c>
      <c r="F44" s="120">
        <v>31.5</v>
      </c>
      <c r="G44" s="121">
        <v>180</v>
      </c>
      <c r="H44" s="119">
        <v>55.5</v>
      </c>
      <c r="I44" s="121">
        <v>200</v>
      </c>
      <c r="J44" s="119">
        <v>0</v>
      </c>
      <c r="K44" s="120">
        <v>0</v>
      </c>
      <c r="L44" s="121">
        <v>23.824999999999999</v>
      </c>
      <c r="M44" s="122" t="s">
        <v>1594</v>
      </c>
      <c r="N44" s="123" t="s">
        <v>1594</v>
      </c>
      <c r="O44" s="124">
        <v>1.87</v>
      </c>
      <c r="P44" s="119">
        <v>109.78</v>
      </c>
      <c r="Q44" s="120">
        <v>185.85</v>
      </c>
      <c r="R44" s="120">
        <v>491.79</v>
      </c>
      <c r="S44" s="121">
        <v>370.43</v>
      </c>
      <c r="T44" s="124">
        <v>286.13400000000001</v>
      </c>
      <c r="U44" s="124">
        <v>9.19</v>
      </c>
      <c r="V44" s="119">
        <v>6.12</v>
      </c>
      <c r="W44" s="120">
        <v>24.94</v>
      </c>
      <c r="X44" s="120">
        <v>0.66</v>
      </c>
      <c r="Y44" s="125" t="s">
        <v>1594</v>
      </c>
      <c r="Z44" s="123" t="s">
        <v>1594</v>
      </c>
      <c r="AA44" s="119">
        <v>180.79</v>
      </c>
      <c r="AB44" s="121">
        <v>780.46299999999997</v>
      </c>
      <c r="AC44" s="119">
        <v>137.029</v>
      </c>
      <c r="AD44" s="120">
        <v>67.915999999999997</v>
      </c>
      <c r="AE44" s="120">
        <v>109.863</v>
      </c>
      <c r="AF44" s="121">
        <v>0.7</v>
      </c>
      <c r="AG44" s="119">
        <v>18.387260000000001</v>
      </c>
      <c r="AH44" s="120">
        <v>20.7</v>
      </c>
      <c r="AI44" s="120">
        <v>9.27895</v>
      </c>
      <c r="AJ44" s="120">
        <v>26.116669999999999</v>
      </c>
      <c r="AK44" s="121">
        <v>24</v>
      </c>
      <c r="AL44" s="119">
        <v>121.21</v>
      </c>
      <c r="AM44" s="121">
        <v>121.5</v>
      </c>
      <c r="AN44" s="119">
        <v>76.56</v>
      </c>
      <c r="AO44" s="125" t="s">
        <v>1594</v>
      </c>
      <c r="AP44" s="125" t="s">
        <v>1594</v>
      </c>
      <c r="AQ44" s="125" t="s">
        <v>1594</v>
      </c>
      <c r="AR44" s="120">
        <v>22.16255</v>
      </c>
      <c r="AS44" s="120">
        <v>6.7561799999999996</v>
      </c>
      <c r="AT44" s="120">
        <v>77.489000000000004</v>
      </c>
      <c r="AU44" s="120">
        <v>29.326000000000001</v>
      </c>
      <c r="AV44" s="121">
        <v>41.862000000000002</v>
      </c>
      <c r="AW44" s="124">
        <v>14.05</v>
      </c>
    </row>
    <row r="45" spans="1:49" x14ac:dyDescent="0.3">
      <c r="A45" s="126" t="s">
        <v>890</v>
      </c>
      <c r="B45" s="119">
        <v>14</v>
      </c>
      <c r="C45" s="120">
        <v>38</v>
      </c>
      <c r="D45" s="120">
        <v>171.9</v>
      </c>
      <c r="E45" s="120">
        <v>130.95238000000001</v>
      </c>
      <c r="F45" s="120">
        <v>31.5</v>
      </c>
      <c r="G45" s="121">
        <v>180</v>
      </c>
      <c r="H45" s="119">
        <v>55.5</v>
      </c>
      <c r="I45" s="121">
        <v>200</v>
      </c>
      <c r="J45" s="119">
        <v>0</v>
      </c>
      <c r="K45" s="120">
        <v>0</v>
      </c>
      <c r="L45" s="121">
        <v>23.824999999999999</v>
      </c>
      <c r="M45" s="122" t="s">
        <v>1594</v>
      </c>
      <c r="N45" s="123" t="s">
        <v>1594</v>
      </c>
      <c r="O45" s="124">
        <v>1.87</v>
      </c>
      <c r="P45" s="119">
        <v>109.78</v>
      </c>
      <c r="Q45" s="120">
        <v>185.85</v>
      </c>
      <c r="R45" s="120">
        <v>491.79</v>
      </c>
      <c r="S45" s="121">
        <v>370.43</v>
      </c>
      <c r="T45" s="124">
        <v>286.13400000000001</v>
      </c>
      <c r="U45" s="124">
        <v>9.19</v>
      </c>
      <c r="V45" s="119">
        <v>6.12</v>
      </c>
      <c r="W45" s="120">
        <v>24.94</v>
      </c>
      <c r="X45" s="120">
        <v>0.66</v>
      </c>
      <c r="Y45" s="125" t="s">
        <v>1594</v>
      </c>
      <c r="Z45" s="123" t="s">
        <v>1594</v>
      </c>
      <c r="AA45" s="119">
        <v>180.79</v>
      </c>
      <c r="AB45" s="121">
        <v>780.46299999999997</v>
      </c>
      <c r="AC45" s="119">
        <v>137.029</v>
      </c>
      <c r="AD45" s="120">
        <v>67.915999999999997</v>
      </c>
      <c r="AE45" s="120">
        <v>109.863</v>
      </c>
      <c r="AF45" s="121">
        <v>0.7</v>
      </c>
      <c r="AG45" s="119">
        <v>18.387260000000001</v>
      </c>
      <c r="AH45" s="120">
        <v>20.7</v>
      </c>
      <c r="AI45" s="120">
        <v>9.27895</v>
      </c>
      <c r="AJ45" s="120">
        <v>26.116669999999999</v>
      </c>
      <c r="AK45" s="121">
        <v>24</v>
      </c>
      <c r="AL45" s="119">
        <v>121.21</v>
      </c>
      <c r="AM45" s="121">
        <v>121.5</v>
      </c>
      <c r="AN45" s="119">
        <v>76.56</v>
      </c>
      <c r="AO45" s="125" t="s">
        <v>1594</v>
      </c>
      <c r="AP45" s="125" t="s">
        <v>1594</v>
      </c>
      <c r="AQ45" s="125" t="s">
        <v>1594</v>
      </c>
      <c r="AR45" s="120">
        <v>22.16255</v>
      </c>
      <c r="AS45" s="120">
        <v>6.7561799999999996</v>
      </c>
      <c r="AT45" s="120">
        <v>77.489000000000004</v>
      </c>
      <c r="AU45" s="120">
        <v>29.326000000000001</v>
      </c>
      <c r="AV45" s="121">
        <v>41.862000000000002</v>
      </c>
      <c r="AW45" s="124">
        <v>14.05</v>
      </c>
    </row>
    <row r="46" spans="1:49" x14ac:dyDescent="0.3">
      <c r="A46" s="126" t="s">
        <v>891</v>
      </c>
      <c r="B46" s="119">
        <v>14</v>
      </c>
      <c r="C46" s="120">
        <v>38</v>
      </c>
      <c r="D46" s="120">
        <v>161.9</v>
      </c>
      <c r="E46" s="120">
        <v>115.42063</v>
      </c>
      <c r="F46" s="120">
        <v>37.799999999999997</v>
      </c>
      <c r="G46" s="121">
        <v>170</v>
      </c>
      <c r="H46" s="119">
        <v>55.5</v>
      </c>
      <c r="I46" s="121">
        <v>202</v>
      </c>
      <c r="J46" s="119">
        <v>0</v>
      </c>
      <c r="K46" s="120">
        <v>0</v>
      </c>
      <c r="L46" s="121">
        <v>23.78</v>
      </c>
      <c r="M46" s="122" t="s">
        <v>1594</v>
      </c>
      <c r="N46" s="123" t="s">
        <v>1594</v>
      </c>
      <c r="O46" s="124">
        <v>1.87</v>
      </c>
      <c r="P46" s="119">
        <v>109.78</v>
      </c>
      <c r="Q46" s="120">
        <v>188.29</v>
      </c>
      <c r="R46" s="120">
        <v>491.79</v>
      </c>
      <c r="S46" s="121">
        <v>368.24</v>
      </c>
      <c r="T46" s="124">
        <v>278.803</v>
      </c>
      <c r="U46" s="124">
        <v>9.11</v>
      </c>
      <c r="V46" s="119">
        <v>7.94</v>
      </c>
      <c r="W46" s="120">
        <v>24.85</v>
      </c>
      <c r="X46" s="120">
        <v>0.67</v>
      </c>
      <c r="Y46" s="125" t="s">
        <v>1594</v>
      </c>
      <c r="Z46" s="123" t="s">
        <v>1594</v>
      </c>
      <c r="AA46" s="119">
        <v>179.36</v>
      </c>
      <c r="AB46" s="121">
        <v>779.03499999999997</v>
      </c>
      <c r="AC46" s="119">
        <v>137.029</v>
      </c>
      <c r="AD46" s="120">
        <v>68.036000000000001</v>
      </c>
      <c r="AE46" s="120">
        <v>113.224</v>
      </c>
      <c r="AF46" s="121">
        <v>0</v>
      </c>
      <c r="AG46" s="119">
        <v>18.387260000000001</v>
      </c>
      <c r="AH46" s="120">
        <v>20.6</v>
      </c>
      <c r="AI46" s="120">
        <v>9.3413599999999999</v>
      </c>
      <c r="AJ46" s="120">
        <v>26.116669999999999</v>
      </c>
      <c r="AK46" s="121">
        <v>24</v>
      </c>
      <c r="AL46" s="119">
        <v>121.81</v>
      </c>
      <c r="AM46" s="121">
        <v>122.1</v>
      </c>
      <c r="AN46" s="119">
        <v>77.058000000000007</v>
      </c>
      <c r="AO46" s="125" t="s">
        <v>1594</v>
      </c>
      <c r="AP46" s="125" t="s">
        <v>1594</v>
      </c>
      <c r="AQ46" s="125" t="s">
        <v>1594</v>
      </c>
      <c r="AR46" s="120">
        <v>22.576689999999999</v>
      </c>
      <c r="AS46" s="120">
        <v>6.7561799999999996</v>
      </c>
      <c r="AT46" s="120">
        <v>77.489000000000004</v>
      </c>
      <c r="AU46" s="120">
        <v>31.321999999999999</v>
      </c>
      <c r="AV46" s="121">
        <v>41.517000000000003</v>
      </c>
      <c r="AW46" s="124">
        <v>14.513</v>
      </c>
    </row>
    <row r="47" spans="1:49" x14ac:dyDescent="0.3">
      <c r="A47" s="126" t="s">
        <v>892</v>
      </c>
      <c r="B47" s="119">
        <v>14</v>
      </c>
      <c r="C47" s="120">
        <v>38</v>
      </c>
      <c r="D47" s="120">
        <v>161.9</v>
      </c>
      <c r="E47" s="120">
        <v>115.42063</v>
      </c>
      <c r="F47" s="120">
        <v>37.799999999999997</v>
      </c>
      <c r="G47" s="121">
        <v>170</v>
      </c>
      <c r="H47" s="119">
        <v>55.5</v>
      </c>
      <c r="I47" s="121">
        <v>202</v>
      </c>
      <c r="J47" s="119">
        <v>0</v>
      </c>
      <c r="K47" s="120">
        <v>0</v>
      </c>
      <c r="L47" s="121">
        <v>23.78</v>
      </c>
      <c r="M47" s="122" t="s">
        <v>1594</v>
      </c>
      <c r="N47" s="123" t="s">
        <v>1594</v>
      </c>
      <c r="O47" s="124">
        <v>1.87</v>
      </c>
      <c r="P47" s="119">
        <v>109.78</v>
      </c>
      <c r="Q47" s="120">
        <v>188.29</v>
      </c>
      <c r="R47" s="120">
        <v>491.79</v>
      </c>
      <c r="S47" s="121">
        <v>368.24</v>
      </c>
      <c r="T47" s="124">
        <v>278.803</v>
      </c>
      <c r="U47" s="124">
        <v>9.11</v>
      </c>
      <c r="V47" s="119">
        <v>7.94</v>
      </c>
      <c r="W47" s="120">
        <v>24.85</v>
      </c>
      <c r="X47" s="120">
        <v>0.67</v>
      </c>
      <c r="Y47" s="125" t="s">
        <v>1594</v>
      </c>
      <c r="Z47" s="123" t="s">
        <v>1594</v>
      </c>
      <c r="AA47" s="119">
        <v>179.36</v>
      </c>
      <c r="AB47" s="121">
        <v>779.03499999999997</v>
      </c>
      <c r="AC47" s="119">
        <v>137.029</v>
      </c>
      <c r="AD47" s="120">
        <v>68.036000000000001</v>
      </c>
      <c r="AE47" s="120">
        <v>113.224</v>
      </c>
      <c r="AF47" s="121">
        <v>0</v>
      </c>
      <c r="AG47" s="119">
        <v>18.387260000000001</v>
      </c>
      <c r="AH47" s="120">
        <v>20.6</v>
      </c>
      <c r="AI47" s="120">
        <v>9.3413599999999999</v>
      </c>
      <c r="AJ47" s="120">
        <v>26.116669999999999</v>
      </c>
      <c r="AK47" s="121">
        <v>24</v>
      </c>
      <c r="AL47" s="119">
        <v>121.81</v>
      </c>
      <c r="AM47" s="121">
        <v>122.1</v>
      </c>
      <c r="AN47" s="119">
        <v>77.058000000000007</v>
      </c>
      <c r="AO47" s="125" t="s">
        <v>1594</v>
      </c>
      <c r="AP47" s="125" t="s">
        <v>1594</v>
      </c>
      <c r="AQ47" s="125" t="s">
        <v>1594</v>
      </c>
      <c r="AR47" s="120">
        <v>22.576689999999999</v>
      </c>
      <c r="AS47" s="120">
        <v>6.7561799999999996</v>
      </c>
      <c r="AT47" s="120">
        <v>77.489000000000004</v>
      </c>
      <c r="AU47" s="120">
        <v>31.321999999999999</v>
      </c>
      <c r="AV47" s="121">
        <v>41.517000000000003</v>
      </c>
      <c r="AW47" s="124">
        <v>14.513</v>
      </c>
    </row>
    <row r="48" spans="1:49" x14ac:dyDescent="0.3">
      <c r="A48" s="126" t="s">
        <v>893</v>
      </c>
      <c r="B48" s="119">
        <v>14</v>
      </c>
      <c r="C48" s="120">
        <v>38</v>
      </c>
      <c r="D48" s="120">
        <v>151.9</v>
      </c>
      <c r="E48" s="120">
        <v>122.80028</v>
      </c>
      <c r="F48" s="120">
        <v>30.8</v>
      </c>
      <c r="G48" s="121">
        <v>160</v>
      </c>
      <c r="H48" s="119">
        <v>57.7</v>
      </c>
      <c r="I48" s="121">
        <v>202</v>
      </c>
      <c r="J48" s="119">
        <v>0</v>
      </c>
      <c r="K48" s="120">
        <v>0</v>
      </c>
      <c r="L48" s="121">
        <v>23.768000000000001</v>
      </c>
      <c r="M48" s="119">
        <v>1.07</v>
      </c>
      <c r="N48" s="121">
        <v>340.16</v>
      </c>
      <c r="O48" s="124">
        <v>1.87</v>
      </c>
      <c r="P48" s="119">
        <v>109.78</v>
      </c>
      <c r="Q48" s="120">
        <v>189.51</v>
      </c>
      <c r="R48" s="120">
        <v>487.16</v>
      </c>
      <c r="S48" s="121">
        <v>363.61</v>
      </c>
      <c r="T48" s="124">
        <v>280.70800000000003</v>
      </c>
      <c r="U48" s="124">
        <v>9.23</v>
      </c>
      <c r="V48" s="119">
        <v>9.42</v>
      </c>
      <c r="W48" s="120">
        <v>28.84</v>
      </c>
      <c r="X48" s="120">
        <v>0.71</v>
      </c>
      <c r="Y48" s="125" t="s">
        <v>1594</v>
      </c>
      <c r="Z48" s="123" t="s">
        <v>1594</v>
      </c>
      <c r="AA48" s="119">
        <v>180.68</v>
      </c>
      <c r="AB48" s="121">
        <v>780.35900000000004</v>
      </c>
      <c r="AC48" s="119">
        <v>135.29499999999999</v>
      </c>
      <c r="AD48" s="120">
        <v>68.236999999999995</v>
      </c>
      <c r="AE48" s="120">
        <v>113.224</v>
      </c>
      <c r="AF48" s="121">
        <v>0</v>
      </c>
      <c r="AG48" s="119">
        <v>18.387260000000001</v>
      </c>
      <c r="AH48" s="120">
        <v>20.6</v>
      </c>
      <c r="AI48" s="120">
        <v>8.8487399999999994</v>
      </c>
      <c r="AJ48" s="120">
        <v>26.116669999999999</v>
      </c>
      <c r="AK48" s="121">
        <v>24.5</v>
      </c>
      <c r="AL48" s="119">
        <v>119.71</v>
      </c>
      <c r="AM48" s="121">
        <v>120</v>
      </c>
      <c r="AN48" s="119">
        <v>76.56</v>
      </c>
      <c r="AO48" s="125" t="s">
        <v>1594</v>
      </c>
      <c r="AP48" s="125" t="s">
        <v>1594</v>
      </c>
      <c r="AQ48" s="125" t="s">
        <v>1594</v>
      </c>
      <c r="AR48" s="120">
        <v>22.733339999999998</v>
      </c>
      <c r="AS48" s="120">
        <v>6.7561799999999996</v>
      </c>
      <c r="AT48" s="120">
        <v>77.489000000000004</v>
      </c>
      <c r="AU48" s="120">
        <v>32.076999999999998</v>
      </c>
      <c r="AV48" s="121">
        <v>41.862000000000002</v>
      </c>
      <c r="AW48" s="124">
        <v>14.571</v>
      </c>
    </row>
    <row r="49" spans="1:49" x14ac:dyDescent="0.3">
      <c r="A49" s="126" t="s">
        <v>894</v>
      </c>
      <c r="B49" s="119">
        <v>14</v>
      </c>
      <c r="C49" s="120">
        <v>38</v>
      </c>
      <c r="D49" s="120">
        <v>151.9</v>
      </c>
      <c r="E49" s="120">
        <v>122.80028</v>
      </c>
      <c r="F49" s="120">
        <v>30.8</v>
      </c>
      <c r="G49" s="121">
        <v>160</v>
      </c>
      <c r="H49" s="119">
        <v>57.7</v>
      </c>
      <c r="I49" s="121">
        <v>202</v>
      </c>
      <c r="J49" s="119">
        <v>0</v>
      </c>
      <c r="K49" s="120">
        <v>0</v>
      </c>
      <c r="L49" s="121">
        <v>23.768000000000001</v>
      </c>
      <c r="M49" s="119">
        <v>1.07</v>
      </c>
      <c r="N49" s="121">
        <v>340.16</v>
      </c>
      <c r="O49" s="124">
        <v>1.87</v>
      </c>
      <c r="P49" s="119">
        <v>109.78</v>
      </c>
      <c r="Q49" s="120">
        <v>189.51</v>
      </c>
      <c r="R49" s="120">
        <v>487.16</v>
      </c>
      <c r="S49" s="121">
        <v>363.61</v>
      </c>
      <c r="T49" s="124">
        <v>280.70800000000003</v>
      </c>
      <c r="U49" s="124">
        <v>9.23</v>
      </c>
      <c r="V49" s="119">
        <v>9.42</v>
      </c>
      <c r="W49" s="120">
        <v>28.84</v>
      </c>
      <c r="X49" s="120">
        <v>0.71</v>
      </c>
      <c r="Y49" s="125" t="s">
        <v>1594</v>
      </c>
      <c r="Z49" s="123" t="s">
        <v>1594</v>
      </c>
      <c r="AA49" s="119">
        <v>180.68</v>
      </c>
      <c r="AB49" s="121">
        <v>780.35900000000004</v>
      </c>
      <c r="AC49" s="119">
        <v>135.29499999999999</v>
      </c>
      <c r="AD49" s="120">
        <v>68.236999999999995</v>
      </c>
      <c r="AE49" s="120">
        <v>113.224</v>
      </c>
      <c r="AF49" s="121">
        <v>0</v>
      </c>
      <c r="AG49" s="119">
        <v>18.387260000000001</v>
      </c>
      <c r="AH49" s="120">
        <v>20.6</v>
      </c>
      <c r="AI49" s="120">
        <v>8.8487399999999994</v>
      </c>
      <c r="AJ49" s="120">
        <v>26.116669999999999</v>
      </c>
      <c r="AK49" s="121">
        <v>24.5</v>
      </c>
      <c r="AL49" s="119">
        <v>119.71</v>
      </c>
      <c r="AM49" s="121">
        <v>120</v>
      </c>
      <c r="AN49" s="119">
        <v>76.56</v>
      </c>
      <c r="AO49" s="125" t="s">
        <v>1594</v>
      </c>
      <c r="AP49" s="125" t="s">
        <v>1594</v>
      </c>
      <c r="AQ49" s="125" t="s">
        <v>1594</v>
      </c>
      <c r="AR49" s="120">
        <v>22.733339999999998</v>
      </c>
      <c r="AS49" s="120">
        <v>6.7561799999999996</v>
      </c>
      <c r="AT49" s="120">
        <v>77.489000000000004</v>
      </c>
      <c r="AU49" s="120">
        <v>32.076999999999998</v>
      </c>
      <c r="AV49" s="121">
        <v>41.862000000000002</v>
      </c>
      <c r="AW49" s="124">
        <v>14.571</v>
      </c>
    </row>
    <row r="50" spans="1:49" x14ac:dyDescent="0.3">
      <c r="A50" s="126" t="s">
        <v>895</v>
      </c>
      <c r="B50" s="119">
        <v>14.1</v>
      </c>
      <c r="C50" s="120">
        <v>38</v>
      </c>
      <c r="D50" s="120">
        <v>151.9</v>
      </c>
      <c r="E50" s="120">
        <v>110.82275</v>
      </c>
      <c r="F50" s="120">
        <v>35.4</v>
      </c>
      <c r="G50" s="121">
        <v>160</v>
      </c>
      <c r="H50" s="119">
        <v>57.7</v>
      </c>
      <c r="I50" s="121">
        <v>202</v>
      </c>
      <c r="J50" s="119">
        <v>0</v>
      </c>
      <c r="K50" s="120">
        <v>0</v>
      </c>
      <c r="L50" s="121">
        <v>23.855</v>
      </c>
      <c r="M50" s="122" t="s">
        <v>1594</v>
      </c>
      <c r="N50" s="123" t="s">
        <v>1594</v>
      </c>
      <c r="O50" s="124">
        <v>1.87</v>
      </c>
      <c r="P50" s="119">
        <v>110.8</v>
      </c>
      <c r="Q50" s="120">
        <v>185.85</v>
      </c>
      <c r="R50" s="120">
        <v>487.16</v>
      </c>
      <c r="S50" s="121">
        <v>363.61</v>
      </c>
      <c r="T50" s="124">
        <v>285.10399999999998</v>
      </c>
      <c r="U50" s="124">
        <v>9.19</v>
      </c>
      <c r="V50" s="119">
        <v>6.12</v>
      </c>
      <c r="W50" s="120">
        <v>30.11</v>
      </c>
      <c r="X50" s="120">
        <v>9.9499999999999993</v>
      </c>
      <c r="Y50" s="125" t="s">
        <v>1594</v>
      </c>
      <c r="Z50" s="123" t="s">
        <v>1594</v>
      </c>
      <c r="AA50" s="119">
        <v>177.39</v>
      </c>
      <c r="AB50" s="121">
        <v>777.06500000000005</v>
      </c>
      <c r="AC50" s="119">
        <v>135.399</v>
      </c>
      <c r="AD50" s="120">
        <v>68.358999999999995</v>
      </c>
      <c r="AE50" s="120">
        <v>109.569</v>
      </c>
      <c r="AF50" s="121">
        <v>0</v>
      </c>
      <c r="AG50" s="119">
        <v>18.387260000000001</v>
      </c>
      <c r="AH50" s="120">
        <v>24</v>
      </c>
      <c r="AI50" s="120">
        <v>9.1989000000000001</v>
      </c>
      <c r="AJ50" s="120">
        <v>26.116669999999999</v>
      </c>
      <c r="AK50" s="121">
        <v>26.9</v>
      </c>
      <c r="AL50" s="119">
        <v>120.71</v>
      </c>
      <c r="AM50" s="121">
        <v>121</v>
      </c>
      <c r="AN50" s="119">
        <v>76.56</v>
      </c>
      <c r="AO50" s="125" t="s">
        <v>1594</v>
      </c>
      <c r="AP50" s="125" t="s">
        <v>1594</v>
      </c>
      <c r="AQ50" s="125" t="s">
        <v>1594</v>
      </c>
      <c r="AR50" s="120">
        <v>22.612580000000001</v>
      </c>
      <c r="AS50" s="120">
        <v>6.7561799999999996</v>
      </c>
      <c r="AT50" s="120">
        <v>77.489000000000004</v>
      </c>
      <c r="AU50" s="120">
        <v>31.495000000000001</v>
      </c>
      <c r="AV50" s="121">
        <v>41.518999999999998</v>
      </c>
      <c r="AW50" s="124">
        <v>15.727</v>
      </c>
    </row>
    <row r="51" spans="1:49" x14ac:dyDescent="0.3">
      <c r="A51" s="126" t="s">
        <v>896</v>
      </c>
      <c r="B51" s="119">
        <v>14.1</v>
      </c>
      <c r="C51" s="120">
        <v>38</v>
      </c>
      <c r="D51" s="120">
        <v>151.9</v>
      </c>
      <c r="E51" s="120">
        <v>110.82275</v>
      </c>
      <c r="F51" s="120">
        <v>35.4</v>
      </c>
      <c r="G51" s="121">
        <v>160</v>
      </c>
      <c r="H51" s="119">
        <v>57.7</v>
      </c>
      <c r="I51" s="121">
        <v>202</v>
      </c>
      <c r="J51" s="119">
        <v>0</v>
      </c>
      <c r="K51" s="120">
        <v>0</v>
      </c>
      <c r="L51" s="121">
        <v>23.855</v>
      </c>
      <c r="M51" s="122" t="s">
        <v>1594</v>
      </c>
      <c r="N51" s="123" t="s">
        <v>1594</v>
      </c>
      <c r="O51" s="124">
        <v>1.87</v>
      </c>
      <c r="P51" s="119">
        <v>110.8</v>
      </c>
      <c r="Q51" s="120">
        <v>185.85</v>
      </c>
      <c r="R51" s="120">
        <v>487.16</v>
      </c>
      <c r="S51" s="121">
        <v>363.61</v>
      </c>
      <c r="T51" s="124">
        <v>285.10399999999998</v>
      </c>
      <c r="U51" s="124">
        <v>9.19</v>
      </c>
      <c r="V51" s="119">
        <v>6.12</v>
      </c>
      <c r="W51" s="120">
        <v>30.11</v>
      </c>
      <c r="X51" s="120">
        <v>9.9499999999999993</v>
      </c>
      <c r="Y51" s="125" t="s">
        <v>1594</v>
      </c>
      <c r="Z51" s="123" t="s">
        <v>1594</v>
      </c>
      <c r="AA51" s="119">
        <v>177.39</v>
      </c>
      <c r="AB51" s="121">
        <v>777.06500000000005</v>
      </c>
      <c r="AC51" s="119">
        <v>135.399</v>
      </c>
      <c r="AD51" s="120">
        <v>68.358999999999995</v>
      </c>
      <c r="AE51" s="120">
        <v>109.569</v>
      </c>
      <c r="AF51" s="121">
        <v>0</v>
      </c>
      <c r="AG51" s="119">
        <v>18.387260000000001</v>
      </c>
      <c r="AH51" s="120">
        <v>24</v>
      </c>
      <c r="AI51" s="120">
        <v>9.1989000000000001</v>
      </c>
      <c r="AJ51" s="120">
        <v>26.116669999999999</v>
      </c>
      <c r="AK51" s="121">
        <v>26.9</v>
      </c>
      <c r="AL51" s="119">
        <v>120.71</v>
      </c>
      <c r="AM51" s="121">
        <v>121</v>
      </c>
      <c r="AN51" s="119">
        <v>76.56</v>
      </c>
      <c r="AO51" s="125" t="s">
        <v>1594</v>
      </c>
      <c r="AP51" s="125" t="s">
        <v>1594</v>
      </c>
      <c r="AQ51" s="125" t="s">
        <v>1594</v>
      </c>
      <c r="AR51" s="120">
        <v>22.612580000000001</v>
      </c>
      <c r="AS51" s="120">
        <v>6.7561799999999996</v>
      </c>
      <c r="AT51" s="120">
        <v>77.489000000000004</v>
      </c>
      <c r="AU51" s="120">
        <v>31.495000000000001</v>
      </c>
      <c r="AV51" s="121">
        <v>41.518999999999998</v>
      </c>
      <c r="AW51" s="124">
        <v>15.727</v>
      </c>
    </row>
    <row r="52" spans="1:49" x14ac:dyDescent="0.3">
      <c r="A52" s="126" t="s">
        <v>897</v>
      </c>
      <c r="B52" s="119">
        <v>14.1</v>
      </c>
      <c r="C52" s="120">
        <v>38</v>
      </c>
      <c r="D52" s="120">
        <v>151.9</v>
      </c>
      <c r="E52" s="120">
        <v>109.83110000000001</v>
      </c>
      <c r="F52" s="120">
        <v>39.9</v>
      </c>
      <c r="G52" s="121">
        <v>160</v>
      </c>
      <c r="H52" s="119">
        <v>57.7</v>
      </c>
      <c r="I52" s="121">
        <v>200</v>
      </c>
      <c r="J52" s="119">
        <v>0</v>
      </c>
      <c r="K52" s="120">
        <v>0</v>
      </c>
      <c r="L52" s="121">
        <v>23.788</v>
      </c>
      <c r="M52" s="122" t="s">
        <v>1594</v>
      </c>
      <c r="N52" s="123" t="s">
        <v>1594</v>
      </c>
      <c r="O52" s="124">
        <v>1.87</v>
      </c>
      <c r="P52" s="119">
        <v>110.8</v>
      </c>
      <c r="Q52" s="120">
        <v>187.07</v>
      </c>
      <c r="R52" s="120">
        <v>487.16</v>
      </c>
      <c r="S52" s="121">
        <v>364.71</v>
      </c>
      <c r="T52" s="124">
        <v>277.209</v>
      </c>
      <c r="U52" s="124">
        <v>9.14</v>
      </c>
      <c r="V52" s="119">
        <v>6.12</v>
      </c>
      <c r="W52" s="120">
        <v>31.64</v>
      </c>
      <c r="X52" s="120">
        <v>9.9700000000000006</v>
      </c>
      <c r="Y52" s="125" t="s">
        <v>1594</v>
      </c>
      <c r="Z52" s="123" t="s">
        <v>1594</v>
      </c>
      <c r="AA52" s="119">
        <v>178.07</v>
      </c>
      <c r="AB52" s="121">
        <v>777.74599999999998</v>
      </c>
      <c r="AC52" s="119">
        <v>133.68100000000001</v>
      </c>
      <c r="AD52" s="120">
        <v>68</v>
      </c>
      <c r="AE52" s="120">
        <v>109.282</v>
      </c>
      <c r="AF52" s="121">
        <v>0</v>
      </c>
      <c r="AG52" s="119">
        <v>18.387260000000001</v>
      </c>
      <c r="AH52" s="120">
        <v>25.2</v>
      </c>
      <c r="AI52" s="120">
        <v>9.1206300000000002</v>
      </c>
      <c r="AJ52" s="120">
        <v>26.116669999999999</v>
      </c>
      <c r="AK52" s="121">
        <v>26.2</v>
      </c>
      <c r="AL52" s="119">
        <v>121.71</v>
      </c>
      <c r="AM52" s="121">
        <v>122</v>
      </c>
      <c r="AN52" s="119">
        <v>76.061000000000007</v>
      </c>
      <c r="AO52" s="125" t="s">
        <v>1594</v>
      </c>
      <c r="AP52" s="125" t="s">
        <v>1594</v>
      </c>
      <c r="AQ52" s="125" t="s">
        <v>1594</v>
      </c>
      <c r="AR52" s="120">
        <v>22.578140000000001</v>
      </c>
      <c r="AS52" s="120">
        <v>6.7561799999999996</v>
      </c>
      <c r="AT52" s="120">
        <v>77.489000000000004</v>
      </c>
      <c r="AU52" s="120">
        <v>31.329000000000001</v>
      </c>
      <c r="AV52" s="121">
        <v>41.627000000000002</v>
      </c>
      <c r="AW52" s="124">
        <v>16.259</v>
      </c>
    </row>
    <row r="53" spans="1:49" x14ac:dyDescent="0.3">
      <c r="A53" s="126" t="s">
        <v>898</v>
      </c>
      <c r="B53" s="119">
        <v>14.1</v>
      </c>
      <c r="C53" s="120">
        <v>38</v>
      </c>
      <c r="D53" s="120">
        <v>151.9</v>
      </c>
      <c r="E53" s="120">
        <v>109.83110000000001</v>
      </c>
      <c r="F53" s="120">
        <v>39.9</v>
      </c>
      <c r="G53" s="121">
        <v>160</v>
      </c>
      <c r="H53" s="119">
        <v>57.7</v>
      </c>
      <c r="I53" s="121">
        <v>200</v>
      </c>
      <c r="J53" s="119">
        <v>0</v>
      </c>
      <c r="K53" s="120">
        <v>0</v>
      </c>
      <c r="L53" s="121">
        <v>23.788</v>
      </c>
      <c r="M53" s="122" t="s">
        <v>1594</v>
      </c>
      <c r="N53" s="123" t="s">
        <v>1594</v>
      </c>
      <c r="O53" s="124">
        <v>1.87</v>
      </c>
      <c r="P53" s="119">
        <v>110.8</v>
      </c>
      <c r="Q53" s="120">
        <v>187.07</v>
      </c>
      <c r="R53" s="120">
        <v>487.16</v>
      </c>
      <c r="S53" s="121">
        <v>364.71</v>
      </c>
      <c r="T53" s="124">
        <v>277.209</v>
      </c>
      <c r="U53" s="124">
        <v>9.14</v>
      </c>
      <c r="V53" s="119">
        <v>6.12</v>
      </c>
      <c r="W53" s="120">
        <v>31.64</v>
      </c>
      <c r="X53" s="120">
        <v>9.9700000000000006</v>
      </c>
      <c r="Y53" s="125" t="s">
        <v>1594</v>
      </c>
      <c r="Z53" s="123" t="s">
        <v>1594</v>
      </c>
      <c r="AA53" s="119">
        <v>178.07</v>
      </c>
      <c r="AB53" s="121">
        <v>777.74599999999998</v>
      </c>
      <c r="AC53" s="119">
        <v>133.68100000000001</v>
      </c>
      <c r="AD53" s="120">
        <v>68</v>
      </c>
      <c r="AE53" s="120">
        <v>109.282</v>
      </c>
      <c r="AF53" s="121">
        <v>0</v>
      </c>
      <c r="AG53" s="119">
        <v>18.387260000000001</v>
      </c>
      <c r="AH53" s="120">
        <v>25.2</v>
      </c>
      <c r="AI53" s="120">
        <v>9.1206300000000002</v>
      </c>
      <c r="AJ53" s="120">
        <v>26.116669999999999</v>
      </c>
      <c r="AK53" s="121">
        <v>26.2</v>
      </c>
      <c r="AL53" s="119">
        <v>121.71</v>
      </c>
      <c r="AM53" s="121">
        <v>122</v>
      </c>
      <c r="AN53" s="119">
        <v>76.061000000000007</v>
      </c>
      <c r="AO53" s="125" t="s">
        <v>1594</v>
      </c>
      <c r="AP53" s="125" t="s">
        <v>1594</v>
      </c>
      <c r="AQ53" s="125" t="s">
        <v>1594</v>
      </c>
      <c r="AR53" s="120">
        <v>22.578140000000001</v>
      </c>
      <c r="AS53" s="120">
        <v>6.7561799999999996</v>
      </c>
      <c r="AT53" s="120">
        <v>77.489000000000004</v>
      </c>
      <c r="AU53" s="120">
        <v>31.329000000000001</v>
      </c>
      <c r="AV53" s="121">
        <v>41.627000000000002</v>
      </c>
      <c r="AW53" s="124">
        <v>16.259</v>
      </c>
    </row>
    <row r="54" spans="1:49" x14ac:dyDescent="0.3">
      <c r="A54" s="126" t="s">
        <v>899</v>
      </c>
      <c r="B54" s="119">
        <v>14.1</v>
      </c>
      <c r="C54" s="120">
        <v>38</v>
      </c>
      <c r="D54" s="120">
        <v>151.9</v>
      </c>
      <c r="E54" s="120">
        <v>112.45085</v>
      </c>
      <c r="F54" s="120">
        <v>40</v>
      </c>
      <c r="G54" s="121">
        <v>160</v>
      </c>
      <c r="H54" s="119">
        <v>55.5</v>
      </c>
      <c r="I54" s="121">
        <v>200</v>
      </c>
      <c r="J54" s="119">
        <v>0</v>
      </c>
      <c r="K54" s="120">
        <v>0</v>
      </c>
      <c r="L54" s="121">
        <v>23.757999999999999</v>
      </c>
      <c r="M54" s="122" t="s">
        <v>1594</v>
      </c>
      <c r="N54" s="123" t="s">
        <v>1594</v>
      </c>
      <c r="O54" s="124">
        <v>1.87</v>
      </c>
      <c r="P54" s="119">
        <v>110.8</v>
      </c>
      <c r="Q54" s="120">
        <v>190.74</v>
      </c>
      <c r="R54" s="120">
        <v>498.79</v>
      </c>
      <c r="S54" s="121">
        <v>376.34</v>
      </c>
      <c r="T54" s="124">
        <v>277.17700000000002</v>
      </c>
      <c r="U54" s="124">
        <v>9.0399999999999991</v>
      </c>
      <c r="V54" s="119">
        <v>6.56</v>
      </c>
      <c r="W54" s="120">
        <v>28.98</v>
      </c>
      <c r="X54" s="120">
        <v>5.25</v>
      </c>
      <c r="Y54" s="125" t="s">
        <v>1594</v>
      </c>
      <c r="Z54" s="123" t="s">
        <v>1594</v>
      </c>
      <c r="AA54" s="119">
        <v>164.77</v>
      </c>
      <c r="AB54" s="121">
        <v>764.45</v>
      </c>
      <c r="AC54" s="119">
        <v>133.68100000000001</v>
      </c>
      <c r="AD54" s="120">
        <v>68.191999999999993</v>
      </c>
      <c r="AE54" s="120">
        <v>107.32899999999999</v>
      </c>
      <c r="AF54" s="121">
        <v>0.4</v>
      </c>
      <c r="AG54" s="119">
        <v>18.387260000000001</v>
      </c>
      <c r="AH54" s="120">
        <v>25.4</v>
      </c>
      <c r="AI54" s="120">
        <v>9.1656600000000008</v>
      </c>
      <c r="AJ54" s="120">
        <v>26.116669999999999</v>
      </c>
      <c r="AK54" s="121">
        <v>25.8</v>
      </c>
      <c r="AL54" s="119">
        <v>121.21</v>
      </c>
      <c r="AM54" s="121">
        <v>121.5</v>
      </c>
      <c r="AN54" s="119">
        <v>76.061000000000007</v>
      </c>
      <c r="AO54" s="125" t="s">
        <v>1594</v>
      </c>
      <c r="AP54" s="125" t="s">
        <v>1594</v>
      </c>
      <c r="AQ54" s="125" t="s">
        <v>1594</v>
      </c>
      <c r="AR54" s="120">
        <v>22.394100000000002</v>
      </c>
      <c r="AS54" s="120">
        <v>6.7561799999999996</v>
      </c>
      <c r="AT54" s="120">
        <v>77.489000000000004</v>
      </c>
      <c r="AU54" s="120">
        <v>30.442</v>
      </c>
      <c r="AV54" s="121">
        <v>41.692999999999998</v>
      </c>
      <c r="AW54" s="124">
        <v>16.359000000000002</v>
      </c>
    </row>
    <row r="55" spans="1:49" x14ac:dyDescent="0.3">
      <c r="A55" s="126" t="s">
        <v>900</v>
      </c>
      <c r="B55" s="119">
        <v>14.1</v>
      </c>
      <c r="C55" s="120">
        <v>38</v>
      </c>
      <c r="D55" s="120">
        <v>151.9</v>
      </c>
      <c r="E55" s="120">
        <v>112.45085</v>
      </c>
      <c r="F55" s="120">
        <v>40</v>
      </c>
      <c r="G55" s="121">
        <v>160</v>
      </c>
      <c r="H55" s="119">
        <v>55.5</v>
      </c>
      <c r="I55" s="121">
        <v>200</v>
      </c>
      <c r="J55" s="119">
        <v>0</v>
      </c>
      <c r="K55" s="120">
        <v>0</v>
      </c>
      <c r="L55" s="121">
        <v>23.757999999999999</v>
      </c>
      <c r="M55" s="122" t="s">
        <v>1594</v>
      </c>
      <c r="N55" s="123" t="s">
        <v>1594</v>
      </c>
      <c r="O55" s="124">
        <v>1.87</v>
      </c>
      <c r="P55" s="119">
        <v>110.8</v>
      </c>
      <c r="Q55" s="120">
        <v>190.74</v>
      </c>
      <c r="R55" s="120">
        <v>498.79</v>
      </c>
      <c r="S55" s="121">
        <v>376.34</v>
      </c>
      <c r="T55" s="124">
        <v>277.17700000000002</v>
      </c>
      <c r="U55" s="124">
        <v>9.0399999999999991</v>
      </c>
      <c r="V55" s="119">
        <v>6.56</v>
      </c>
      <c r="W55" s="120">
        <v>28.98</v>
      </c>
      <c r="X55" s="120">
        <v>5.25</v>
      </c>
      <c r="Y55" s="125" t="s">
        <v>1594</v>
      </c>
      <c r="Z55" s="123" t="s">
        <v>1594</v>
      </c>
      <c r="AA55" s="119">
        <v>164.77</v>
      </c>
      <c r="AB55" s="121">
        <v>764.45</v>
      </c>
      <c r="AC55" s="119">
        <v>133.68100000000001</v>
      </c>
      <c r="AD55" s="120">
        <v>68.191999999999993</v>
      </c>
      <c r="AE55" s="120">
        <v>107.32899999999999</v>
      </c>
      <c r="AF55" s="121">
        <v>0.4</v>
      </c>
      <c r="AG55" s="119">
        <v>18.387260000000001</v>
      </c>
      <c r="AH55" s="120">
        <v>25.4</v>
      </c>
      <c r="AI55" s="120">
        <v>9.1656600000000008</v>
      </c>
      <c r="AJ55" s="120">
        <v>26.116669999999999</v>
      </c>
      <c r="AK55" s="121">
        <v>25.8</v>
      </c>
      <c r="AL55" s="119">
        <v>121.21</v>
      </c>
      <c r="AM55" s="121">
        <v>121.5</v>
      </c>
      <c r="AN55" s="119">
        <v>76.061000000000007</v>
      </c>
      <c r="AO55" s="125" t="s">
        <v>1594</v>
      </c>
      <c r="AP55" s="125" t="s">
        <v>1594</v>
      </c>
      <c r="AQ55" s="125" t="s">
        <v>1594</v>
      </c>
      <c r="AR55" s="120">
        <v>22.394100000000002</v>
      </c>
      <c r="AS55" s="120">
        <v>6.7561799999999996</v>
      </c>
      <c r="AT55" s="120">
        <v>77.489000000000004</v>
      </c>
      <c r="AU55" s="120">
        <v>30.442</v>
      </c>
      <c r="AV55" s="121">
        <v>41.692999999999998</v>
      </c>
      <c r="AW55" s="124">
        <v>16.359000000000002</v>
      </c>
    </row>
    <row r="56" spans="1:49" x14ac:dyDescent="0.3">
      <c r="A56" s="126" t="s">
        <v>901</v>
      </c>
      <c r="B56" s="119">
        <v>14.1</v>
      </c>
      <c r="C56" s="120">
        <v>38</v>
      </c>
      <c r="D56" s="120">
        <v>151.9</v>
      </c>
      <c r="E56" s="120">
        <v>113.41354</v>
      </c>
      <c r="F56" s="120">
        <v>39.9</v>
      </c>
      <c r="G56" s="121">
        <v>160</v>
      </c>
      <c r="H56" s="119">
        <v>55.5</v>
      </c>
      <c r="I56" s="121">
        <v>200</v>
      </c>
      <c r="J56" s="119">
        <v>0</v>
      </c>
      <c r="K56" s="120">
        <v>0</v>
      </c>
      <c r="L56" s="121">
        <v>23.771000000000001</v>
      </c>
      <c r="M56" s="122" t="s">
        <v>1594</v>
      </c>
      <c r="N56" s="123" t="s">
        <v>1594</v>
      </c>
      <c r="O56" s="124">
        <v>1.87</v>
      </c>
      <c r="P56" s="119">
        <v>97.94</v>
      </c>
      <c r="Q56" s="120">
        <v>198.16</v>
      </c>
      <c r="R56" s="120">
        <v>510.58</v>
      </c>
      <c r="S56" s="121">
        <v>392.45</v>
      </c>
      <c r="T56" s="124">
        <v>274.529</v>
      </c>
      <c r="U56" s="124">
        <v>8.83</v>
      </c>
      <c r="V56" s="119">
        <v>5.28</v>
      </c>
      <c r="W56" s="120">
        <v>26.51</v>
      </c>
      <c r="X56" s="120">
        <v>5.27</v>
      </c>
      <c r="Y56" s="125" t="s">
        <v>1594</v>
      </c>
      <c r="Z56" s="123" t="s">
        <v>1594</v>
      </c>
      <c r="AA56" s="119">
        <v>139.96</v>
      </c>
      <c r="AB56" s="121">
        <v>739.63499999999999</v>
      </c>
      <c r="AC56" s="119">
        <v>133.68100000000001</v>
      </c>
      <c r="AD56" s="120">
        <v>68.012</v>
      </c>
      <c r="AE56" s="120">
        <v>106.81</v>
      </c>
      <c r="AF56" s="121">
        <v>0</v>
      </c>
      <c r="AG56" s="119">
        <v>18.387260000000001</v>
      </c>
      <c r="AH56" s="120">
        <v>25.1</v>
      </c>
      <c r="AI56" s="120">
        <v>9.1176499999999994</v>
      </c>
      <c r="AJ56" s="120">
        <v>26.116669999999999</v>
      </c>
      <c r="AK56" s="121">
        <v>25</v>
      </c>
      <c r="AL56" s="119">
        <v>120.71</v>
      </c>
      <c r="AM56" s="121">
        <v>121</v>
      </c>
      <c r="AN56" s="119">
        <v>77.058000000000007</v>
      </c>
      <c r="AO56" s="125" t="s">
        <v>1594</v>
      </c>
      <c r="AP56" s="125" t="s">
        <v>1594</v>
      </c>
      <c r="AQ56" s="125" t="s">
        <v>1594</v>
      </c>
      <c r="AR56" s="120">
        <v>22.179770000000001</v>
      </c>
      <c r="AS56" s="120">
        <v>6.7561799999999996</v>
      </c>
      <c r="AT56" s="120">
        <v>77.489000000000004</v>
      </c>
      <c r="AU56" s="120">
        <v>29.408999999999999</v>
      </c>
      <c r="AV56" s="121">
        <v>41.933</v>
      </c>
      <c r="AW56" s="124">
        <v>15.945</v>
      </c>
    </row>
    <row r="57" spans="1:49" x14ac:dyDescent="0.3">
      <c r="A57" s="126" t="s">
        <v>902</v>
      </c>
      <c r="B57" s="119">
        <v>14.1</v>
      </c>
      <c r="C57" s="120">
        <v>38</v>
      </c>
      <c r="D57" s="120">
        <v>151.9</v>
      </c>
      <c r="E57" s="120">
        <v>113.41354</v>
      </c>
      <c r="F57" s="120">
        <v>39.9</v>
      </c>
      <c r="G57" s="121">
        <v>160</v>
      </c>
      <c r="H57" s="119">
        <v>55.5</v>
      </c>
      <c r="I57" s="121">
        <v>200</v>
      </c>
      <c r="J57" s="119">
        <v>0</v>
      </c>
      <c r="K57" s="120">
        <v>0</v>
      </c>
      <c r="L57" s="121">
        <v>23.771000000000001</v>
      </c>
      <c r="M57" s="122" t="s">
        <v>1594</v>
      </c>
      <c r="N57" s="123" t="s">
        <v>1594</v>
      </c>
      <c r="O57" s="124">
        <v>1.87</v>
      </c>
      <c r="P57" s="119">
        <v>97.94</v>
      </c>
      <c r="Q57" s="120">
        <v>198.16</v>
      </c>
      <c r="R57" s="120">
        <v>510.58</v>
      </c>
      <c r="S57" s="121">
        <v>392.45</v>
      </c>
      <c r="T57" s="124">
        <v>274.529</v>
      </c>
      <c r="U57" s="124">
        <v>8.83</v>
      </c>
      <c r="V57" s="119">
        <v>5.28</v>
      </c>
      <c r="W57" s="120">
        <v>26.51</v>
      </c>
      <c r="X57" s="120">
        <v>5.27</v>
      </c>
      <c r="Y57" s="125" t="s">
        <v>1594</v>
      </c>
      <c r="Z57" s="123" t="s">
        <v>1594</v>
      </c>
      <c r="AA57" s="119">
        <v>139.96</v>
      </c>
      <c r="AB57" s="121">
        <v>739.63499999999999</v>
      </c>
      <c r="AC57" s="119">
        <v>133.68100000000001</v>
      </c>
      <c r="AD57" s="120">
        <v>68.012</v>
      </c>
      <c r="AE57" s="120">
        <v>106.81</v>
      </c>
      <c r="AF57" s="121">
        <v>0</v>
      </c>
      <c r="AG57" s="119">
        <v>18.387260000000001</v>
      </c>
      <c r="AH57" s="120">
        <v>25.1</v>
      </c>
      <c r="AI57" s="120">
        <v>9.1176499999999994</v>
      </c>
      <c r="AJ57" s="120">
        <v>26.116669999999999</v>
      </c>
      <c r="AK57" s="121">
        <v>25</v>
      </c>
      <c r="AL57" s="119">
        <v>120.71</v>
      </c>
      <c r="AM57" s="121">
        <v>121</v>
      </c>
      <c r="AN57" s="119">
        <v>77.058000000000007</v>
      </c>
      <c r="AO57" s="125" t="s">
        <v>1594</v>
      </c>
      <c r="AP57" s="125" t="s">
        <v>1594</v>
      </c>
      <c r="AQ57" s="125" t="s">
        <v>1594</v>
      </c>
      <c r="AR57" s="120">
        <v>22.179770000000001</v>
      </c>
      <c r="AS57" s="120">
        <v>6.7561799999999996</v>
      </c>
      <c r="AT57" s="120">
        <v>77.489000000000004</v>
      </c>
      <c r="AU57" s="120">
        <v>29.408999999999999</v>
      </c>
      <c r="AV57" s="121">
        <v>41.933</v>
      </c>
      <c r="AW57" s="124">
        <v>15.945</v>
      </c>
    </row>
    <row r="58" spans="1:49" x14ac:dyDescent="0.3">
      <c r="A58" s="126" t="s">
        <v>903</v>
      </c>
      <c r="B58" s="119">
        <v>14.1</v>
      </c>
      <c r="C58" s="120">
        <v>38</v>
      </c>
      <c r="D58" s="120">
        <v>151.9</v>
      </c>
      <c r="E58" s="120">
        <v>114.55531999999999</v>
      </c>
      <c r="F58" s="120">
        <v>39.9</v>
      </c>
      <c r="G58" s="121">
        <v>160</v>
      </c>
      <c r="H58" s="119">
        <v>55.5</v>
      </c>
      <c r="I58" s="121">
        <v>200</v>
      </c>
      <c r="J58" s="119">
        <v>0</v>
      </c>
      <c r="K58" s="120">
        <v>0</v>
      </c>
      <c r="L58" s="121">
        <v>23.721</v>
      </c>
      <c r="M58" s="122" t="s">
        <v>1594</v>
      </c>
      <c r="N58" s="123" t="s">
        <v>1594</v>
      </c>
      <c r="O58" s="124">
        <v>1.87</v>
      </c>
      <c r="P58" s="119">
        <v>88.7</v>
      </c>
      <c r="Q58" s="120">
        <v>208.25</v>
      </c>
      <c r="R58" s="120">
        <v>512.95000000000005</v>
      </c>
      <c r="S58" s="121">
        <v>404.19</v>
      </c>
      <c r="T58" s="124">
        <v>269.08999999999997</v>
      </c>
      <c r="U58" s="124">
        <v>8.69</v>
      </c>
      <c r="V58" s="119">
        <v>3.74</v>
      </c>
      <c r="W58" s="120">
        <v>27.79</v>
      </c>
      <c r="X58" s="120">
        <v>5.31</v>
      </c>
      <c r="Y58" s="125" t="s">
        <v>1594</v>
      </c>
      <c r="Z58" s="123" t="s">
        <v>1594</v>
      </c>
      <c r="AA58" s="119">
        <v>137.22999999999999</v>
      </c>
      <c r="AB58" s="121">
        <v>736.90200000000004</v>
      </c>
      <c r="AC58" s="119">
        <v>144.238</v>
      </c>
      <c r="AD58" s="120">
        <v>68.218999999999994</v>
      </c>
      <c r="AE58" s="120">
        <v>106.569</v>
      </c>
      <c r="AF58" s="121">
        <v>0</v>
      </c>
      <c r="AG58" s="119">
        <v>18.387260000000001</v>
      </c>
      <c r="AH58" s="120">
        <v>22</v>
      </c>
      <c r="AI58" s="120">
        <v>9.4580099999999998</v>
      </c>
      <c r="AJ58" s="120">
        <v>26.116669999999999</v>
      </c>
      <c r="AK58" s="121">
        <v>24.2</v>
      </c>
      <c r="AL58" s="119">
        <v>121.71</v>
      </c>
      <c r="AM58" s="121">
        <v>122</v>
      </c>
      <c r="AN58" s="119">
        <v>76.56</v>
      </c>
      <c r="AO58" s="120">
        <v>69.67371</v>
      </c>
      <c r="AP58" s="120">
        <v>73.928030000000007</v>
      </c>
      <c r="AQ58" s="120">
        <v>80.124759999999995</v>
      </c>
      <c r="AR58" s="120">
        <v>22.05714</v>
      </c>
      <c r="AS58" s="120">
        <v>6.7561799999999996</v>
      </c>
      <c r="AT58" s="120">
        <v>77.489000000000004</v>
      </c>
      <c r="AU58" s="120">
        <v>28.818000000000001</v>
      </c>
      <c r="AV58" s="121">
        <v>41.76</v>
      </c>
      <c r="AW58" s="124">
        <v>15.186999999999999</v>
      </c>
    </row>
    <row r="59" spans="1:49" x14ac:dyDescent="0.3">
      <c r="A59" s="127" t="s">
        <v>904</v>
      </c>
      <c r="B59" s="128">
        <v>14.1</v>
      </c>
      <c r="C59" s="129">
        <v>38</v>
      </c>
      <c r="D59" s="129">
        <v>151.9</v>
      </c>
      <c r="E59" s="129">
        <v>114.55531999999999</v>
      </c>
      <c r="F59" s="129">
        <v>39.9</v>
      </c>
      <c r="G59" s="130">
        <v>160</v>
      </c>
      <c r="H59" s="128">
        <v>55.5</v>
      </c>
      <c r="I59" s="130">
        <v>200</v>
      </c>
      <c r="J59" s="128">
        <v>0</v>
      </c>
      <c r="K59" s="129">
        <v>0</v>
      </c>
      <c r="L59" s="130">
        <v>23.721</v>
      </c>
      <c r="M59" s="131" t="s">
        <v>1594</v>
      </c>
      <c r="N59" s="132" t="s">
        <v>1594</v>
      </c>
      <c r="O59" s="133">
        <v>1.87</v>
      </c>
      <c r="P59" s="128">
        <v>88.7</v>
      </c>
      <c r="Q59" s="129">
        <v>208.25</v>
      </c>
      <c r="R59" s="129">
        <v>512.95000000000005</v>
      </c>
      <c r="S59" s="130">
        <v>404.19</v>
      </c>
      <c r="T59" s="133">
        <v>269.08999999999997</v>
      </c>
      <c r="U59" s="133">
        <v>8.69</v>
      </c>
      <c r="V59" s="128">
        <v>3.74</v>
      </c>
      <c r="W59" s="129">
        <v>27.79</v>
      </c>
      <c r="X59" s="129">
        <v>5.31</v>
      </c>
      <c r="Y59" s="134" t="s">
        <v>1594</v>
      </c>
      <c r="Z59" s="132" t="s">
        <v>1594</v>
      </c>
      <c r="AA59" s="128">
        <v>137.22999999999999</v>
      </c>
      <c r="AB59" s="130">
        <v>736.90200000000004</v>
      </c>
      <c r="AC59" s="128">
        <v>144.238</v>
      </c>
      <c r="AD59" s="129">
        <v>68.218999999999994</v>
      </c>
      <c r="AE59" s="129">
        <v>106.569</v>
      </c>
      <c r="AF59" s="130">
        <v>0</v>
      </c>
      <c r="AG59" s="128">
        <v>18.387260000000001</v>
      </c>
      <c r="AH59" s="129">
        <v>22</v>
      </c>
      <c r="AI59" s="129">
        <v>9.4580099999999998</v>
      </c>
      <c r="AJ59" s="129">
        <v>26.116669999999999</v>
      </c>
      <c r="AK59" s="130">
        <v>24.2</v>
      </c>
      <c r="AL59" s="128">
        <v>121.71</v>
      </c>
      <c r="AM59" s="130">
        <v>122</v>
      </c>
      <c r="AN59" s="128">
        <v>76.56</v>
      </c>
      <c r="AO59" s="129">
        <v>69.67371</v>
      </c>
      <c r="AP59" s="129">
        <v>73.928030000000007</v>
      </c>
      <c r="AQ59" s="129">
        <v>80.124759999999995</v>
      </c>
      <c r="AR59" s="129">
        <v>22.05714</v>
      </c>
      <c r="AS59" s="129">
        <v>6.7561799999999996</v>
      </c>
      <c r="AT59" s="129">
        <v>77.489000000000004</v>
      </c>
      <c r="AU59" s="129">
        <v>28.818000000000001</v>
      </c>
      <c r="AV59" s="130">
        <v>41.76</v>
      </c>
      <c r="AW59" s="133">
        <v>15.186999999999999</v>
      </c>
    </row>
    <row r="60" spans="1:49" x14ac:dyDescent="0.3">
      <c r="A60" s="135" t="s">
        <v>1525</v>
      </c>
      <c r="B60" s="136">
        <f t="shared" ref="B60:AW60" si="0">MIN(B12:B59)</f>
        <v>12</v>
      </c>
      <c r="C60" s="136">
        <f t="shared" si="0"/>
        <v>38</v>
      </c>
      <c r="D60" s="136">
        <f t="shared" si="0"/>
        <v>151.9</v>
      </c>
      <c r="E60" s="136">
        <f t="shared" si="0"/>
        <v>109.83110000000001</v>
      </c>
      <c r="F60" s="136">
        <f t="shared" si="0"/>
        <v>29.8</v>
      </c>
      <c r="G60" s="136">
        <f t="shared" si="0"/>
        <v>160</v>
      </c>
      <c r="H60" s="136">
        <f t="shared" si="0"/>
        <v>55.5</v>
      </c>
      <c r="I60" s="136">
        <f t="shared" si="0"/>
        <v>195</v>
      </c>
      <c r="J60" s="136">
        <f t="shared" si="0"/>
        <v>0</v>
      </c>
      <c r="K60" s="136">
        <f t="shared" si="0"/>
        <v>0</v>
      </c>
      <c r="L60" s="136">
        <f t="shared" si="0"/>
        <v>23.268000000000001</v>
      </c>
      <c r="M60" s="136">
        <f t="shared" si="0"/>
        <v>1.07</v>
      </c>
      <c r="N60" s="136">
        <f t="shared" si="0"/>
        <v>291.83999999999997</v>
      </c>
      <c r="O60" s="136">
        <f t="shared" si="0"/>
        <v>1.87</v>
      </c>
      <c r="P60" s="136">
        <f t="shared" si="0"/>
        <v>88.7</v>
      </c>
      <c r="Q60" s="136">
        <f t="shared" si="0"/>
        <v>185.85</v>
      </c>
      <c r="R60" s="136">
        <f t="shared" si="0"/>
        <v>487.16</v>
      </c>
      <c r="S60" s="136">
        <f t="shared" si="0"/>
        <v>319.58</v>
      </c>
      <c r="T60" s="136">
        <f t="shared" si="0"/>
        <v>263.32900000000001</v>
      </c>
      <c r="U60" s="136">
        <f t="shared" si="0"/>
        <v>8.25</v>
      </c>
      <c r="V60" s="136">
        <f t="shared" si="0"/>
        <v>2.29</v>
      </c>
      <c r="W60" s="136">
        <f t="shared" si="0"/>
        <v>21.89</v>
      </c>
      <c r="X60" s="136">
        <f t="shared" si="0"/>
        <v>0.64</v>
      </c>
      <c r="Y60" s="136">
        <f t="shared" si="0"/>
        <v>0</v>
      </c>
      <c r="Z60" s="136">
        <f t="shared" si="0"/>
        <v>0</v>
      </c>
      <c r="AA60" s="136">
        <f t="shared" si="0"/>
        <v>117.57</v>
      </c>
      <c r="AB60" s="136">
        <f t="shared" si="0"/>
        <v>736.90200000000004</v>
      </c>
      <c r="AC60" s="136">
        <f t="shared" si="0"/>
        <v>133.68100000000001</v>
      </c>
      <c r="AD60" s="136">
        <f t="shared" si="0"/>
        <v>66.679000000000002</v>
      </c>
      <c r="AE60" s="136">
        <f t="shared" si="0"/>
        <v>92.331999999999994</v>
      </c>
      <c r="AF60" s="136">
        <f t="shared" si="0"/>
        <v>0</v>
      </c>
      <c r="AG60" s="136">
        <f t="shared" si="0"/>
        <v>18.387260000000001</v>
      </c>
      <c r="AH60" s="136">
        <f t="shared" si="0"/>
        <v>13.3</v>
      </c>
      <c r="AI60" s="136">
        <f t="shared" si="0"/>
        <v>7.9860300000000004</v>
      </c>
      <c r="AJ60" s="136">
        <f t="shared" si="0"/>
        <v>26.116669999999999</v>
      </c>
      <c r="AK60" s="136">
        <f t="shared" si="0"/>
        <v>24</v>
      </c>
      <c r="AL60" s="136">
        <f t="shared" si="0"/>
        <v>101.46</v>
      </c>
      <c r="AM60" s="136">
        <f t="shared" si="0"/>
        <v>101.75</v>
      </c>
      <c r="AN60" s="136">
        <f t="shared" si="0"/>
        <v>76.061000000000007</v>
      </c>
      <c r="AO60" s="136">
        <f t="shared" si="0"/>
        <v>69.67371</v>
      </c>
      <c r="AP60" s="136">
        <f t="shared" si="0"/>
        <v>73.928030000000007</v>
      </c>
      <c r="AQ60" s="136">
        <f t="shared" si="0"/>
        <v>80.124759999999995</v>
      </c>
      <c r="AR60" s="136">
        <f t="shared" si="0"/>
        <v>20.400369999999999</v>
      </c>
      <c r="AS60" s="136">
        <f t="shared" si="0"/>
        <v>6.7561799999999996</v>
      </c>
      <c r="AT60" s="136">
        <f t="shared" si="0"/>
        <v>77.489000000000004</v>
      </c>
      <c r="AU60" s="136">
        <f t="shared" si="0"/>
        <v>26.643000000000001</v>
      </c>
      <c r="AV60" s="136">
        <f t="shared" si="0"/>
        <v>41.454999999999998</v>
      </c>
      <c r="AW60" s="137">
        <f t="shared" si="0"/>
        <v>13.557</v>
      </c>
    </row>
    <row r="61" spans="1:49" x14ac:dyDescent="0.3">
      <c r="A61" s="138" t="s">
        <v>1523</v>
      </c>
      <c r="B61" s="139">
        <f t="shared" ref="B61:AW61" si="1">MAX(B12:B59)</f>
        <v>14.1</v>
      </c>
      <c r="C61" s="139">
        <f t="shared" si="1"/>
        <v>38</v>
      </c>
      <c r="D61" s="139">
        <f t="shared" si="1"/>
        <v>206.9</v>
      </c>
      <c r="E61" s="139">
        <f t="shared" si="1"/>
        <v>173.54874000000001</v>
      </c>
      <c r="F61" s="139">
        <f t="shared" si="1"/>
        <v>40</v>
      </c>
      <c r="G61" s="139">
        <f t="shared" si="1"/>
        <v>215</v>
      </c>
      <c r="H61" s="139">
        <f t="shared" si="1"/>
        <v>66.900000000000006</v>
      </c>
      <c r="I61" s="139">
        <f t="shared" si="1"/>
        <v>227</v>
      </c>
      <c r="J61" s="139">
        <f t="shared" si="1"/>
        <v>0</v>
      </c>
      <c r="K61" s="139">
        <f t="shared" si="1"/>
        <v>0</v>
      </c>
      <c r="L61" s="139">
        <f t="shared" si="1"/>
        <v>24.32</v>
      </c>
      <c r="M61" s="139">
        <f t="shared" si="1"/>
        <v>1.07</v>
      </c>
      <c r="N61" s="139">
        <f t="shared" si="1"/>
        <v>340.16</v>
      </c>
      <c r="O61" s="139">
        <f t="shared" si="1"/>
        <v>1.87</v>
      </c>
      <c r="P61" s="139">
        <f t="shared" si="1"/>
        <v>149.15</v>
      </c>
      <c r="Q61" s="139">
        <f t="shared" si="1"/>
        <v>215.96</v>
      </c>
      <c r="R61" s="139">
        <f t="shared" si="1"/>
        <v>551.88</v>
      </c>
      <c r="S61" s="139">
        <f t="shared" si="1"/>
        <v>422.03</v>
      </c>
      <c r="T61" s="139">
        <f t="shared" si="1"/>
        <v>370.89600000000002</v>
      </c>
      <c r="U61" s="139">
        <f t="shared" si="1"/>
        <v>9.51</v>
      </c>
      <c r="V61" s="139">
        <f t="shared" si="1"/>
        <v>9.42</v>
      </c>
      <c r="W61" s="139">
        <f t="shared" si="1"/>
        <v>45.024000000000001</v>
      </c>
      <c r="X61" s="139">
        <f t="shared" si="1"/>
        <v>23.66</v>
      </c>
      <c r="Y61" s="139">
        <f t="shared" si="1"/>
        <v>0</v>
      </c>
      <c r="Z61" s="139">
        <f t="shared" si="1"/>
        <v>0</v>
      </c>
      <c r="AA61" s="139">
        <f t="shared" si="1"/>
        <v>272.12</v>
      </c>
      <c r="AB61" s="139">
        <f t="shared" si="1"/>
        <v>951.06399999999996</v>
      </c>
      <c r="AC61" s="139">
        <f t="shared" si="1"/>
        <v>151.72300000000001</v>
      </c>
      <c r="AD61" s="139">
        <f t="shared" si="1"/>
        <v>70.007999999999996</v>
      </c>
      <c r="AE61" s="139">
        <f t="shared" si="1"/>
        <v>138.971</v>
      </c>
      <c r="AF61" s="139">
        <f t="shared" si="1"/>
        <v>0.7</v>
      </c>
      <c r="AG61" s="139">
        <f t="shared" si="1"/>
        <v>18.387260000000001</v>
      </c>
      <c r="AH61" s="139">
        <f t="shared" si="1"/>
        <v>25.4</v>
      </c>
      <c r="AI61" s="139">
        <f t="shared" si="1"/>
        <v>9.7557700000000001</v>
      </c>
      <c r="AJ61" s="139">
        <f t="shared" si="1"/>
        <v>26.116669999999999</v>
      </c>
      <c r="AK61" s="139">
        <f t="shared" si="1"/>
        <v>29.7</v>
      </c>
      <c r="AL61" s="139">
        <f t="shared" si="1"/>
        <v>121.81</v>
      </c>
      <c r="AM61" s="139">
        <f t="shared" si="1"/>
        <v>122.1</v>
      </c>
      <c r="AN61" s="139">
        <f t="shared" si="1"/>
        <v>80.019000000000005</v>
      </c>
      <c r="AO61" s="139">
        <f t="shared" si="1"/>
        <v>69.67371</v>
      </c>
      <c r="AP61" s="139">
        <f t="shared" si="1"/>
        <v>88.973939999999999</v>
      </c>
      <c r="AQ61" s="139">
        <f t="shared" si="1"/>
        <v>80.124759999999995</v>
      </c>
      <c r="AR61" s="139">
        <f t="shared" si="1"/>
        <v>22.733339999999998</v>
      </c>
      <c r="AS61" s="139">
        <f t="shared" si="1"/>
        <v>6.7561799999999996</v>
      </c>
      <c r="AT61" s="139">
        <f t="shared" si="1"/>
        <v>77.489000000000004</v>
      </c>
      <c r="AU61" s="139">
        <f t="shared" si="1"/>
        <v>34.487000000000002</v>
      </c>
      <c r="AV61" s="139">
        <f t="shared" si="1"/>
        <v>44.258000000000003</v>
      </c>
      <c r="AW61" s="140">
        <f t="shared" si="1"/>
        <v>18.015999999999998</v>
      </c>
    </row>
    <row r="62" spans="1:49" x14ac:dyDescent="0.3">
      <c r="A62" s="141" t="s">
        <v>1595</v>
      </c>
      <c r="B62" s="142">
        <f t="shared" ref="B62:AW62" si="2">AVERAGE(B12:B59)</f>
        <v>13.283333333333337</v>
      </c>
      <c r="C62" s="142">
        <f t="shared" si="2"/>
        <v>38</v>
      </c>
      <c r="D62" s="142">
        <f t="shared" si="2"/>
        <v>177.10833333333315</v>
      </c>
      <c r="E62" s="142">
        <f t="shared" si="2"/>
        <v>136.18069583333335</v>
      </c>
      <c r="F62" s="142">
        <f t="shared" si="2"/>
        <v>36.150000000000006</v>
      </c>
      <c r="G62" s="142">
        <f t="shared" si="2"/>
        <v>185.20833333333334</v>
      </c>
      <c r="H62" s="142">
        <f t="shared" si="2"/>
        <v>58.599999999999987</v>
      </c>
      <c r="I62" s="142">
        <f t="shared" si="2"/>
        <v>204.45833333333334</v>
      </c>
      <c r="J62" s="142">
        <f t="shared" si="2"/>
        <v>0</v>
      </c>
      <c r="K62" s="142">
        <f t="shared" si="2"/>
        <v>0</v>
      </c>
      <c r="L62" s="142">
        <f t="shared" si="2"/>
        <v>23.749541666666673</v>
      </c>
      <c r="M62" s="142">
        <f t="shared" si="2"/>
        <v>1.07</v>
      </c>
      <c r="N62" s="142">
        <f t="shared" si="2"/>
        <v>316</v>
      </c>
      <c r="O62" s="142">
        <f t="shared" si="2"/>
        <v>1.8700000000000008</v>
      </c>
      <c r="P62" s="142">
        <f t="shared" si="2"/>
        <v>121.49333333333333</v>
      </c>
      <c r="Q62" s="142">
        <f t="shared" si="2"/>
        <v>201.07208333333335</v>
      </c>
      <c r="R62" s="142">
        <f t="shared" si="2"/>
        <v>518.47500000000025</v>
      </c>
      <c r="S62" s="142">
        <f t="shared" si="2"/>
        <v>380.73458333333338</v>
      </c>
      <c r="T62" s="142">
        <f t="shared" si="2"/>
        <v>294.08179166666667</v>
      </c>
      <c r="U62" s="142">
        <f t="shared" si="2"/>
        <v>9.0133333333333336</v>
      </c>
      <c r="V62" s="142">
        <f t="shared" si="2"/>
        <v>4.986250000000001</v>
      </c>
      <c r="W62" s="142">
        <f t="shared" si="2"/>
        <v>29.569208333333325</v>
      </c>
      <c r="X62" s="142">
        <f t="shared" si="2"/>
        <v>7.7049999999999992</v>
      </c>
      <c r="Y62" s="142" t="e">
        <f t="shared" si="2"/>
        <v>#DIV/0!</v>
      </c>
      <c r="Z62" s="142" t="e">
        <f t="shared" si="2"/>
        <v>#DIV/0!</v>
      </c>
      <c r="AA62" s="142">
        <f t="shared" si="2"/>
        <v>176.31541666666669</v>
      </c>
      <c r="AB62" s="142">
        <f t="shared" si="2"/>
        <v>818.89429166666662</v>
      </c>
      <c r="AC62" s="142">
        <f t="shared" si="2"/>
        <v>143.25262499999997</v>
      </c>
      <c r="AD62" s="142">
        <f t="shared" si="2"/>
        <v>68.144791666666677</v>
      </c>
      <c r="AE62" s="142">
        <f t="shared" si="2"/>
        <v>114.32283333333338</v>
      </c>
      <c r="AF62" s="142">
        <f t="shared" si="2"/>
        <v>7.4999999999999997E-2</v>
      </c>
      <c r="AG62" s="142">
        <f t="shared" si="2"/>
        <v>18.387259999999994</v>
      </c>
      <c r="AH62" s="142">
        <f t="shared" si="2"/>
        <v>19.933333333333341</v>
      </c>
      <c r="AI62" s="142">
        <f t="shared" si="2"/>
        <v>9.0936891666666675</v>
      </c>
      <c r="AJ62" s="142">
        <f t="shared" si="2"/>
        <v>26.116669999999981</v>
      </c>
      <c r="AK62" s="142">
        <f t="shared" si="2"/>
        <v>26.116666666666671</v>
      </c>
      <c r="AL62" s="142">
        <f t="shared" si="2"/>
        <v>119.20375000000003</v>
      </c>
      <c r="AM62" s="142">
        <f t="shared" si="2"/>
        <v>119.49375000000002</v>
      </c>
      <c r="AN62" s="142">
        <f t="shared" si="2"/>
        <v>77.261916666666664</v>
      </c>
      <c r="AO62" s="142">
        <f t="shared" si="2"/>
        <v>69.67371</v>
      </c>
      <c r="AP62" s="142">
        <f t="shared" si="2"/>
        <v>81.450985000000003</v>
      </c>
      <c r="AQ62" s="142">
        <f t="shared" si="2"/>
        <v>80.124759999999995</v>
      </c>
      <c r="AR62" s="142">
        <f t="shared" si="2"/>
        <v>21.56127875</v>
      </c>
      <c r="AS62" s="142">
        <f t="shared" si="2"/>
        <v>6.7561799999999934</v>
      </c>
      <c r="AT62" s="142">
        <f t="shared" si="2"/>
        <v>77.489000000000019</v>
      </c>
      <c r="AU62" s="142">
        <f t="shared" si="2"/>
        <v>29.428124999999998</v>
      </c>
      <c r="AV62" s="142">
        <f t="shared" si="2"/>
        <v>42.513541666666676</v>
      </c>
      <c r="AW62" s="143">
        <f t="shared" si="2"/>
        <v>15.114875000000007</v>
      </c>
    </row>
    <row r="63" spans="1:49" x14ac:dyDescent="0.3">
      <c r="A63" s="144" t="s">
        <v>7</v>
      </c>
      <c r="B63" s="139">
        <f t="shared" ref="B63:AW63" si="3">B12</f>
        <v>12</v>
      </c>
      <c r="C63" s="139">
        <f t="shared" si="3"/>
        <v>38</v>
      </c>
      <c r="D63" s="139">
        <f t="shared" si="3"/>
        <v>206.9</v>
      </c>
      <c r="E63" s="139">
        <f t="shared" si="3"/>
        <v>173.54874000000001</v>
      </c>
      <c r="F63" s="139">
        <f t="shared" si="3"/>
        <v>31.3</v>
      </c>
      <c r="G63" s="139">
        <f t="shared" si="3"/>
        <v>215</v>
      </c>
      <c r="H63" s="139">
        <f t="shared" si="3"/>
        <v>66.900000000000006</v>
      </c>
      <c r="I63" s="139">
        <f t="shared" si="3"/>
        <v>225</v>
      </c>
      <c r="J63" s="139">
        <f t="shared" si="3"/>
        <v>0</v>
      </c>
      <c r="K63" s="139">
        <f t="shared" si="3"/>
        <v>0</v>
      </c>
      <c r="L63" s="139">
        <f t="shared" si="3"/>
        <v>23.655999999999999</v>
      </c>
      <c r="M63" s="139" t="str">
        <f t="shared" si="3"/>
        <v>--</v>
      </c>
      <c r="N63" s="139" t="str">
        <f t="shared" si="3"/>
        <v>--</v>
      </c>
      <c r="O63" s="139">
        <f t="shared" si="3"/>
        <v>1.87</v>
      </c>
      <c r="P63" s="139">
        <f t="shared" si="3"/>
        <v>133.66999999999999</v>
      </c>
      <c r="Q63" s="139">
        <f t="shared" si="3"/>
        <v>210.81</v>
      </c>
      <c r="R63" s="139">
        <f t="shared" si="3"/>
        <v>520.13</v>
      </c>
      <c r="S63" s="139">
        <f t="shared" si="3"/>
        <v>319.58</v>
      </c>
      <c r="T63" s="139">
        <f t="shared" si="3"/>
        <v>271.327</v>
      </c>
      <c r="U63" s="139">
        <f t="shared" si="3"/>
        <v>9.44</v>
      </c>
      <c r="V63" s="139">
        <f t="shared" si="3"/>
        <v>2.72</v>
      </c>
      <c r="W63" s="139">
        <f t="shared" si="3"/>
        <v>45.024000000000001</v>
      </c>
      <c r="X63" s="139">
        <f t="shared" si="3"/>
        <v>23.66</v>
      </c>
      <c r="Y63" s="139" t="str">
        <f t="shared" si="3"/>
        <v>--</v>
      </c>
      <c r="Z63" s="139" t="str">
        <f t="shared" si="3"/>
        <v>--</v>
      </c>
      <c r="AA63" s="139">
        <f t="shared" si="3"/>
        <v>272.12</v>
      </c>
      <c r="AB63" s="139">
        <f t="shared" si="3"/>
        <v>951.06399999999996</v>
      </c>
      <c r="AC63" s="139">
        <f t="shared" si="3"/>
        <v>151.72300000000001</v>
      </c>
      <c r="AD63" s="139">
        <f t="shared" si="3"/>
        <v>68.474999999999994</v>
      </c>
      <c r="AE63" s="139">
        <f t="shared" si="3"/>
        <v>138.971</v>
      </c>
      <c r="AF63" s="139">
        <f t="shared" si="3"/>
        <v>0</v>
      </c>
      <c r="AG63" s="139">
        <f t="shared" si="3"/>
        <v>18.387260000000001</v>
      </c>
      <c r="AH63" s="139">
        <f t="shared" si="3"/>
        <v>20</v>
      </c>
      <c r="AI63" s="139">
        <f t="shared" si="3"/>
        <v>9.3525200000000002</v>
      </c>
      <c r="AJ63" s="139">
        <f t="shared" si="3"/>
        <v>26.116669999999999</v>
      </c>
      <c r="AK63" s="139">
        <f t="shared" si="3"/>
        <v>29.7</v>
      </c>
      <c r="AL63" s="139">
        <f t="shared" si="3"/>
        <v>101.46</v>
      </c>
      <c r="AM63" s="139">
        <f t="shared" si="3"/>
        <v>101.75</v>
      </c>
      <c r="AN63" s="139">
        <f t="shared" si="3"/>
        <v>77.555000000000007</v>
      </c>
      <c r="AO63" s="139" t="str">
        <f t="shared" si="3"/>
        <v>--</v>
      </c>
      <c r="AP63" s="139">
        <f t="shared" si="3"/>
        <v>88.973939999999999</v>
      </c>
      <c r="AQ63" s="139" t="str">
        <f t="shared" si="3"/>
        <v>--</v>
      </c>
      <c r="AR63" s="139">
        <f t="shared" si="3"/>
        <v>21.98846</v>
      </c>
      <c r="AS63" s="139">
        <f t="shared" si="3"/>
        <v>6.7561799999999996</v>
      </c>
      <c r="AT63" s="139">
        <f t="shared" si="3"/>
        <v>77.489000000000004</v>
      </c>
      <c r="AU63" s="139">
        <f t="shared" si="3"/>
        <v>34.487000000000002</v>
      </c>
      <c r="AV63" s="139">
        <f t="shared" si="3"/>
        <v>44.258000000000003</v>
      </c>
      <c r="AW63" s="139">
        <f t="shared" si="3"/>
        <v>18.015999999999998</v>
      </c>
    </row>
    <row r="64" spans="1:49" x14ac:dyDescent="0.3">
      <c r="A64" s="144" t="s">
        <v>8</v>
      </c>
      <c r="B64" s="139">
        <f t="shared" ref="B64:AW64" si="4">B59</f>
        <v>14.1</v>
      </c>
      <c r="C64" s="139">
        <f t="shared" si="4"/>
        <v>38</v>
      </c>
      <c r="D64" s="139">
        <f t="shared" si="4"/>
        <v>151.9</v>
      </c>
      <c r="E64" s="139">
        <f t="shared" si="4"/>
        <v>114.55531999999999</v>
      </c>
      <c r="F64" s="139">
        <f t="shared" si="4"/>
        <v>39.9</v>
      </c>
      <c r="G64" s="139">
        <f t="shared" si="4"/>
        <v>160</v>
      </c>
      <c r="H64" s="139">
        <f t="shared" si="4"/>
        <v>55.5</v>
      </c>
      <c r="I64" s="139">
        <f t="shared" si="4"/>
        <v>200</v>
      </c>
      <c r="J64" s="139">
        <f t="shared" si="4"/>
        <v>0</v>
      </c>
      <c r="K64" s="139">
        <f t="shared" si="4"/>
        <v>0</v>
      </c>
      <c r="L64" s="139">
        <f t="shared" si="4"/>
        <v>23.721</v>
      </c>
      <c r="M64" s="139" t="str">
        <f t="shared" si="4"/>
        <v>--</v>
      </c>
      <c r="N64" s="139" t="str">
        <f t="shared" si="4"/>
        <v>--</v>
      </c>
      <c r="O64" s="139">
        <f t="shared" si="4"/>
        <v>1.87</v>
      </c>
      <c r="P64" s="139">
        <f t="shared" si="4"/>
        <v>88.7</v>
      </c>
      <c r="Q64" s="139">
        <f t="shared" si="4"/>
        <v>208.25</v>
      </c>
      <c r="R64" s="139">
        <f t="shared" si="4"/>
        <v>512.95000000000005</v>
      </c>
      <c r="S64" s="139">
        <f t="shared" si="4"/>
        <v>404.19</v>
      </c>
      <c r="T64" s="139">
        <f t="shared" si="4"/>
        <v>269.08999999999997</v>
      </c>
      <c r="U64" s="139">
        <f t="shared" si="4"/>
        <v>8.69</v>
      </c>
      <c r="V64" s="139">
        <f t="shared" si="4"/>
        <v>3.74</v>
      </c>
      <c r="W64" s="139">
        <f t="shared" si="4"/>
        <v>27.79</v>
      </c>
      <c r="X64" s="139">
        <f t="shared" si="4"/>
        <v>5.31</v>
      </c>
      <c r="Y64" s="139" t="str">
        <f t="shared" si="4"/>
        <v>--</v>
      </c>
      <c r="Z64" s="139" t="str">
        <f t="shared" si="4"/>
        <v>--</v>
      </c>
      <c r="AA64" s="139">
        <f t="shared" si="4"/>
        <v>137.22999999999999</v>
      </c>
      <c r="AB64" s="139">
        <f t="shared" si="4"/>
        <v>736.90200000000004</v>
      </c>
      <c r="AC64" s="139">
        <f t="shared" si="4"/>
        <v>144.238</v>
      </c>
      <c r="AD64" s="139">
        <f t="shared" si="4"/>
        <v>68.218999999999994</v>
      </c>
      <c r="AE64" s="139">
        <f t="shared" si="4"/>
        <v>106.569</v>
      </c>
      <c r="AF64" s="139">
        <f t="shared" si="4"/>
        <v>0</v>
      </c>
      <c r="AG64" s="139">
        <f t="shared" si="4"/>
        <v>18.387260000000001</v>
      </c>
      <c r="AH64" s="139">
        <f t="shared" si="4"/>
        <v>22</v>
      </c>
      <c r="AI64" s="139">
        <f t="shared" si="4"/>
        <v>9.4580099999999998</v>
      </c>
      <c r="AJ64" s="139">
        <f t="shared" si="4"/>
        <v>26.116669999999999</v>
      </c>
      <c r="AK64" s="139">
        <f t="shared" si="4"/>
        <v>24.2</v>
      </c>
      <c r="AL64" s="139">
        <f t="shared" si="4"/>
        <v>121.71</v>
      </c>
      <c r="AM64" s="139">
        <f t="shared" si="4"/>
        <v>122</v>
      </c>
      <c r="AN64" s="139">
        <f t="shared" si="4"/>
        <v>76.56</v>
      </c>
      <c r="AO64" s="139">
        <f t="shared" si="4"/>
        <v>69.67371</v>
      </c>
      <c r="AP64" s="139">
        <f t="shared" si="4"/>
        <v>73.928030000000007</v>
      </c>
      <c r="AQ64" s="139">
        <f t="shared" si="4"/>
        <v>80.124759999999995</v>
      </c>
      <c r="AR64" s="139">
        <f t="shared" si="4"/>
        <v>22.05714</v>
      </c>
      <c r="AS64" s="139">
        <f t="shared" si="4"/>
        <v>6.7561799999999996</v>
      </c>
      <c r="AT64" s="139">
        <f t="shared" si="4"/>
        <v>77.489000000000004</v>
      </c>
      <c r="AU64" s="139">
        <f t="shared" si="4"/>
        <v>28.818000000000001</v>
      </c>
      <c r="AV64" s="139">
        <f t="shared" si="4"/>
        <v>41.76</v>
      </c>
      <c r="AW64" s="139">
        <f t="shared" si="4"/>
        <v>15.186999999999999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1596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112</v>
      </c>
      <c r="C5" s="117" t="s">
        <v>52</v>
      </c>
      <c r="D5" s="117" t="s">
        <v>650</v>
      </c>
      <c r="E5" s="117" t="s">
        <v>172</v>
      </c>
      <c r="F5" s="117" t="s">
        <v>172</v>
      </c>
      <c r="G5" s="117" t="s">
        <v>172</v>
      </c>
      <c r="H5" s="117" t="s">
        <v>78</v>
      </c>
      <c r="I5" s="117" t="s">
        <v>78</v>
      </c>
      <c r="J5" s="117" t="s">
        <v>78</v>
      </c>
      <c r="K5" s="117" t="s">
        <v>78</v>
      </c>
      <c r="L5" s="117" t="s">
        <v>78</v>
      </c>
      <c r="M5" s="117" t="s">
        <v>78</v>
      </c>
      <c r="N5" s="117" t="s">
        <v>78</v>
      </c>
      <c r="O5" s="117" t="s">
        <v>78</v>
      </c>
      <c r="P5" s="117" t="s">
        <v>122</v>
      </c>
      <c r="Q5" s="117" t="s">
        <v>122</v>
      </c>
      <c r="R5" s="117" t="s">
        <v>122</v>
      </c>
      <c r="S5" s="117" t="s">
        <v>148</v>
      </c>
      <c r="T5" s="117" t="s">
        <v>148</v>
      </c>
      <c r="U5" s="117" t="s">
        <v>646</v>
      </c>
      <c r="V5" s="117" t="s">
        <v>286</v>
      </c>
      <c r="W5" s="117" t="s">
        <v>104</v>
      </c>
      <c r="X5" s="117" t="s">
        <v>104</v>
      </c>
      <c r="Y5" s="117" t="s">
        <v>647</v>
      </c>
      <c r="Z5" s="117" t="s">
        <v>647</v>
      </c>
      <c r="AA5" s="117" t="s">
        <v>99</v>
      </c>
      <c r="AB5" s="117" t="s">
        <v>99</v>
      </c>
      <c r="AC5" s="117" t="s">
        <v>134</v>
      </c>
      <c r="AD5" s="117" t="s">
        <v>1034</v>
      </c>
    </row>
    <row r="6" spans="1:30" ht="26.4" x14ac:dyDescent="0.3">
      <c r="A6" s="117" t="s">
        <v>1532</v>
      </c>
      <c r="B6" s="117" t="s">
        <v>697</v>
      </c>
      <c r="C6" s="117" t="s">
        <v>1597</v>
      </c>
      <c r="D6" s="117" t="s">
        <v>1598</v>
      </c>
      <c r="E6" s="117" t="s">
        <v>1549</v>
      </c>
      <c r="F6" s="117" t="s">
        <v>1549</v>
      </c>
      <c r="G6" s="117" t="s">
        <v>1549</v>
      </c>
      <c r="H6" s="117" t="s">
        <v>697</v>
      </c>
      <c r="I6" s="117" t="s">
        <v>1542</v>
      </c>
      <c r="J6" s="117" t="s">
        <v>1551</v>
      </c>
      <c r="K6" s="117" t="s">
        <v>1599</v>
      </c>
      <c r="L6" s="117" t="s">
        <v>697</v>
      </c>
      <c r="M6" s="117" t="s">
        <v>697</v>
      </c>
      <c r="N6" s="117" t="s">
        <v>1600</v>
      </c>
      <c r="O6" s="117" t="s">
        <v>1600</v>
      </c>
      <c r="P6" s="117" t="s">
        <v>1542</v>
      </c>
      <c r="Q6" s="117" t="s">
        <v>1542</v>
      </c>
      <c r="R6" s="117" t="s">
        <v>1546</v>
      </c>
      <c r="S6" s="117" t="s">
        <v>1546</v>
      </c>
      <c r="T6" s="117" t="s">
        <v>1547</v>
      </c>
      <c r="U6" s="117" t="s">
        <v>1537</v>
      </c>
      <c r="V6" s="117" t="s">
        <v>1601</v>
      </c>
      <c r="W6" s="117" t="s">
        <v>1536</v>
      </c>
      <c r="X6" s="117" t="s">
        <v>1536</v>
      </c>
      <c r="Y6" s="117" t="s">
        <v>647</v>
      </c>
      <c r="Z6" s="117" t="s">
        <v>647</v>
      </c>
      <c r="AA6" s="117" t="s">
        <v>1533</v>
      </c>
      <c r="AB6" s="117" t="s">
        <v>1533</v>
      </c>
      <c r="AC6" s="117" t="s">
        <v>697</v>
      </c>
      <c r="AD6" s="117" t="s">
        <v>1549</v>
      </c>
    </row>
    <row r="7" spans="1:30" ht="26.4" x14ac:dyDescent="0.3">
      <c r="A7" s="117" t="s">
        <v>1554</v>
      </c>
      <c r="B7" s="117" t="s">
        <v>1555</v>
      </c>
      <c r="C7" s="117" t="s">
        <v>1555</v>
      </c>
      <c r="D7" s="117" t="s">
        <v>1555</v>
      </c>
      <c r="E7" s="117" t="s">
        <v>1555</v>
      </c>
      <c r="F7" s="117" t="s">
        <v>1555</v>
      </c>
      <c r="G7" s="117" t="s">
        <v>1555</v>
      </c>
      <c r="H7" s="117" t="s">
        <v>1555</v>
      </c>
      <c r="I7" s="117" t="s">
        <v>1555</v>
      </c>
      <c r="J7" s="117" t="s">
        <v>1555</v>
      </c>
      <c r="K7" s="117" t="s">
        <v>1555</v>
      </c>
      <c r="L7" s="117" t="s">
        <v>1555</v>
      </c>
      <c r="M7" s="117" t="s">
        <v>1555</v>
      </c>
      <c r="N7" s="117" t="s">
        <v>1555</v>
      </c>
      <c r="O7" s="117" t="s">
        <v>1555</v>
      </c>
      <c r="P7" s="117" t="s">
        <v>1555</v>
      </c>
      <c r="Q7" s="117" t="s">
        <v>1555</v>
      </c>
      <c r="R7" s="117" t="s">
        <v>1555</v>
      </c>
      <c r="S7" s="117" t="s">
        <v>1555</v>
      </c>
      <c r="T7" s="117" t="s">
        <v>1555</v>
      </c>
      <c r="U7" s="117" t="s">
        <v>1555</v>
      </c>
      <c r="V7" s="117" t="s">
        <v>1555</v>
      </c>
      <c r="W7" s="117" t="s">
        <v>1555</v>
      </c>
      <c r="X7" s="117" t="s">
        <v>1555</v>
      </c>
      <c r="Y7" s="117" t="s">
        <v>1555</v>
      </c>
      <c r="Z7" s="117" t="s">
        <v>1555</v>
      </c>
      <c r="AA7" s="117" t="s">
        <v>1555</v>
      </c>
      <c r="AB7" s="117" t="s">
        <v>1555</v>
      </c>
      <c r="AC7" s="117" t="s">
        <v>1555</v>
      </c>
      <c r="AD7" s="117" t="s">
        <v>1555</v>
      </c>
    </row>
    <row r="8" spans="1:30" ht="39.6" x14ac:dyDescent="0.3">
      <c r="A8" s="117" t="s">
        <v>6</v>
      </c>
      <c r="B8" s="117" t="s">
        <v>1602</v>
      </c>
      <c r="C8" s="117" t="s">
        <v>1603</v>
      </c>
      <c r="D8" s="117" t="s">
        <v>1604</v>
      </c>
      <c r="E8" s="117" t="s">
        <v>1605</v>
      </c>
      <c r="F8" s="117" t="s">
        <v>1606</v>
      </c>
      <c r="G8" s="117" t="s">
        <v>1607</v>
      </c>
      <c r="H8" s="117" t="s">
        <v>1608</v>
      </c>
      <c r="I8" s="117" t="s">
        <v>1609</v>
      </c>
      <c r="J8" s="117" t="s">
        <v>1610</v>
      </c>
      <c r="K8" s="117" t="s">
        <v>1611</v>
      </c>
      <c r="L8" s="117" t="s">
        <v>1608</v>
      </c>
      <c r="M8" s="117" t="s">
        <v>1612</v>
      </c>
      <c r="N8" s="117" t="s">
        <v>1613</v>
      </c>
      <c r="O8" s="117" t="s">
        <v>1553</v>
      </c>
      <c r="P8" s="117" t="s">
        <v>1569</v>
      </c>
      <c r="Q8" s="117" t="s">
        <v>1569</v>
      </c>
      <c r="R8" s="117" t="s">
        <v>1544</v>
      </c>
      <c r="S8" s="117" t="s">
        <v>1614</v>
      </c>
      <c r="T8" s="117" t="s">
        <v>1574</v>
      </c>
      <c r="U8" s="117" t="s">
        <v>1615</v>
      </c>
      <c r="V8" s="117" t="s">
        <v>1616</v>
      </c>
      <c r="W8" s="117" t="s">
        <v>274</v>
      </c>
      <c r="X8" s="117" t="s">
        <v>1560</v>
      </c>
      <c r="Y8" s="117" t="s">
        <v>1617</v>
      </c>
      <c r="Z8" s="117" t="s">
        <v>1618</v>
      </c>
      <c r="AA8" s="117" t="s">
        <v>1558</v>
      </c>
      <c r="AB8" s="117" t="s">
        <v>1619</v>
      </c>
      <c r="AC8" s="117" t="s">
        <v>1620</v>
      </c>
      <c r="AD8" s="117" t="s">
        <v>1621</v>
      </c>
    </row>
    <row r="9" spans="1:30" ht="26.4" x14ac:dyDescent="0.3">
      <c r="A9" s="117" t="s">
        <v>1161</v>
      </c>
      <c r="B9" s="117" t="s">
        <v>1622</v>
      </c>
      <c r="C9" s="117" t="s">
        <v>1623</v>
      </c>
      <c r="D9" s="117" t="s">
        <v>1623</v>
      </c>
      <c r="E9" s="117" t="s">
        <v>1623</v>
      </c>
      <c r="F9" s="117" t="s">
        <v>1623</v>
      </c>
      <c r="G9" s="117" t="s">
        <v>1623</v>
      </c>
      <c r="H9" s="117" t="s">
        <v>1622</v>
      </c>
      <c r="I9" s="117" t="s">
        <v>1623</v>
      </c>
      <c r="J9" s="117" t="s">
        <v>1623</v>
      </c>
      <c r="K9" s="117" t="s">
        <v>1623</v>
      </c>
      <c r="L9" s="117" t="s">
        <v>1623</v>
      </c>
      <c r="M9" s="117" t="s">
        <v>1623</v>
      </c>
      <c r="N9" s="117" t="s">
        <v>1623</v>
      </c>
      <c r="O9" s="117" t="s">
        <v>1623</v>
      </c>
      <c r="P9" s="117" t="s">
        <v>1622</v>
      </c>
      <c r="Q9" s="117" t="s">
        <v>1623</v>
      </c>
      <c r="R9" s="117" t="s">
        <v>1623</v>
      </c>
      <c r="S9" s="117" t="s">
        <v>1623</v>
      </c>
      <c r="T9" s="117" t="s">
        <v>1012</v>
      </c>
      <c r="U9" s="117" t="s">
        <v>1623</v>
      </c>
      <c r="V9" s="117" t="s">
        <v>1623</v>
      </c>
      <c r="W9" s="117" t="s">
        <v>1623</v>
      </c>
      <c r="X9" s="117" t="s">
        <v>1623</v>
      </c>
      <c r="Y9" s="117" t="s">
        <v>1623</v>
      </c>
      <c r="Z9" s="117" t="s">
        <v>1623</v>
      </c>
      <c r="AA9" s="117" t="s">
        <v>1623</v>
      </c>
      <c r="AB9" s="117" t="s">
        <v>1623</v>
      </c>
      <c r="AC9" s="117" t="s">
        <v>1623</v>
      </c>
      <c r="AD9" s="117" t="s">
        <v>1623</v>
      </c>
    </row>
    <row r="10" spans="1:30" x14ac:dyDescent="0.3">
      <c r="A10" s="117" t="s">
        <v>92</v>
      </c>
      <c r="B10" s="117" t="s">
        <v>1624</v>
      </c>
      <c r="C10" s="117" t="s">
        <v>1625</v>
      </c>
      <c r="D10" s="117" t="s">
        <v>1625</v>
      </c>
      <c r="E10" s="117" t="s">
        <v>1625</v>
      </c>
      <c r="F10" s="117" t="s">
        <v>1625</v>
      </c>
      <c r="G10" s="117" t="s">
        <v>1625</v>
      </c>
      <c r="H10" s="117" t="s">
        <v>1624</v>
      </c>
      <c r="I10" s="117" t="s">
        <v>1625</v>
      </c>
      <c r="J10" s="117" t="s">
        <v>1625</v>
      </c>
      <c r="K10" s="117" t="s">
        <v>1625</v>
      </c>
      <c r="L10" s="117" t="s">
        <v>1625</v>
      </c>
      <c r="M10" s="117" t="s">
        <v>1625</v>
      </c>
      <c r="N10" s="117" t="s">
        <v>1625</v>
      </c>
      <c r="O10" s="117" t="s">
        <v>1625</v>
      </c>
      <c r="P10" s="117" t="s">
        <v>1624</v>
      </c>
      <c r="Q10" s="117" t="s">
        <v>1625</v>
      </c>
      <c r="R10" s="117" t="s">
        <v>1625</v>
      </c>
      <c r="S10" s="117" t="s">
        <v>1625</v>
      </c>
      <c r="T10" s="117" t="s">
        <v>1625</v>
      </c>
      <c r="U10" s="117" t="s">
        <v>1625</v>
      </c>
      <c r="V10" s="117" t="s">
        <v>1625</v>
      </c>
      <c r="W10" s="117" t="s">
        <v>1625</v>
      </c>
      <c r="X10" s="117" t="s">
        <v>1625</v>
      </c>
      <c r="Y10" s="117" t="s">
        <v>1625</v>
      </c>
      <c r="Z10" s="117" t="s">
        <v>1625</v>
      </c>
      <c r="AA10" s="117" t="s">
        <v>1625</v>
      </c>
      <c r="AB10" s="117" t="s">
        <v>1625</v>
      </c>
      <c r="AC10" s="117" t="s">
        <v>1625</v>
      </c>
      <c r="AD10" s="117" t="s">
        <v>1625</v>
      </c>
    </row>
    <row r="11" spans="1:30" x14ac:dyDescent="0.3">
      <c r="A11" s="118" t="s">
        <v>97</v>
      </c>
      <c r="B11" s="146">
        <v>2695</v>
      </c>
      <c r="C11" s="146">
        <v>7.0830700000000002</v>
      </c>
      <c r="D11" s="146">
        <v>0.32532</v>
      </c>
      <c r="E11" s="146">
        <v>0.32600000000000001</v>
      </c>
      <c r="F11" s="146">
        <v>0</v>
      </c>
      <c r="G11" s="146">
        <v>1.3650000000000001E-2</v>
      </c>
      <c r="H11" s="146">
        <v>3874.8065799999999</v>
      </c>
      <c r="I11" s="118" t="s">
        <v>1594</v>
      </c>
      <c r="J11" s="118" t="s">
        <v>1594</v>
      </c>
      <c r="K11" s="146">
        <v>0.57189000000000001</v>
      </c>
      <c r="L11" s="146">
        <v>21.72296</v>
      </c>
      <c r="M11" s="118" t="s">
        <v>1594</v>
      </c>
      <c r="N11" s="146">
        <v>0.12623999999999999</v>
      </c>
      <c r="O11" s="146">
        <v>1.1100000000000001E-3</v>
      </c>
      <c r="P11" s="146">
        <v>2411.64</v>
      </c>
      <c r="Q11" s="146">
        <v>0.91700000000000004</v>
      </c>
      <c r="R11" s="118" t="s">
        <v>1594</v>
      </c>
      <c r="S11" s="146">
        <v>0.52400000000000002</v>
      </c>
      <c r="T11" s="146">
        <v>0.42099999999999999</v>
      </c>
      <c r="U11" s="118" t="s">
        <v>1594</v>
      </c>
      <c r="V11" s="146">
        <v>258.25</v>
      </c>
      <c r="W11" s="146">
        <v>0</v>
      </c>
      <c r="X11" s="146">
        <v>0</v>
      </c>
      <c r="Y11" s="146">
        <v>32.159999999999997</v>
      </c>
      <c r="Z11" s="146">
        <v>0.14799999999999999</v>
      </c>
      <c r="AA11" s="146">
        <v>0.22145000000000001</v>
      </c>
      <c r="AB11" s="146">
        <v>0.20222000000000001</v>
      </c>
      <c r="AC11" s="146">
        <v>9.1199999999999992</v>
      </c>
      <c r="AD11" s="146">
        <v>0.28399999999999997</v>
      </c>
    </row>
    <row r="12" spans="1:30" x14ac:dyDescent="0.3">
      <c r="A12" s="126" t="s">
        <v>858</v>
      </c>
      <c r="B12" s="124">
        <v>2695</v>
      </c>
      <c r="C12" s="124">
        <v>7.0830700000000002</v>
      </c>
      <c r="D12" s="124">
        <v>0.32532</v>
      </c>
      <c r="E12" s="124">
        <v>0.32600000000000001</v>
      </c>
      <c r="F12" s="124">
        <v>0</v>
      </c>
      <c r="G12" s="124">
        <v>1.3650000000000001E-2</v>
      </c>
      <c r="H12" s="124">
        <v>3874.8065799999999</v>
      </c>
      <c r="I12" s="126" t="s">
        <v>1594</v>
      </c>
      <c r="J12" s="126" t="s">
        <v>1594</v>
      </c>
      <c r="K12" s="124">
        <v>0.57189000000000001</v>
      </c>
      <c r="L12" s="124">
        <v>21.72296</v>
      </c>
      <c r="M12" s="126" t="s">
        <v>1594</v>
      </c>
      <c r="N12" s="124">
        <v>0.12623999999999999</v>
      </c>
      <c r="O12" s="124">
        <v>1.1100000000000001E-3</v>
      </c>
      <c r="P12" s="124">
        <v>2411.64</v>
      </c>
      <c r="Q12" s="124">
        <v>0.91700000000000004</v>
      </c>
      <c r="R12" s="126" t="s">
        <v>1594</v>
      </c>
      <c r="S12" s="124">
        <v>0.52400000000000002</v>
      </c>
      <c r="T12" s="124">
        <v>0.42099999999999999</v>
      </c>
      <c r="U12" s="126" t="s">
        <v>1594</v>
      </c>
      <c r="V12" s="124">
        <v>258.25</v>
      </c>
      <c r="W12" s="124">
        <v>0</v>
      </c>
      <c r="X12" s="124">
        <v>0</v>
      </c>
      <c r="Y12" s="124">
        <v>32.159999999999997</v>
      </c>
      <c r="Z12" s="124">
        <v>0.14799999999999999</v>
      </c>
      <c r="AA12" s="124">
        <v>0.22145000000000001</v>
      </c>
      <c r="AB12" s="124">
        <v>0.20222000000000001</v>
      </c>
      <c r="AC12" s="124">
        <v>9.1199999999999992</v>
      </c>
      <c r="AD12" s="124">
        <v>0.28399999999999997</v>
      </c>
    </row>
    <row r="13" spans="1:30" x14ac:dyDescent="0.3">
      <c r="A13" s="126" t="s">
        <v>859</v>
      </c>
      <c r="B13" s="124">
        <v>2695</v>
      </c>
      <c r="C13" s="124">
        <v>7.1411100000000003</v>
      </c>
      <c r="D13" s="124">
        <v>0.34661999999999998</v>
      </c>
      <c r="E13" s="124">
        <v>0.30199999999999999</v>
      </c>
      <c r="F13" s="124">
        <v>0</v>
      </c>
      <c r="G13" s="124">
        <v>1.417E-2</v>
      </c>
      <c r="H13" s="124">
        <v>3874.7889</v>
      </c>
      <c r="I13" s="126" t="s">
        <v>1594</v>
      </c>
      <c r="J13" s="126" t="s">
        <v>1594</v>
      </c>
      <c r="K13" s="124">
        <v>0.56884000000000001</v>
      </c>
      <c r="L13" s="124">
        <v>21.678519999999999</v>
      </c>
      <c r="M13" s="126" t="s">
        <v>1594</v>
      </c>
      <c r="N13" s="124">
        <v>0.13253999999999999</v>
      </c>
      <c r="O13" s="124">
        <v>1.1100000000000001E-3</v>
      </c>
      <c r="P13" s="124">
        <v>2411.5100000000002</v>
      </c>
      <c r="Q13" s="124">
        <v>0.90100000000000002</v>
      </c>
      <c r="R13" s="126" t="s">
        <v>1594</v>
      </c>
      <c r="S13" s="124">
        <v>0.52400000000000002</v>
      </c>
      <c r="T13" s="124">
        <v>0.41899999999999998</v>
      </c>
      <c r="U13" s="126" t="s">
        <v>1594</v>
      </c>
      <c r="V13" s="124">
        <v>258.25099999999998</v>
      </c>
      <c r="W13" s="124">
        <v>0</v>
      </c>
      <c r="X13" s="124">
        <v>0</v>
      </c>
      <c r="Y13" s="124">
        <v>32.159999999999997</v>
      </c>
      <c r="Z13" s="124">
        <v>0.14799999999999999</v>
      </c>
      <c r="AA13" s="124">
        <v>0.22497</v>
      </c>
      <c r="AB13" s="124">
        <v>0.17727000000000001</v>
      </c>
      <c r="AC13" s="124">
        <v>9.1199999999999992</v>
      </c>
      <c r="AD13" s="124">
        <v>0.29899999999999999</v>
      </c>
    </row>
    <row r="14" spans="1:30" x14ac:dyDescent="0.3">
      <c r="A14" s="126" t="s">
        <v>860</v>
      </c>
      <c r="B14" s="124">
        <v>2695</v>
      </c>
      <c r="C14" s="124">
        <v>7.1411100000000003</v>
      </c>
      <c r="D14" s="124">
        <v>0.34661999999999998</v>
      </c>
      <c r="E14" s="124">
        <v>0.30199999999999999</v>
      </c>
      <c r="F14" s="124">
        <v>0</v>
      </c>
      <c r="G14" s="124">
        <v>1.417E-2</v>
      </c>
      <c r="H14" s="124">
        <v>3874.7889</v>
      </c>
      <c r="I14" s="126" t="s">
        <v>1594</v>
      </c>
      <c r="J14" s="126" t="s">
        <v>1594</v>
      </c>
      <c r="K14" s="124">
        <v>0.56884000000000001</v>
      </c>
      <c r="L14" s="124">
        <v>21.678519999999999</v>
      </c>
      <c r="M14" s="126" t="s">
        <v>1594</v>
      </c>
      <c r="N14" s="124">
        <v>0.13253999999999999</v>
      </c>
      <c r="O14" s="124">
        <v>1.1100000000000001E-3</v>
      </c>
      <c r="P14" s="124">
        <v>2411.5100000000002</v>
      </c>
      <c r="Q14" s="124">
        <v>0.90100000000000002</v>
      </c>
      <c r="R14" s="126" t="s">
        <v>1594</v>
      </c>
      <c r="S14" s="124">
        <v>0.52400000000000002</v>
      </c>
      <c r="T14" s="124">
        <v>0.41899999999999998</v>
      </c>
      <c r="U14" s="126" t="s">
        <v>1594</v>
      </c>
      <c r="V14" s="124">
        <v>258.25099999999998</v>
      </c>
      <c r="W14" s="124">
        <v>0</v>
      </c>
      <c r="X14" s="124">
        <v>0</v>
      </c>
      <c r="Y14" s="124">
        <v>32.159999999999997</v>
      </c>
      <c r="Z14" s="124">
        <v>0.14799999999999999</v>
      </c>
      <c r="AA14" s="124">
        <v>0.22497</v>
      </c>
      <c r="AB14" s="124">
        <v>0.17727000000000001</v>
      </c>
      <c r="AC14" s="124">
        <v>9.1199999999999992</v>
      </c>
      <c r="AD14" s="124">
        <v>0.29899999999999999</v>
      </c>
    </row>
    <row r="15" spans="1:30" x14ac:dyDescent="0.3">
      <c r="A15" s="126" t="s">
        <v>861</v>
      </c>
      <c r="B15" s="124">
        <v>2695</v>
      </c>
      <c r="C15" s="124">
        <v>7.1895100000000003</v>
      </c>
      <c r="D15" s="124">
        <v>0.3594</v>
      </c>
      <c r="E15" s="124">
        <v>0.27100000000000002</v>
      </c>
      <c r="F15" s="124">
        <v>0</v>
      </c>
      <c r="G15" s="124">
        <v>1.6660000000000001E-2</v>
      </c>
      <c r="H15" s="124">
        <v>3874.7715199999998</v>
      </c>
      <c r="I15" s="126" t="s">
        <v>1594</v>
      </c>
      <c r="J15" s="126" t="s">
        <v>1594</v>
      </c>
      <c r="K15" s="124">
        <v>0.56599999999999995</v>
      </c>
      <c r="L15" s="124">
        <v>21.634869999999999</v>
      </c>
      <c r="M15" s="126" t="s">
        <v>1594</v>
      </c>
      <c r="N15" s="124">
        <v>0.13908999999999999</v>
      </c>
      <c r="O15" s="124">
        <v>1.1100000000000001E-3</v>
      </c>
      <c r="P15" s="124">
        <v>2411.34</v>
      </c>
      <c r="Q15" s="124">
        <v>0.88</v>
      </c>
      <c r="R15" s="126" t="s">
        <v>1594</v>
      </c>
      <c r="S15" s="124">
        <v>0.52400000000000002</v>
      </c>
      <c r="T15" s="124">
        <v>0.41699999999999998</v>
      </c>
      <c r="U15" s="126" t="s">
        <v>1594</v>
      </c>
      <c r="V15" s="124">
        <v>258.25200000000001</v>
      </c>
      <c r="W15" s="124">
        <v>0</v>
      </c>
      <c r="X15" s="124">
        <v>0</v>
      </c>
      <c r="Y15" s="124">
        <v>32.159999999999997</v>
      </c>
      <c r="Z15" s="124">
        <v>0.14899999999999999</v>
      </c>
      <c r="AA15" s="124">
        <v>0.23205000000000001</v>
      </c>
      <c r="AB15" s="124">
        <v>0.16317999999999999</v>
      </c>
      <c r="AC15" s="124">
        <v>9.0399999999999991</v>
      </c>
      <c r="AD15" s="124">
        <v>0.32600000000000001</v>
      </c>
    </row>
    <row r="16" spans="1:30" x14ac:dyDescent="0.3">
      <c r="A16" s="126" t="s">
        <v>862</v>
      </c>
      <c r="B16" s="124">
        <v>2695</v>
      </c>
      <c r="C16" s="124">
        <v>7.1895100000000003</v>
      </c>
      <c r="D16" s="124">
        <v>0.3594</v>
      </c>
      <c r="E16" s="124">
        <v>0.27100000000000002</v>
      </c>
      <c r="F16" s="124">
        <v>0</v>
      </c>
      <c r="G16" s="124">
        <v>1.6660000000000001E-2</v>
      </c>
      <c r="H16" s="124">
        <v>3874.7715199999998</v>
      </c>
      <c r="I16" s="126" t="s">
        <v>1594</v>
      </c>
      <c r="J16" s="126" t="s">
        <v>1594</v>
      </c>
      <c r="K16" s="124">
        <v>0.56599999999999995</v>
      </c>
      <c r="L16" s="124">
        <v>21.634869999999999</v>
      </c>
      <c r="M16" s="126" t="s">
        <v>1594</v>
      </c>
      <c r="N16" s="124">
        <v>0.13908999999999999</v>
      </c>
      <c r="O16" s="124">
        <v>1.1100000000000001E-3</v>
      </c>
      <c r="P16" s="124">
        <v>2411.34</v>
      </c>
      <c r="Q16" s="124">
        <v>0.88</v>
      </c>
      <c r="R16" s="126" t="s">
        <v>1594</v>
      </c>
      <c r="S16" s="124">
        <v>0.52400000000000002</v>
      </c>
      <c r="T16" s="124">
        <v>0.41699999999999998</v>
      </c>
      <c r="U16" s="126" t="s">
        <v>1594</v>
      </c>
      <c r="V16" s="124">
        <v>258.25200000000001</v>
      </c>
      <c r="W16" s="124">
        <v>0</v>
      </c>
      <c r="X16" s="124">
        <v>0</v>
      </c>
      <c r="Y16" s="124">
        <v>32.159999999999997</v>
      </c>
      <c r="Z16" s="124">
        <v>0.14899999999999999</v>
      </c>
      <c r="AA16" s="124">
        <v>0.23205000000000001</v>
      </c>
      <c r="AB16" s="124">
        <v>0.16317999999999999</v>
      </c>
      <c r="AC16" s="124">
        <v>9.0399999999999991</v>
      </c>
      <c r="AD16" s="124">
        <v>0.32600000000000001</v>
      </c>
    </row>
    <row r="17" spans="1:30" x14ac:dyDescent="0.3">
      <c r="A17" s="126" t="s">
        <v>863</v>
      </c>
      <c r="B17" s="124">
        <v>2695</v>
      </c>
      <c r="C17" s="124">
        <v>7.2523</v>
      </c>
      <c r="D17" s="124">
        <v>0.35514000000000001</v>
      </c>
      <c r="E17" s="124">
        <v>0.23100000000000001</v>
      </c>
      <c r="F17" s="124">
        <v>0</v>
      </c>
      <c r="G17" s="124">
        <v>1.8319999999999999E-2</v>
      </c>
      <c r="H17" s="124">
        <v>3874.77</v>
      </c>
      <c r="I17" s="126" t="s">
        <v>1594</v>
      </c>
      <c r="J17" s="126" t="s">
        <v>1594</v>
      </c>
      <c r="K17" s="124">
        <v>0.56315000000000004</v>
      </c>
      <c r="L17" s="124">
        <v>21.631039999999999</v>
      </c>
      <c r="M17" s="126" t="s">
        <v>1594</v>
      </c>
      <c r="N17" s="124">
        <v>0.14587</v>
      </c>
      <c r="O17" s="124">
        <v>1.1100000000000001E-3</v>
      </c>
      <c r="P17" s="124">
        <v>2411.29</v>
      </c>
      <c r="Q17" s="124">
        <v>0.874</v>
      </c>
      <c r="R17" s="126" t="s">
        <v>1594</v>
      </c>
      <c r="S17" s="124">
        <v>0.52400000000000002</v>
      </c>
      <c r="T17" s="124">
        <v>0.41799999999999998</v>
      </c>
      <c r="U17" s="126" t="s">
        <v>1594</v>
      </c>
      <c r="V17" s="124">
        <v>258.25299999999999</v>
      </c>
      <c r="W17" s="124">
        <v>0</v>
      </c>
      <c r="X17" s="124">
        <v>0</v>
      </c>
      <c r="Y17" s="124">
        <v>32.159999999999997</v>
      </c>
      <c r="Z17" s="124">
        <v>0.14899999999999999</v>
      </c>
      <c r="AA17" s="124">
        <v>0.24997</v>
      </c>
      <c r="AB17" s="124">
        <v>0.14545</v>
      </c>
      <c r="AC17" s="124">
        <v>8.9499999999999993</v>
      </c>
      <c r="AD17" s="124">
        <v>0.35599999999999998</v>
      </c>
    </row>
    <row r="18" spans="1:30" x14ac:dyDescent="0.3">
      <c r="A18" s="126" t="s">
        <v>864</v>
      </c>
      <c r="B18" s="124">
        <v>2695</v>
      </c>
      <c r="C18" s="124">
        <v>7.2523</v>
      </c>
      <c r="D18" s="124">
        <v>0.35514000000000001</v>
      </c>
      <c r="E18" s="124">
        <v>0.23100000000000001</v>
      </c>
      <c r="F18" s="124">
        <v>0</v>
      </c>
      <c r="G18" s="124">
        <v>1.8319999999999999E-2</v>
      </c>
      <c r="H18" s="124">
        <v>3874.77</v>
      </c>
      <c r="I18" s="126" t="s">
        <v>1594</v>
      </c>
      <c r="J18" s="126" t="s">
        <v>1594</v>
      </c>
      <c r="K18" s="124">
        <v>0.56315000000000004</v>
      </c>
      <c r="L18" s="124">
        <v>21.631039999999999</v>
      </c>
      <c r="M18" s="126" t="s">
        <v>1594</v>
      </c>
      <c r="N18" s="124">
        <v>0.14587</v>
      </c>
      <c r="O18" s="124">
        <v>1.1100000000000001E-3</v>
      </c>
      <c r="P18" s="124">
        <v>2411.29</v>
      </c>
      <c r="Q18" s="124">
        <v>0.874</v>
      </c>
      <c r="R18" s="126" t="s">
        <v>1594</v>
      </c>
      <c r="S18" s="124">
        <v>0.52400000000000002</v>
      </c>
      <c r="T18" s="124">
        <v>0.41799999999999998</v>
      </c>
      <c r="U18" s="126" t="s">
        <v>1594</v>
      </c>
      <c r="V18" s="124">
        <v>258.25299999999999</v>
      </c>
      <c r="W18" s="124">
        <v>0</v>
      </c>
      <c r="X18" s="124">
        <v>0</v>
      </c>
      <c r="Y18" s="124">
        <v>32.159999999999997</v>
      </c>
      <c r="Z18" s="124">
        <v>0.14899999999999999</v>
      </c>
      <c r="AA18" s="124">
        <v>0.24997</v>
      </c>
      <c r="AB18" s="124">
        <v>0.14545</v>
      </c>
      <c r="AC18" s="124">
        <v>8.9499999999999993</v>
      </c>
      <c r="AD18" s="124">
        <v>0.35599999999999998</v>
      </c>
    </row>
    <row r="19" spans="1:30" x14ac:dyDescent="0.3">
      <c r="A19" s="126" t="s">
        <v>865</v>
      </c>
      <c r="B19" s="124">
        <v>2695</v>
      </c>
      <c r="C19" s="124">
        <v>7.3151299999999999</v>
      </c>
      <c r="D19" s="124">
        <v>0.38708999999999999</v>
      </c>
      <c r="E19" s="124">
        <v>0.20100000000000001</v>
      </c>
      <c r="F19" s="124">
        <v>0</v>
      </c>
      <c r="G19" s="124">
        <v>2.0879999999999999E-2</v>
      </c>
      <c r="H19" s="124">
        <v>3874.77061</v>
      </c>
      <c r="I19" s="126" t="s">
        <v>1594</v>
      </c>
      <c r="J19" s="126" t="s">
        <v>1594</v>
      </c>
      <c r="K19" s="124">
        <v>0.56028999999999995</v>
      </c>
      <c r="L19" s="124">
        <v>21.632570000000001</v>
      </c>
      <c r="M19" s="126" t="s">
        <v>1594</v>
      </c>
      <c r="N19" s="124">
        <v>0.14926</v>
      </c>
      <c r="O19" s="124">
        <v>1.1100000000000001E-3</v>
      </c>
      <c r="P19" s="124">
        <v>2411.2600000000002</v>
      </c>
      <c r="Q19" s="124">
        <v>0.87</v>
      </c>
      <c r="R19" s="126" t="s">
        <v>1594</v>
      </c>
      <c r="S19" s="124">
        <v>0.52300000000000002</v>
      </c>
      <c r="T19" s="124">
        <v>0.41799999999999998</v>
      </c>
      <c r="U19" s="126" t="s">
        <v>1594</v>
      </c>
      <c r="V19" s="124">
        <v>258.25400000000002</v>
      </c>
      <c r="W19" s="124">
        <v>0</v>
      </c>
      <c r="X19" s="124">
        <v>0</v>
      </c>
      <c r="Y19" s="124">
        <v>32.159999999999997</v>
      </c>
      <c r="Z19" s="124">
        <v>0.14799999999999999</v>
      </c>
      <c r="AA19" s="124">
        <v>0.25846000000000002</v>
      </c>
      <c r="AB19" s="124">
        <v>0.14169000000000001</v>
      </c>
      <c r="AC19" s="124">
        <v>8.91</v>
      </c>
      <c r="AD19" s="124">
        <v>0.38500000000000001</v>
      </c>
    </row>
    <row r="20" spans="1:30" x14ac:dyDescent="0.3">
      <c r="A20" s="126" t="s">
        <v>866</v>
      </c>
      <c r="B20" s="124">
        <v>2695</v>
      </c>
      <c r="C20" s="124">
        <v>7.3151299999999999</v>
      </c>
      <c r="D20" s="124">
        <v>0.38708999999999999</v>
      </c>
      <c r="E20" s="124">
        <v>0.20100000000000001</v>
      </c>
      <c r="F20" s="124">
        <v>0</v>
      </c>
      <c r="G20" s="124">
        <v>2.0879999999999999E-2</v>
      </c>
      <c r="H20" s="124">
        <v>3874.77061</v>
      </c>
      <c r="I20" s="126" t="s">
        <v>1594</v>
      </c>
      <c r="J20" s="126" t="s">
        <v>1594</v>
      </c>
      <c r="K20" s="124">
        <v>0.56028999999999995</v>
      </c>
      <c r="L20" s="124">
        <v>21.632570000000001</v>
      </c>
      <c r="M20" s="126" t="s">
        <v>1594</v>
      </c>
      <c r="N20" s="124">
        <v>0.14926</v>
      </c>
      <c r="O20" s="124">
        <v>1.1100000000000001E-3</v>
      </c>
      <c r="P20" s="124">
        <v>2411.2600000000002</v>
      </c>
      <c r="Q20" s="124">
        <v>0.87</v>
      </c>
      <c r="R20" s="126" t="s">
        <v>1594</v>
      </c>
      <c r="S20" s="124">
        <v>0.52300000000000002</v>
      </c>
      <c r="T20" s="124">
        <v>0.41799999999999998</v>
      </c>
      <c r="U20" s="126" t="s">
        <v>1594</v>
      </c>
      <c r="V20" s="124">
        <v>258.25400000000002</v>
      </c>
      <c r="W20" s="124">
        <v>0</v>
      </c>
      <c r="X20" s="124">
        <v>0</v>
      </c>
      <c r="Y20" s="124">
        <v>32.159999999999997</v>
      </c>
      <c r="Z20" s="124">
        <v>0.14799999999999999</v>
      </c>
      <c r="AA20" s="124">
        <v>0.25846000000000002</v>
      </c>
      <c r="AB20" s="124">
        <v>0.14169000000000001</v>
      </c>
      <c r="AC20" s="124">
        <v>8.91</v>
      </c>
      <c r="AD20" s="124">
        <v>0.38500000000000001</v>
      </c>
    </row>
    <row r="21" spans="1:30" x14ac:dyDescent="0.3">
      <c r="A21" s="126" t="s">
        <v>867</v>
      </c>
      <c r="B21" s="124">
        <v>2695</v>
      </c>
      <c r="C21" s="124">
        <v>7.3964299999999996</v>
      </c>
      <c r="D21" s="124">
        <v>0.41586000000000001</v>
      </c>
      <c r="E21" s="124">
        <v>0.186</v>
      </c>
      <c r="F21" s="124">
        <v>0</v>
      </c>
      <c r="G21" s="124">
        <v>2.299E-2</v>
      </c>
      <c r="H21" s="124">
        <v>3874.76604</v>
      </c>
      <c r="I21" s="126" t="s">
        <v>1594</v>
      </c>
      <c r="J21" s="126" t="s">
        <v>1594</v>
      </c>
      <c r="K21" s="124">
        <v>0.55752999999999997</v>
      </c>
      <c r="L21" s="124">
        <v>21.621089999999999</v>
      </c>
      <c r="M21" s="126" t="s">
        <v>1594</v>
      </c>
      <c r="N21" s="124">
        <v>0.13253999999999999</v>
      </c>
      <c r="O21" s="124">
        <v>1.1100000000000001E-3</v>
      </c>
      <c r="P21" s="124">
        <v>2411.19</v>
      </c>
      <c r="Q21" s="124">
        <v>0.86199999999999999</v>
      </c>
      <c r="R21" s="126" t="s">
        <v>1594</v>
      </c>
      <c r="S21" s="124">
        <v>0.52300000000000002</v>
      </c>
      <c r="T21" s="124">
        <v>0.42099999999999999</v>
      </c>
      <c r="U21" s="126" t="s">
        <v>1594</v>
      </c>
      <c r="V21" s="124">
        <v>258.255</v>
      </c>
      <c r="W21" s="124">
        <v>0</v>
      </c>
      <c r="X21" s="124">
        <v>0</v>
      </c>
      <c r="Y21" s="124">
        <v>32.159999999999997</v>
      </c>
      <c r="Z21" s="124">
        <v>0.14899999999999999</v>
      </c>
      <c r="AA21" s="124">
        <v>0.26996999999999999</v>
      </c>
      <c r="AB21" s="124">
        <v>0.12819</v>
      </c>
      <c r="AC21" s="124">
        <v>9.0500000000000007</v>
      </c>
      <c r="AD21" s="124">
        <v>0.41199999999999998</v>
      </c>
    </row>
    <row r="22" spans="1:30" x14ac:dyDescent="0.3">
      <c r="A22" s="126" t="s">
        <v>868</v>
      </c>
      <c r="B22" s="124">
        <v>2695</v>
      </c>
      <c r="C22" s="124">
        <v>7.3964299999999996</v>
      </c>
      <c r="D22" s="124">
        <v>0.41586000000000001</v>
      </c>
      <c r="E22" s="124">
        <v>0.186</v>
      </c>
      <c r="F22" s="124">
        <v>0</v>
      </c>
      <c r="G22" s="124">
        <v>2.299E-2</v>
      </c>
      <c r="H22" s="124">
        <v>3874.76604</v>
      </c>
      <c r="I22" s="126" t="s">
        <v>1594</v>
      </c>
      <c r="J22" s="126" t="s">
        <v>1594</v>
      </c>
      <c r="K22" s="124">
        <v>0.55752999999999997</v>
      </c>
      <c r="L22" s="124">
        <v>21.621089999999999</v>
      </c>
      <c r="M22" s="126" t="s">
        <v>1594</v>
      </c>
      <c r="N22" s="124">
        <v>0.13253999999999999</v>
      </c>
      <c r="O22" s="124">
        <v>1.1100000000000001E-3</v>
      </c>
      <c r="P22" s="124">
        <v>2411.19</v>
      </c>
      <c r="Q22" s="124">
        <v>0.86199999999999999</v>
      </c>
      <c r="R22" s="126" t="s">
        <v>1594</v>
      </c>
      <c r="S22" s="124">
        <v>0.52300000000000002</v>
      </c>
      <c r="T22" s="124">
        <v>0.42099999999999999</v>
      </c>
      <c r="U22" s="126" t="s">
        <v>1594</v>
      </c>
      <c r="V22" s="124">
        <v>258.255</v>
      </c>
      <c r="W22" s="124">
        <v>0</v>
      </c>
      <c r="X22" s="124">
        <v>0</v>
      </c>
      <c r="Y22" s="124">
        <v>32.159999999999997</v>
      </c>
      <c r="Z22" s="124">
        <v>0.14899999999999999</v>
      </c>
      <c r="AA22" s="124">
        <v>0.26996999999999999</v>
      </c>
      <c r="AB22" s="124">
        <v>0.12819</v>
      </c>
      <c r="AC22" s="124">
        <v>9.0500000000000007</v>
      </c>
      <c r="AD22" s="124">
        <v>0.41199999999999998</v>
      </c>
    </row>
    <row r="23" spans="1:30" x14ac:dyDescent="0.3">
      <c r="A23" s="126" t="s">
        <v>869</v>
      </c>
      <c r="B23" s="124">
        <v>2695</v>
      </c>
      <c r="C23" s="124">
        <v>7.4935</v>
      </c>
      <c r="D23" s="124">
        <v>0.43203000000000003</v>
      </c>
      <c r="E23" s="124">
        <v>0.161</v>
      </c>
      <c r="F23" s="124">
        <v>0</v>
      </c>
      <c r="G23" s="124">
        <v>2.4219999999999998E-2</v>
      </c>
      <c r="H23" s="124">
        <v>3874.7636000000002</v>
      </c>
      <c r="I23" s="126" t="s">
        <v>1594</v>
      </c>
      <c r="J23" s="126" t="s">
        <v>1594</v>
      </c>
      <c r="K23" s="124">
        <v>0.55440999999999996</v>
      </c>
      <c r="L23" s="124">
        <v>21.61496</v>
      </c>
      <c r="M23" s="126" t="s">
        <v>1594</v>
      </c>
      <c r="N23" s="124">
        <v>8.6459999999999995E-2</v>
      </c>
      <c r="O23" s="124">
        <v>1.1100000000000001E-3</v>
      </c>
      <c r="P23" s="124">
        <v>2411.0700000000002</v>
      </c>
      <c r="Q23" s="124">
        <v>0.84699999999999998</v>
      </c>
      <c r="R23" s="126" t="s">
        <v>1594</v>
      </c>
      <c r="S23" s="124">
        <v>0.52300000000000002</v>
      </c>
      <c r="T23" s="124">
        <v>0.41799999999999998</v>
      </c>
      <c r="U23" s="124">
        <v>69.88</v>
      </c>
      <c r="V23" s="124">
        <v>258.25700000000001</v>
      </c>
      <c r="W23" s="124">
        <v>0</v>
      </c>
      <c r="X23" s="124">
        <v>0</v>
      </c>
      <c r="Y23" s="124">
        <v>32.159999999999997</v>
      </c>
      <c r="Z23" s="124">
        <v>0.14899999999999999</v>
      </c>
      <c r="AA23" s="124">
        <v>0.2954</v>
      </c>
      <c r="AB23" s="124">
        <v>0.14469000000000001</v>
      </c>
      <c r="AC23" s="124">
        <v>9.1300000000000008</v>
      </c>
      <c r="AD23" s="124">
        <v>0.43</v>
      </c>
    </row>
    <row r="24" spans="1:30" x14ac:dyDescent="0.3">
      <c r="A24" s="126" t="s">
        <v>870</v>
      </c>
      <c r="B24" s="124">
        <v>2695</v>
      </c>
      <c r="C24" s="124">
        <v>7.4935</v>
      </c>
      <c r="D24" s="124">
        <v>0.43203000000000003</v>
      </c>
      <c r="E24" s="124">
        <v>0.161</v>
      </c>
      <c r="F24" s="124">
        <v>0</v>
      </c>
      <c r="G24" s="124">
        <v>2.4219999999999998E-2</v>
      </c>
      <c r="H24" s="124">
        <v>3874.7636000000002</v>
      </c>
      <c r="I24" s="126" t="s">
        <v>1594</v>
      </c>
      <c r="J24" s="126" t="s">
        <v>1594</v>
      </c>
      <c r="K24" s="124">
        <v>0.55440999999999996</v>
      </c>
      <c r="L24" s="124">
        <v>21.61496</v>
      </c>
      <c r="M24" s="126" t="s">
        <v>1594</v>
      </c>
      <c r="N24" s="124">
        <v>8.6459999999999995E-2</v>
      </c>
      <c r="O24" s="124">
        <v>1.1100000000000001E-3</v>
      </c>
      <c r="P24" s="124">
        <v>2411.0700000000002</v>
      </c>
      <c r="Q24" s="124">
        <v>0.84699999999999998</v>
      </c>
      <c r="R24" s="126" t="s">
        <v>1594</v>
      </c>
      <c r="S24" s="124">
        <v>0.52300000000000002</v>
      </c>
      <c r="T24" s="124">
        <v>0.41799999999999998</v>
      </c>
      <c r="U24" s="124">
        <v>69.88</v>
      </c>
      <c r="V24" s="124">
        <v>258.25700000000001</v>
      </c>
      <c r="W24" s="124">
        <v>0</v>
      </c>
      <c r="X24" s="124">
        <v>0</v>
      </c>
      <c r="Y24" s="124">
        <v>32.159999999999997</v>
      </c>
      <c r="Z24" s="124">
        <v>0.14899999999999999</v>
      </c>
      <c r="AA24" s="124">
        <v>0.2954</v>
      </c>
      <c r="AB24" s="124">
        <v>0.14469000000000001</v>
      </c>
      <c r="AC24" s="124">
        <v>9.1300000000000008</v>
      </c>
      <c r="AD24" s="124">
        <v>0.43</v>
      </c>
    </row>
    <row r="25" spans="1:30" x14ac:dyDescent="0.3">
      <c r="A25" s="126" t="s">
        <v>871</v>
      </c>
      <c r="B25" s="124">
        <v>2695</v>
      </c>
      <c r="C25" s="124">
        <v>7.6665599999999996</v>
      </c>
      <c r="D25" s="124">
        <v>0.43664999999999998</v>
      </c>
      <c r="E25" s="124">
        <v>0.17399999999999999</v>
      </c>
      <c r="F25" s="124">
        <v>0</v>
      </c>
      <c r="G25" s="124">
        <v>2.8539999999999999E-2</v>
      </c>
      <c r="H25" s="124">
        <v>3874.7672600000001</v>
      </c>
      <c r="I25" s="126" t="s">
        <v>1594</v>
      </c>
      <c r="J25" s="126" t="s">
        <v>1594</v>
      </c>
      <c r="K25" s="124">
        <v>0.55132999999999999</v>
      </c>
      <c r="L25" s="124">
        <v>21.62415</v>
      </c>
      <c r="M25" s="126" t="s">
        <v>1594</v>
      </c>
      <c r="N25" s="124">
        <v>6.5890000000000004E-2</v>
      </c>
      <c r="O25" s="124">
        <v>1.1100000000000001E-3</v>
      </c>
      <c r="P25" s="124">
        <v>2410.98</v>
      </c>
      <c r="Q25" s="124">
        <v>0.83599999999999997</v>
      </c>
      <c r="R25" s="126" t="s">
        <v>1594</v>
      </c>
      <c r="S25" s="124">
        <v>0.52300000000000002</v>
      </c>
      <c r="T25" s="124">
        <v>0.42099999999999999</v>
      </c>
      <c r="U25" s="126" t="s">
        <v>1594</v>
      </c>
      <c r="V25" s="124">
        <v>258.25799999999998</v>
      </c>
      <c r="W25" s="124">
        <v>0</v>
      </c>
      <c r="X25" s="124">
        <v>0</v>
      </c>
      <c r="Y25" s="124">
        <v>32.159999999999997</v>
      </c>
      <c r="Z25" s="124">
        <v>0.14899999999999999</v>
      </c>
      <c r="AA25" s="124">
        <v>0.27739999999999998</v>
      </c>
      <c r="AB25" s="124">
        <v>0.16922999999999999</v>
      </c>
      <c r="AC25" s="124">
        <v>9.19</v>
      </c>
      <c r="AD25" s="124">
        <v>0.44600000000000001</v>
      </c>
    </row>
    <row r="26" spans="1:30" x14ac:dyDescent="0.3">
      <c r="A26" s="126" t="s">
        <v>872</v>
      </c>
      <c r="B26" s="124">
        <v>2695</v>
      </c>
      <c r="C26" s="124">
        <v>7.6665599999999996</v>
      </c>
      <c r="D26" s="124">
        <v>0.43664999999999998</v>
      </c>
      <c r="E26" s="124">
        <v>0.17399999999999999</v>
      </c>
      <c r="F26" s="124">
        <v>0</v>
      </c>
      <c r="G26" s="124">
        <v>2.8539999999999999E-2</v>
      </c>
      <c r="H26" s="124">
        <v>3874.7672600000001</v>
      </c>
      <c r="I26" s="126" t="s">
        <v>1594</v>
      </c>
      <c r="J26" s="126" t="s">
        <v>1594</v>
      </c>
      <c r="K26" s="124">
        <v>0.55132999999999999</v>
      </c>
      <c r="L26" s="124">
        <v>21.62415</v>
      </c>
      <c r="M26" s="126" t="s">
        <v>1594</v>
      </c>
      <c r="N26" s="124">
        <v>6.5890000000000004E-2</v>
      </c>
      <c r="O26" s="124">
        <v>1.1100000000000001E-3</v>
      </c>
      <c r="P26" s="124">
        <v>2410.98</v>
      </c>
      <c r="Q26" s="124">
        <v>0.83599999999999997</v>
      </c>
      <c r="R26" s="126" t="s">
        <v>1594</v>
      </c>
      <c r="S26" s="124">
        <v>0.52300000000000002</v>
      </c>
      <c r="T26" s="124">
        <v>0.42099999999999999</v>
      </c>
      <c r="U26" s="126" t="s">
        <v>1594</v>
      </c>
      <c r="V26" s="124">
        <v>258.25799999999998</v>
      </c>
      <c r="W26" s="124">
        <v>0</v>
      </c>
      <c r="X26" s="124">
        <v>0</v>
      </c>
      <c r="Y26" s="124">
        <v>32.159999999999997</v>
      </c>
      <c r="Z26" s="124">
        <v>0.14899999999999999</v>
      </c>
      <c r="AA26" s="124">
        <v>0.27739999999999998</v>
      </c>
      <c r="AB26" s="124">
        <v>0.16922999999999999</v>
      </c>
      <c r="AC26" s="124">
        <v>9.19</v>
      </c>
      <c r="AD26" s="124">
        <v>0.44600000000000001</v>
      </c>
    </row>
    <row r="27" spans="1:30" x14ac:dyDescent="0.3">
      <c r="A27" s="126" t="s">
        <v>873</v>
      </c>
      <c r="B27" s="124">
        <v>2695</v>
      </c>
      <c r="C27" s="124">
        <v>7.8610699999999998</v>
      </c>
      <c r="D27" s="124">
        <v>0.46437</v>
      </c>
      <c r="E27" s="124">
        <v>0.19800000000000001</v>
      </c>
      <c r="F27" s="124">
        <v>0</v>
      </c>
      <c r="G27" s="124">
        <v>3.1040000000000002E-2</v>
      </c>
      <c r="H27" s="124">
        <v>3874.77061</v>
      </c>
      <c r="I27" s="126" t="s">
        <v>1594</v>
      </c>
      <c r="J27" s="126" t="s">
        <v>1594</v>
      </c>
      <c r="K27" s="124">
        <v>0.54815999999999998</v>
      </c>
      <c r="L27" s="124">
        <v>21.632570000000001</v>
      </c>
      <c r="M27" s="124">
        <v>92.101169999999996</v>
      </c>
      <c r="N27" s="124">
        <v>5.9909999999999998E-2</v>
      </c>
      <c r="O27" s="124">
        <v>1.1100000000000001E-3</v>
      </c>
      <c r="P27" s="124">
        <v>2410.87</v>
      </c>
      <c r="Q27" s="124">
        <v>0.82299999999999995</v>
      </c>
      <c r="R27" s="126" t="s">
        <v>1594</v>
      </c>
      <c r="S27" s="124">
        <v>0.52200000000000002</v>
      </c>
      <c r="T27" s="124">
        <v>0.41799999999999998</v>
      </c>
      <c r="U27" s="126" t="s">
        <v>1594</v>
      </c>
      <c r="V27" s="124">
        <v>258.25900000000001</v>
      </c>
      <c r="W27" s="124">
        <v>0</v>
      </c>
      <c r="X27" s="124">
        <v>0</v>
      </c>
      <c r="Y27" s="124">
        <v>32.159999999999997</v>
      </c>
      <c r="Z27" s="124">
        <v>0.14899999999999999</v>
      </c>
      <c r="AA27" s="124">
        <v>0.26849000000000001</v>
      </c>
      <c r="AB27" s="124">
        <v>0.15814</v>
      </c>
      <c r="AC27" s="124">
        <v>9.18</v>
      </c>
      <c r="AD27" s="124">
        <v>0.46</v>
      </c>
    </row>
    <row r="28" spans="1:30" x14ac:dyDescent="0.3">
      <c r="A28" s="126" t="s">
        <v>874</v>
      </c>
      <c r="B28" s="124">
        <v>2695</v>
      </c>
      <c r="C28" s="124">
        <v>7.8610699999999998</v>
      </c>
      <c r="D28" s="124">
        <v>0.46437</v>
      </c>
      <c r="E28" s="124">
        <v>0.19800000000000001</v>
      </c>
      <c r="F28" s="124">
        <v>0</v>
      </c>
      <c r="G28" s="124">
        <v>3.1040000000000002E-2</v>
      </c>
      <c r="H28" s="124">
        <v>3874.77061</v>
      </c>
      <c r="I28" s="126" t="s">
        <v>1594</v>
      </c>
      <c r="J28" s="126" t="s">
        <v>1594</v>
      </c>
      <c r="K28" s="124">
        <v>0.54815999999999998</v>
      </c>
      <c r="L28" s="124">
        <v>21.632570000000001</v>
      </c>
      <c r="M28" s="124">
        <v>92.101169999999996</v>
      </c>
      <c r="N28" s="124">
        <v>5.9909999999999998E-2</v>
      </c>
      <c r="O28" s="124">
        <v>1.1100000000000001E-3</v>
      </c>
      <c r="P28" s="124">
        <v>2410.87</v>
      </c>
      <c r="Q28" s="124">
        <v>0.82299999999999995</v>
      </c>
      <c r="R28" s="126" t="s">
        <v>1594</v>
      </c>
      <c r="S28" s="124">
        <v>0.52200000000000002</v>
      </c>
      <c r="T28" s="124">
        <v>0.41799999999999998</v>
      </c>
      <c r="U28" s="126" t="s">
        <v>1594</v>
      </c>
      <c r="V28" s="124">
        <v>258.25900000000001</v>
      </c>
      <c r="W28" s="124">
        <v>0</v>
      </c>
      <c r="X28" s="124">
        <v>0</v>
      </c>
      <c r="Y28" s="124">
        <v>32.159999999999997</v>
      </c>
      <c r="Z28" s="124">
        <v>0.14899999999999999</v>
      </c>
      <c r="AA28" s="124">
        <v>0.26849000000000001</v>
      </c>
      <c r="AB28" s="124">
        <v>0.15814</v>
      </c>
      <c r="AC28" s="124">
        <v>9.18</v>
      </c>
      <c r="AD28" s="124">
        <v>0.46</v>
      </c>
    </row>
    <row r="29" spans="1:30" x14ac:dyDescent="0.3">
      <c r="A29" s="126" t="s">
        <v>875</v>
      </c>
      <c r="B29" s="124">
        <v>2695</v>
      </c>
      <c r="C29" s="124">
        <v>7.9236500000000003</v>
      </c>
      <c r="D29" s="124">
        <v>0.49670999999999998</v>
      </c>
      <c r="E29" s="124">
        <v>0.21</v>
      </c>
      <c r="F29" s="124">
        <v>0</v>
      </c>
      <c r="G29" s="124">
        <v>2.92E-2</v>
      </c>
      <c r="H29" s="124">
        <v>3874.76665</v>
      </c>
      <c r="I29" s="126" t="s">
        <v>1594</v>
      </c>
      <c r="J29" s="126" t="s">
        <v>1594</v>
      </c>
      <c r="K29" s="124">
        <v>0.54540999999999995</v>
      </c>
      <c r="L29" s="124">
        <v>21.622620000000001</v>
      </c>
      <c r="M29" s="126" t="s">
        <v>1594</v>
      </c>
      <c r="N29" s="124">
        <v>7.6780000000000001E-2</v>
      </c>
      <c r="O29" s="124">
        <v>1.1100000000000001E-3</v>
      </c>
      <c r="P29" s="124">
        <v>2410.7600000000002</v>
      </c>
      <c r="Q29" s="124">
        <v>0.81</v>
      </c>
      <c r="R29" s="126" t="s">
        <v>1594</v>
      </c>
      <c r="S29" s="124">
        <v>0.52200000000000002</v>
      </c>
      <c r="T29" s="124">
        <v>0.41899999999999998</v>
      </c>
      <c r="U29" s="126" t="s">
        <v>1594</v>
      </c>
      <c r="V29" s="124">
        <v>258.262</v>
      </c>
      <c r="W29" s="124">
        <v>0</v>
      </c>
      <c r="X29" s="124">
        <v>0</v>
      </c>
      <c r="Y29" s="124">
        <v>32.159999999999997</v>
      </c>
      <c r="Z29" s="124">
        <v>0.14899999999999999</v>
      </c>
      <c r="AA29" s="124">
        <v>0.28636</v>
      </c>
      <c r="AB29" s="124">
        <v>0.14169000000000001</v>
      </c>
      <c r="AC29" s="124">
        <v>9.15</v>
      </c>
      <c r="AD29" s="124">
        <v>0.46</v>
      </c>
    </row>
    <row r="30" spans="1:30" x14ac:dyDescent="0.3">
      <c r="A30" s="126" t="s">
        <v>876</v>
      </c>
      <c r="B30" s="124">
        <v>2695</v>
      </c>
      <c r="C30" s="124">
        <v>7.9236500000000003</v>
      </c>
      <c r="D30" s="124">
        <v>0.49670999999999998</v>
      </c>
      <c r="E30" s="124">
        <v>0.21</v>
      </c>
      <c r="F30" s="124">
        <v>0</v>
      </c>
      <c r="G30" s="124">
        <v>2.92E-2</v>
      </c>
      <c r="H30" s="124">
        <v>3874.76665</v>
      </c>
      <c r="I30" s="126" t="s">
        <v>1594</v>
      </c>
      <c r="J30" s="126" t="s">
        <v>1594</v>
      </c>
      <c r="K30" s="124">
        <v>0.54540999999999995</v>
      </c>
      <c r="L30" s="124">
        <v>21.622620000000001</v>
      </c>
      <c r="M30" s="126" t="s">
        <v>1594</v>
      </c>
      <c r="N30" s="124">
        <v>7.6780000000000001E-2</v>
      </c>
      <c r="O30" s="124">
        <v>1.1100000000000001E-3</v>
      </c>
      <c r="P30" s="124">
        <v>2410.7600000000002</v>
      </c>
      <c r="Q30" s="124">
        <v>0.81</v>
      </c>
      <c r="R30" s="126" t="s">
        <v>1594</v>
      </c>
      <c r="S30" s="124">
        <v>0.52200000000000002</v>
      </c>
      <c r="T30" s="124">
        <v>0.41899999999999998</v>
      </c>
      <c r="U30" s="126" t="s">
        <v>1594</v>
      </c>
      <c r="V30" s="124">
        <v>258.262</v>
      </c>
      <c r="W30" s="124">
        <v>0</v>
      </c>
      <c r="X30" s="124">
        <v>0</v>
      </c>
      <c r="Y30" s="124">
        <v>32.159999999999997</v>
      </c>
      <c r="Z30" s="124">
        <v>0.14899999999999999</v>
      </c>
      <c r="AA30" s="124">
        <v>0.28636</v>
      </c>
      <c r="AB30" s="124">
        <v>0.14169000000000001</v>
      </c>
      <c r="AC30" s="124">
        <v>9.15</v>
      </c>
      <c r="AD30" s="124">
        <v>0.46</v>
      </c>
    </row>
    <row r="31" spans="1:30" x14ac:dyDescent="0.3">
      <c r="A31" s="126" t="s">
        <v>877</v>
      </c>
      <c r="B31" s="124">
        <v>2695</v>
      </c>
      <c r="C31" s="124">
        <v>8.0676600000000001</v>
      </c>
      <c r="D31" s="124">
        <v>0.52212000000000003</v>
      </c>
      <c r="E31" s="124">
        <v>0.2165</v>
      </c>
      <c r="F31" s="124">
        <v>0</v>
      </c>
      <c r="G31" s="124">
        <v>1.7170000000000001E-2</v>
      </c>
      <c r="H31" s="124">
        <v>3874.7791400000001</v>
      </c>
      <c r="I31" s="126" t="s">
        <v>1594</v>
      </c>
      <c r="J31" s="126" t="s">
        <v>1594</v>
      </c>
      <c r="K31" s="124">
        <v>0.54227999999999998</v>
      </c>
      <c r="L31" s="124">
        <v>21.65401</v>
      </c>
      <c r="M31" s="126" t="s">
        <v>1594</v>
      </c>
      <c r="N31" s="124">
        <v>0.11104</v>
      </c>
      <c r="O31" s="124">
        <v>1.1100000000000001E-3</v>
      </c>
      <c r="P31" s="124">
        <v>2410.75</v>
      </c>
      <c r="Q31" s="124">
        <v>0.80900000000000005</v>
      </c>
      <c r="R31" s="126" t="s">
        <v>1594</v>
      </c>
      <c r="S31" s="124">
        <v>0.52200000000000002</v>
      </c>
      <c r="T31" s="124">
        <v>0.42099999999999999</v>
      </c>
      <c r="U31" s="126" t="s">
        <v>1594</v>
      </c>
      <c r="V31" s="124">
        <v>258.26600000000002</v>
      </c>
      <c r="W31" s="124">
        <v>0</v>
      </c>
      <c r="X31" s="124">
        <v>0</v>
      </c>
      <c r="Y31" s="124">
        <v>32.159999999999997</v>
      </c>
      <c r="Z31" s="124">
        <v>0.14899999999999999</v>
      </c>
      <c r="AA31" s="124">
        <v>0.30754999999999999</v>
      </c>
      <c r="AB31" s="124">
        <v>0.13300999999999999</v>
      </c>
      <c r="AC31" s="124">
        <v>9.1199999999999992</v>
      </c>
      <c r="AD31" s="124">
        <v>0.45800000000000002</v>
      </c>
    </row>
    <row r="32" spans="1:30" x14ac:dyDescent="0.3">
      <c r="A32" s="126" t="s">
        <v>878</v>
      </c>
      <c r="B32" s="124">
        <v>2695</v>
      </c>
      <c r="C32" s="124">
        <v>8.0676600000000001</v>
      </c>
      <c r="D32" s="124">
        <v>0.52212000000000003</v>
      </c>
      <c r="E32" s="124">
        <v>0.2165</v>
      </c>
      <c r="F32" s="124">
        <v>0</v>
      </c>
      <c r="G32" s="124">
        <v>1.7170000000000001E-2</v>
      </c>
      <c r="H32" s="124">
        <v>3874.7791400000001</v>
      </c>
      <c r="I32" s="126" t="s">
        <v>1594</v>
      </c>
      <c r="J32" s="126" t="s">
        <v>1594</v>
      </c>
      <c r="K32" s="124">
        <v>0.54227999999999998</v>
      </c>
      <c r="L32" s="124">
        <v>21.65401</v>
      </c>
      <c r="M32" s="126" t="s">
        <v>1594</v>
      </c>
      <c r="N32" s="124">
        <v>0.11104</v>
      </c>
      <c r="O32" s="124">
        <v>1.1100000000000001E-3</v>
      </c>
      <c r="P32" s="124">
        <v>2410.75</v>
      </c>
      <c r="Q32" s="124">
        <v>0.80900000000000005</v>
      </c>
      <c r="R32" s="126" t="s">
        <v>1594</v>
      </c>
      <c r="S32" s="124">
        <v>0.52200000000000002</v>
      </c>
      <c r="T32" s="124">
        <v>0.42099999999999999</v>
      </c>
      <c r="U32" s="126" t="s">
        <v>1594</v>
      </c>
      <c r="V32" s="124">
        <v>258.26600000000002</v>
      </c>
      <c r="W32" s="124">
        <v>0</v>
      </c>
      <c r="X32" s="124">
        <v>0</v>
      </c>
      <c r="Y32" s="124">
        <v>32.159999999999997</v>
      </c>
      <c r="Z32" s="124">
        <v>0.14899999999999999</v>
      </c>
      <c r="AA32" s="124">
        <v>0.30754999999999999</v>
      </c>
      <c r="AB32" s="124">
        <v>0.13300999999999999</v>
      </c>
      <c r="AC32" s="124">
        <v>9.1199999999999992</v>
      </c>
      <c r="AD32" s="124">
        <v>0.45800000000000002</v>
      </c>
    </row>
    <row r="33" spans="1:30" x14ac:dyDescent="0.3">
      <c r="A33" s="126" t="s">
        <v>879</v>
      </c>
      <c r="B33" s="124">
        <v>2695</v>
      </c>
      <c r="C33" s="124">
        <v>8.1761900000000001</v>
      </c>
      <c r="D33" s="124">
        <v>0.54059999999999997</v>
      </c>
      <c r="E33" s="124">
        <v>0.215</v>
      </c>
      <c r="F33" s="124">
        <v>0</v>
      </c>
      <c r="G33" s="124">
        <v>1.078E-2</v>
      </c>
      <c r="H33" s="124">
        <v>3874.7806700000001</v>
      </c>
      <c r="I33" s="126" t="s">
        <v>1594</v>
      </c>
      <c r="J33" s="126" t="s">
        <v>1594</v>
      </c>
      <c r="K33" s="124">
        <v>0.53964000000000001</v>
      </c>
      <c r="L33" s="124">
        <v>21.65784</v>
      </c>
      <c r="M33" s="126" t="s">
        <v>1594</v>
      </c>
      <c r="N33" s="124">
        <v>0.11401</v>
      </c>
      <c r="O33" s="124">
        <v>1.1100000000000001E-3</v>
      </c>
      <c r="P33" s="124">
        <v>2410.79</v>
      </c>
      <c r="Q33" s="124">
        <v>0.81399999999999995</v>
      </c>
      <c r="R33" s="126" t="s">
        <v>1594</v>
      </c>
      <c r="S33" s="124">
        <v>0.52200000000000002</v>
      </c>
      <c r="T33" s="124">
        <v>0.41899999999999998</v>
      </c>
      <c r="U33" s="126" t="s">
        <v>1594</v>
      </c>
      <c r="V33" s="124">
        <v>258.26900000000001</v>
      </c>
      <c r="W33" s="124">
        <v>0</v>
      </c>
      <c r="X33" s="124">
        <v>0</v>
      </c>
      <c r="Y33" s="124">
        <v>32.159999999999997</v>
      </c>
      <c r="Z33" s="124">
        <v>0.14899999999999999</v>
      </c>
      <c r="AA33" s="124">
        <v>0.30754999999999999</v>
      </c>
      <c r="AB33" s="124">
        <v>0.13442000000000001</v>
      </c>
      <c r="AC33" s="124">
        <v>9.0500000000000007</v>
      </c>
      <c r="AD33" s="124">
        <v>0.45500000000000002</v>
      </c>
    </row>
    <row r="34" spans="1:30" x14ac:dyDescent="0.3">
      <c r="A34" s="126" t="s">
        <v>880</v>
      </c>
      <c r="B34" s="124">
        <v>2695</v>
      </c>
      <c r="C34" s="124">
        <v>8.1761900000000001</v>
      </c>
      <c r="D34" s="124">
        <v>0.54059999999999997</v>
      </c>
      <c r="E34" s="124">
        <v>0.215</v>
      </c>
      <c r="F34" s="124">
        <v>0</v>
      </c>
      <c r="G34" s="124">
        <v>1.078E-2</v>
      </c>
      <c r="H34" s="124">
        <v>3874.7806700000001</v>
      </c>
      <c r="I34" s="126" t="s">
        <v>1594</v>
      </c>
      <c r="J34" s="126" t="s">
        <v>1594</v>
      </c>
      <c r="K34" s="124">
        <v>0.53964000000000001</v>
      </c>
      <c r="L34" s="124">
        <v>21.65784</v>
      </c>
      <c r="M34" s="126" t="s">
        <v>1594</v>
      </c>
      <c r="N34" s="124">
        <v>0.11401</v>
      </c>
      <c r="O34" s="124">
        <v>1.1100000000000001E-3</v>
      </c>
      <c r="P34" s="124">
        <v>2410.79</v>
      </c>
      <c r="Q34" s="124">
        <v>0.81399999999999995</v>
      </c>
      <c r="R34" s="126" t="s">
        <v>1594</v>
      </c>
      <c r="S34" s="124">
        <v>0.52200000000000002</v>
      </c>
      <c r="T34" s="124">
        <v>0.41899999999999998</v>
      </c>
      <c r="U34" s="126" t="s">
        <v>1594</v>
      </c>
      <c r="V34" s="124">
        <v>258.26900000000001</v>
      </c>
      <c r="W34" s="124">
        <v>0</v>
      </c>
      <c r="X34" s="124">
        <v>0</v>
      </c>
      <c r="Y34" s="124">
        <v>32.159999999999997</v>
      </c>
      <c r="Z34" s="124">
        <v>0.14899999999999999</v>
      </c>
      <c r="AA34" s="124">
        <v>0.30754999999999999</v>
      </c>
      <c r="AB34" s="124">
        <v>0.13442000000000001</v>
      </c>
      <c r="AC34" s="124">
        <v>9.0500000000000007</v>
      </c>
      <c r="AD34" s="124">
        <v>0.45500000000000002</v>
      </c>
    </row>
    <row r="35" spans="1:30" x14ac:dyDescent="0.3">
      <c r="A35" s="126" t="s">
        <v>881</v>
      </c>
      <c r="B35" s="124">
        <v>2695</v>
      </c>
      <c r="C35" s="124">
        <v>8.1217699999999997</v>
      </c>
      <c r="D35" s="124">
        <v>0.55215000000000003</v>
      </c>
      <c r="E35" s="124">
        <v>0.21199999999999999</v>
      </c>
      <c r="F35" s="124">
        <v>0</v>
      </c>
      <c r="G35" s="124">
        <v>5.6899999999999997E-3</v>
      </c>
      <c r="H35" s="124">
        <v>3874.7821899999999</v>
      </c>
      <c r="I35" s="126" t="s">
        <v>1594</v>
      </c>
      <c r="J35" s="126" t="s">
        <v>1594</v>
      </c>
      <c r="K35" s="124">
        <v>0.53657999999999995</v>
      </c>
      <c r="L35" s="124">
        <v>21.661670000000001</v>
      </c>
      <c r="M35" s="126" t="s">
        <v>1594</v>
      </c>
      <c r="N35" s="124">
        <v>0.11994</v>
      </c>
      <c r="O35" s="124">
        <v>1.1100000000000001E-3</v>
      </c>
      <c r="P35" s="124">
        <v>2410.8000000000002</v>
      </c>
      <c r="Q35" s="124">
        <v>0.81499999999999995</v>
      </c>
      <c r="R35" s="126" t="s">
        <v>1594</v>
      </c>
      <c r="S35" s="124">
        <v>0.52200000000000002</v>
      </c>
      <c r="T35" s="124">
        <v>0.41699999999999998</v>
      </c>
      <c r="U35" s="126" t="s">
        <v>1594</v>
      </c>
      <c r="V35" s="124">
        <v>258.27300000000002</v>
      </c>
      <c r="W35" s="124">
        <v>0</v>
      </c>
      <c r="X35" s="124">
        <v>0</v>
      </c>
      <c r="Y35" s="124">
        <v>32.159999999999997</v>
      </c>
      <c r="Z35" s="124">
        <v>0.14899999999999999</v>
      </c>
      <c r="AA35" s="124">
        <v>0.32599</v>
      </c>
      <c r="AB35" s="124">
        <v>0.1216</v>
      </c>
      <c r="AC35" s="124">
        <v>8.9600000000000009</v>
      </c>
      <c r="AD35" s="124">
        <v>0.42899999999999999</v>
      </c>
    </row>
    <row r="36" spans="1:30" x14ac:dyDescent="0.3">
      <c r="A36" s="126" t="s">
        <v>882</v>
      </c>
      <c r="B36" s="124">
        <v>2695</v>
      </c>
      <c r="C36" s="124">
        <v>8.1217699999999997</v>
      </c>
      <c r="D36" s="124">
        <v>0.55215000000000003</v>
      </c>
      <c r="E36" s="124">
        <v>0.21199999999999999</v>
      </c>
      <c r="F36" s="124">
        <v>0</v>
      </c>
      <c r="G36" s="124">
        <v>5.6899999999999997E-3</v>
      </c>
      <c r="H36" s="124">
        <v>3874.7821899999999</v>
      </c>
      <c r="I36" s="126" t="s">
        <v>1594</v>
      </c>
      <c r="J36" s="126" t="s">
        <v>1594</v>
      </c>
      <c r="K36" s="124">
        <v>0.53657999999999995</v>
      </c>
      <c r="L36" s="124">
        <v>21.661670000000001</v>
      </c>
      <c r="M36" s="126" t="s">
        <v>1594</v>
      </c>
      <c r="N36" s="124">
        <v>0.11994</v>
      </c>
      <c r="O36" s="124">
        <v>1.1100000000000001E-3</v>
      </c>
      <c r="P36" s="124">
        <v>2410.8000000000002</v>
      </c>
      <c r="Q36" s="124">
        <v>0.81499999999999995</v>
      </c>
      <c r="R36" s="126" t="s">
        <v>1594</v>
      </c>
      <c r="S36" s="124">
        <v>0.52200000000000002</v>
      </c>
      <c r="T36" s="124">
        <v>0.41699999999999998</v>
      </c>
      <c r="U36" s="126" t="s">
        <v>1594</v>
      </c>
      <c r="V36" s="124">
        <v>258.27300000000002</v>
      </c>
      <c r="W36" s="124">
        <v>0</v>
      </c>
      <c r="X36" s="124">
        <v>0</v>
      </c>
      <c r="Y36" s="124">
        <v>32.159999999999997</v>
      </c>
      <c r="Z36" s="124">
        <v>0.14899999999999999</v>
      </c>
      <c r="AA36" s="124">
        <v>0.32599</v>
      </c>
      <c r="AB36" s="124">
        <v>0.1216</v>
      </c>
      <c r="AC36" s="124">
        <v>8.9600000000000009</v>
      </c>
      <c r="AD36" s="124">
        <v>0.42899999999999999</v>
      </c>
    </row>
    <row r="37" spans="1:30" x14ac:dyDescent="0.3">
      <c r="A37" s="126" t="s">
        <v>883</v>
      </c>
      <c r="B37" s="124">
        <v>2695</v>
      </c>
      <c r="C37" s="124">
        <v>7.9783999999999997</v>
      </c>
      <c r="D37" s="124">
        <v>0.57062999999999997</v>
      </c>
      <c r="E37" s="124">
        <v>0.2195</v>
      </c>
      <c r="F37" s="124">
        <v>0</v>
      </c>
      <c r="G37" s="124">
        <v>5.4299999999999999E-3</v>
      </c>
      <c r="H37" s="124">
        <v>3874.78006</v>
      </c>
      <c r="I37" s="126" t="s">
        <v>1594</v>
      </c>
      <c r="J37" s="126" t="s">
        <v>1594</v>
      </c>
      <c r="K37" s="124">
        <v>0.53327999999999998</v>
      </c>
      <c r="L37" s="124">
        <v>21.656310000000001</v>
      </c>
      <c r="M37" s="126" t="s">
        <v>1594</v>
      </c>
      <c r="N37" s="124">
        <v>0.13908999999999999</v>
      </c>
      <c r="O37" s="124">
        <v>1.1100000000000001E-3</v>
      </c>
      <c r="P37" s="124">
        <v>2410.81</v>
      </c>
      <c r="Q37" s="124">
        <v>0.81599999999999995</v>
      </c>
      <c r="R37" s="126" t="s">
        <v>1594</v>
      </c>
      <c r="S37" s="124">
        <v>0.52100000000000002</v>
      </c>
      <c r="T37" s="124">
        <v>0.42099999999999999</v>
      </c>
      <c r="U37" s="126" t="s">
        <v>1594</v>
      </c>
      <c r="V37" s="124">
        <v>258.27600000000001</v>
      </c>
      <c r="W37" s="124">
        <v>0</v>
      </c>
      <c r="X37" s="124">
        <v>0</v>
      </c>
      <c r="Y37" s="124">
        <v>32.159999999999997</v>
      </c>
      <c r="Z37" s="124">
        <v>0.14899999999999999</v>
      </c>
      <c r="AA37" s="124">
        <v>0.32445000000000002</v>
      </c>
      <c r="AB37" s="124">
        <v>0.12617999999999999</v>
      </c>
      <c r="AC37" s="124">
        <v>8.8800000000000008</v>
      </c>
      <c r="AD37" s="124">
        <v>0.40899999999999997</v>
      </c>
    </row>
    <row r="38" spans="1:30" x14ac:dyDescent="0.3">
      <c r="A38" s="126" t="s">
        <v>884</v>
      </c>
      <c r="B38" s="124">
        <v>2695</v>
      </c>
      <c r="C38" s="124">
        <v>7.9783999999999997</v>
      </c>
      <c r="D38" s="124">
        <v>0.57062999999999997</v>
      </c>
      <c r="E38" s="124">
        <v>0.2195</v>
      </c>
      <c r="F38" s="124">
        <v>0</v>
      </c>
      <c r="G38" s="124">
        <v>5.4299999999999999E-3</v>
      </c>
      <c r="H38" s="124">
        <v>3874.78006</v>
      </c>
      <c r="I38" s="126" t="s">
        <v>1594</v>
      </c>
      <c r="J38" s="126" t="s">
        <v>1594</v>
      </c>
      <c r="K38" s="124">
        <v>0.53327999999999998</v>
      </c>
      <c r="L38" s="124">
        <v>21.656310000000001</v>
      </c>
      <c r="M38" s="126" t="s">
        <v>1594</v>
      </c>
      <c r="N38" s="124">
        <v>0.13908999999999999</v>
      </c>
      <c r="O38" s="124">
        <v>1.1100000000000001E-3</v>
      </c>
      <c r="P38" s="124">
        <v>2410.81</v>
      </c>
      <c r="Q38" s="124">
        <v>0.81599999999999995</v>
      </c>
      <c r="R38" s="126" t="s">
        <v>1594</v>
      </c>
      <c r="S38" s="124">
        <v>0.52100000000000002</v>
      </c>
      <c r="T38" s="124">
        <v>0.42099999999999999</v>
      </c>
      <c r="U38" s="126" t="s">
        <v>1594</v>
      </c>
      <c r="V38" s="124">
        <v>258.27600000000001</v>
      </c>
      <c r="W38" s="124">
        <v>0</v>
      </c>
      <c r="X38" s="124">
        <v>0</v>
      </c>
      <c r="Y38" s="124">
        <v>32.159999999999997</v>
      </c>
      <c r="Z38" s="124">
        <v>0.14899999999999999</v>
      </c>
      <c r="AA38" s="124">
        <v>0.32445000000000002</v>
      </c>
      <c r="AB38" s="124">
        <v>0.12617999999999999</v>
      </c>
      <c r="AC38" s="124">
        <v>8.8800000000000008</v>
      </c>
      <c r="AD38" s="124">
        <v>0.40899999999999997</v>
      </c>
    </row>
    <row r="39" spans="1:30" x14ac:dyDescent="0.3">
      <c r="A39" s="126" t="s">
        <v>885</v>
      </c>
      <c r="B39" s="124">
        <v>2695</v>
      </c>
      <c r="C39" s="124">
        <v>7.4886299999999997</v>
      </c>
      <c r="D39" s="124">
        <v>0.60297000000000001</v>
      </c>
      <c r="E39" s="124">
        <v>0.23100000000000001</v>
      </c>
      <c r="F39" s="124">
        <v>0</v>
      </c>
      <c r="G39" s="124">
        <v>9.3200000000000002E-3</v>
      </c>
      <c r="H39" s="124">
        <v>3874.7764000000002</v>
      </c>
      <c r="I39" s="126" t="s">
        <v>1594</v>
      </c>
      <c r="J39" s="126" t="s">
        <v>1594</v>
      </c>
      <c r="K39" s="124">
        <v>0.53047999999999995</v>
      </c>
      <c r="L39" s="124">
        <v>21.647120000000001</v>
      </c>
      <c r="M39" s="126" t="s">
        <v>1594</v>
      </c>
      <c r="N39" s="124">
        <v>0.13569000000000001</v>
      </c>
      <c r="O39" s="124">
        <v>1.1100000000000001E-3</v>
      </c>
      <c r="P39" s="124">
        <v>2410.8000000000002</v>
      </c>
      <c r="Q39" s="124">
        <v>0.81599999999999995</v>
      </c>
      <c r="R39" s="126" t="s">
        <v>1594</v>
      </c>
      <c r="S39" s="124">
        <v>0.52200000000000002</v>
      </c>
      <c r="T39" s="124">
        <v>0.41899999999999998</v>
      </c>
      <c r="U39" s="126" t="s">
        <v>1594</v>
      </c>
      <c r="V39" s="124">
        <v>258.27999999999997</v>
      </c>
      <c r="W39" s="124">
        <v>0</v>
      </c>
      <c r="X39" s="124">
        <v>0</v>
      </c>
      <c r="Y39" s="124">
        <v>32.159999999999997</v>
      </c>
      <c r="Z39" s="124">
        <v>0.14899999999999999</v>
      </c>
      <c r="AA39" s="124">
        <v>0.30602000000000001</v>
      </c>
      <c r="AB39" s="124">
        <v>0.12819</v>
      </c>
      <c r="AC39" s="124">
        <v>8.9499999999999993</v>
      </c>
      <c r="AD39" s="124">
        <v>0.39400000000000002</v>
      </c>
    </row>
    <row r="40" spans="1:30" x14ac:dyDescent="0.3">
      <c r="A40" s="126" t="s">
        <v>886</v>
      </c>
      <c r="B40" s="124">
        <v>2695</v>
      </c>
      <c r="C40" s="124">
        <v>7.4886299999999997</v>
      </c>
      <c r="D40" s="124">
        <v>0.60297000000000001</v>
      </c>
      <c r="E40" s="124">
        <v>0.23100000000000001</v>
      </c>
      <c r="F40" s="124">
        <v>0</v>
      </c>
      <c r="G40" s="124">
        <v>9.3200000000000002E-3</v>
      </c>
      <c r="H40" s="124">
        <v>3874.7764000000002</v>
      </c>
      <c r="I40" s="126" t="s">
        <v>1594</v>
      </c>
      <c r="J40" s="126" t="s">
        <v>1594</v>
      </c>
      <c r="K40" s="124">
        <v>0.53047999999999995</v>
      </c>
      <c r="L40" s="124">
        <v>21.647120000000001</v>
      </c>
      <c r="M40" s="126" t="s">
        <v>1594</v>
      </c>
      <c r="N40" s="124">
        <v>0.13569000000000001</v>
      </c>
      <c r="O40" s="124">
        <v>1.1100000000000001E-3</v>
      </c>
      <c r="P40" s="124">
        <v>2410.8000000000002</v>
      </c>
      <c r="Q40" s="124">
        <v>0.81599999999999995</v>
      </c>
      <c r="R40" s="126" t="s">
        <v>1594</v>
      </c>
      <c r="S40" s="124">
        <v>0.52200000000000002</v>
      </c>
      <c r="T40" s="124">
        <v>0.41899999999999998</v>
      </c>
      <c r="U40" s="126" t="s">
        <v>1594</v>
      </c>
      <c r="V40" s="124">
        <v>258.27999999999997</v>
      </c>
      <c r="W40" s="124">
        <v>0</v>
      </c>
      <c r="X40" s="124">
        <v>0</v>
      </c>
      <c r="Y40" s="124">
        <v>32.159999999999997</v>
      </c>
      <c r="Z40" s="124">
        <v>0.14899999999999999</v>
      </c>
      <c r="AA40" s="124">
        <v>0.30602000000000001</v>
      </c>
      <c r="AB40" s="124">
        <v>0.12819</v>
      </c>
      <c r="AC40" s="124">
        <v>8.9499999999999993</v>
      </c>
      <c r="AD40" s="124">
        <v>0.39400000000000002</v>
      </c>
    </row>
    <row r="41" spans="1:30" x14ac:dyDescent="0.3">
      <c r="A41" s="126" t="s">
        <v>887</v>
      </c>
      <c r="B41" s="124">
        <v>2695</v>
      </c>
      <c r="C41" s="124">
        <v>7.26288</v>
      </c>
      <c r="D41" s="124">
        <v>0.58448999999999995</v>
      </c>
      <c r="E41" s="124">
        <v>0.2165</v>
      </c>
      <c r="F41" s="124">
        <v>0</v>
      </c>
      <c r="G41" s="124">
        <v>1.6240000000000001E-2</v>
      </c>
      <c r="H41" s="124">
        <v>3874.7821899999999</v>
      </c>
      <c r="I41" s="126" t="s">
        <v>1594</v>
      </c>
      <c r="J41" s="126" t="s">
        <v>1594</v>
      </c>
      <c r="K41" s="124">
        <v>0.52708999999999995</v>
      </c>
      <c r="L41" s="124">
        <v>21.661670000000001</v>
      </c>
      <c r="M41" s="126" t="s">
        <v>1594</v>
      </c>
      <c r="N41" s="124">
        <v>0.13908999999999999</v>
      </c>
      <c r="O41" s="124">
        <v>1.1100000000000001E-3</v>
      </c>
      <c r="P41" s="124">
        <v>2410.83</v>
      </c>
      <c r="Q41" s="124">
        <v>0.81899999999999995</v>
      </c>
      <c r="R41" s="126" t="s">
        <v>1594</v>
      </c>
      <c r="S41" s="124">
        <v>0.52100000000000002</v>
      </c>
      <c r="T41" s="124">
        <v>0.41499999999999998</v>
      </c>
      <c r="U41" s="126" t="s">
        <v>1594</v>
      </c>
      <c r="V41" s="124">
        <v>258.28300000000002</v>
      </c>
      <c r="W41" s="124">
        <v>0</v>
      </c>
      <c r="X41" s="124">
        <v>0</v>
      </c>
      <c r="Y41" s="124">
        <v>32.159999999999997</v>
      </c>
      <c r="Z41" s="124">
        <v>0.14899999999999999</v>
      </c>
      <c r="AA41" s="124">
        <v>0.31213000000000002</v>
      </c>
      <c r="AB41" s="124">
        <v>0.1216</v>
      </c>
      <c r="AC41" s="124">
        <v>9.0399999999999991</v>
      </c>
      <c r="AD41" s="124">
        <v>0.38800000000000001</v>
      </c>
    </row>
    <row r="42" spans="1:30" x14ac:dyDescent="0.3">
      <c r="A42" s="126" t="s">
        <v>888</v>
      </c>
      <c r="B42" s="124">
        <v>2695</v>
      </c>
      <c r="C42" s="124">
        <v>7.26288</v>
      </c>
      <c r="D42" s="124">
        <v>0.58448999999999995</v>
      </c>
      <c r="E42" s="124">
        <v>0.2165</v>
      </c>
      <c r="F42" s="124">
        <v>0</v>
      </c>
      <c r="G42" s="124">
        <v>1.6240000000000001E-2</v>
      </c>
      <c r="H42" s="124">
        <v>3874.7821899999999</v>
      </c>
      <c r="I42" s="126" t="s">
        <v>1594</v>
      </c>
      <c r="J42" s="126" t="s">
        <v>1594</v>
      </c>
      <c r="K42" s="124">
        <v>0.52708999999999995</v>
      </c>
      <c r="L42" s="124">
        <v>21.661670000000001</v>
      </c>
      <c r="M42" s="126" t="s">
        <v>1594</v>
      </c>
      <c r="N42" s="124">
        <v>0.13908999999999999</v>
      </c>
      <c r="O42" s="124">
        <v>1.1100000000000001E-3</v>
      </c>
      <c r="P42" s="124">
        <v>2410.83</v>
      </c>
      <c r="Q42" s="124">
        <v>0.81899999999999995</v>
      </c>
      <c r="R42" s="126" t="s">
        <v>1594</v>
      </c>
      <c r="S42" s="124">
        <v>0.52100000000000002</v>
      </c>
      <c r="T42" s="124">
        <v>0.41499999999999998</v>
      </c>
      <c r="U42" s="126" t="s">
        <v>1594</v>
      </c>
      <c r="V42" s="124">
        <v>258.28300000000002</v>
      </c>
      <c r="W42" s="124">
        <v>0</v>
      </c>
      <c r="X42" s="124">
        <v>0</v>
      </c>
      <c r="Y42" s="124">
        <v>32.159999999999997</v>
      </c>
      <c r="Z42" s="124">
        <v>0.14899999999999999</v>
      </c>
      <c r="AA42" s="124">
        <v>0.31213000000000002</v>
      </c>
      <c r="AB42" s="124">
        <v>0.1216</v>
      </c>
      <c r="AC42" s="124">
        <v>9.0399999999999991</v>
      </c>
      <c r="AD42" s="124">
        <v>0.38800000000000001</v>
      </c>
    </row>
    <row r="43" spans="1:30" x14ac:dyDescent="0.3">
      <c r="A43" s="126" t="s">
        <v>889</v>
      </c>
      <c r="B43" s="124">
        <v>2695</v>
      </c>
      <c r="C43" s="124">
        <v>7.0333600000000001</v>
      </c>
      <c r="D43" s="124">
        <v>0.59835000000000005</v>
      </c>
      <c r="E43" s="124">
        <v>0.20799999999999999</v>
      </c>
      <c r="F43" s="124">
        <v>0</v>
      </c>
      <c r="G43" s="124">
        <v>1.712E-2</v>
      </c>
      <c r="H43" s="124">
        <v>3874.77396</v>
      </c>
      <c r="I43" s="126" t="s">
        <v>1594</v>
      </c>
      <c r="J43" s="126" t="s">
        <v>1594</v>
      </c>
      <c r="K43" s="124">
        <v>0.52403999999999995</v>
      </c>
      <c r="L43" s="124">
        <v>21.640989999999999</v>
      </c>
      <c r="M43" s="126" t="s">
        <v>1594</v>
      </c>
      <c r="N43" s="124">
        <v>0.14248</v>
      </c>
      <c r="O43" s="124">
        <v>1.1100000000000001E-3</v>
      </c>
      <c r="P43" s="124">
        <v>2410.85</v>
      </c>
      <c r="Q43" s="124">
        <v>0.82099999999999995</v>
      </c>
      <c r="R43" s="126" t="s">
        <v>1594</v>
      </c>
      <c r="S43" s="124">
        <v>0.52200000000000002</v>
      </c>
      <c r="T43" s="124">
        <v>0.42099999999999999</v>
      </c>
      <c r="U43" s="126" t="s">
        <v>1594</v>
      </c>
      <c r="V43" s="124">
        <v>258.28699999999998</v>
      </c>
      <c r="W43" s="124">
        <v>0</v>
      </c>
      <c r="X43" s="124">
        <v>0</v>
      </c>
      <c r="Y43" s="124">
        <v>32.159999999999997</v>
      </c>
      <c r="Z43" s="124">
        <v>0.14899999999999999</v>
      </c>
      <c r="AA43" s="124">
        <v>0.30146000000000001</v>
      </c>
      <c r="AB43" s="124">
        <v>0.12032</v>
      </c>
      <c r="AC43" s="124">
        <v>9.1199999999999992</v>
      </c>
      <c r="AD43" s="124">
        <v>0.38300000000000001</v>
      </c>
    </row>
    <row r="44" spans="1:30" x14ac:dyDescent="0.3">
      <c r="A44" s="126" t="s">
        <v>890</v>
      </c>
      <c r="B44" s="124">
        <v>2695</v>
      </c>
      <c r="C44" s="124">
        <v>7.0333600000000001</v>
      </c>
      <c r="D44" s="124">
        <v>0.59835000000000005</v>
      </c>
      <c r="E44" s="124">
        <v>0.20799999999999999</v>
      </c>
      <c r="F44" s="124">
        <v>0</v>
      </c>
      <c r="G44" s="124">
        <v>1.712E-2</v>
      </c>
      <c r="H44" s="124">
        <v>3874.77396</v>
      </c>
      <c r="I44" s="126" t="s">
        <v>1594</v>
      </c>
      <c r="J44" s="126" t="s">
        <v>1594</v>
      </c>
      <c r="K44" s="124">
        <v>0.52403999999999995</v>
      </c>
      <c r="L44" s="124">
        <v>21.640989999999999</v>
      </c>
      <c r="M44" s="126" t="s">
        <v>1594</v>
      </c>
      <c r="N44" s="124">
        <v>0.14248</v>
      </c>
      <c r="O44" s="124">
        <v>1.1100000000000001E-3</v>
      </c>
      <c r="P44" s="124">
        <v>2410.85</v>
      </c>
      <c r="Q44" s="124">
        <v>0.82099999999999995</v>
      </c>
      <c r="R44" s="126" t="s">
        <v>1594</v>
      </c>
      <c r="S44" s="124">
        <v>0.52200000000000002</v>
      </c>
      <c r="T44" s="124">
        <v>0.42099999999999999</v>
      </c>
      <c r="U44" s="126" t="s">
        <v>1594</v>
      </c>
      <c r="V44" s="124">
        <v>258.28699999999998</v>
      </c>
      <c r="W44" s="124">
        <v>0</v>
      </c>
      <c r="X44" s="124">
        <v>0</v>
      </c>
      <c r="Y44" s="124">
        <v>32.159999999999997</v>
      </c>
      <c r="Z44" s="124">
        <v>0.14899999999999999</v>
      </c>
      <c r="AA44" s="124">
        <v>0.30146000000000001</v>
      </c>
      <c r="AB44" s="124">
        <v>0.12032</v>
      </c>
      <c r="AC44" s="124">
        <v>9.1199999999999992</v>
      </c>
      <c r="AD44" s="124">
        <v>0.38300000000000001</v>
      </c>
    </row>
    <row r="45" spans="1:30" x14ac:dyDescent="0.3">
      <c r="A45" s="126" t="s">
        <v>891</v>
      </c>
      <c r="B45" s="124">
        <v>2695</v>
      </c>
      <c r="C45" s="124">
        <v>6.9573799999999997</v>
      </c>
      <c r="D45" s="124">
        <v>0.59141999999999995</v>
      </c>
      <c r="E45" s="124">
        <v>0.1905</v>
      </c>
      <c r="F45" s="124">
        <v>0</v>
      </c>
      <c r="G45" s="124">
        <v>1.312E-2</v>
      </c>
      <c r="H45" s="124">
        <v>3874.7648199999999</v>
      </c>
      <c r="I45" s="124">
        <v>46.994999999999997</v>
      </c>
      <c r="J45" s="124">
        <v>5.2950799999999996</v>
      </c>
      <c r="K45" s="124">
        <v>0.52105999999999997</v>
      </c>
      <c r="L45" s="124">
        <v>21.618020000000001</v>
      </c>
      <c r="M45" s="126" t="s">
        <v>1594</v>
      </c>
      <c r="N45" s="124">
        <v>0.14926</v>
      </c>
      <c r="O45" s="124">
        <v>1.1100000000000001E-3</v>
      </c>
      <c r="P45" s="124">
        <v>2410.92</v>
      </c>
      <c r="Q45" s="124">
        <v>0.82899999999999996</v>
      </c>
      <c r="R45" s="126" t="s">
        <v>1594</v>
      </c>
      <c r="S45" s="124">
        <v>0.52100000000000002</v>
      </c>
      <c r="T45" s="124">
        <v>0.41699999999999998</v>
      </c>
      <c r="U45" s="126" t="s">
        <v>1594</v>
      </c>
      <c r="V45" s="124">
        <v>258.29000000000002</v>
      </c>
      <c r="W45" s="124">
        <v>0</v>
      </c>
      <c r="X45" s="124">
        <v>0</v>
      </c>
      <c r="Y45" s="124">
        <v>32.159999999999997</v>
      </c>
      <c r="Z45" s="124">
        <v>0.14899999999999999</v>
      </c>
      <c r="AA45" s="124">
        <v>0.32135999999999998</v>
      </c>
      <c r="AB45" s="124">
        <v>0.11716</v>
      </c>
      <c r="AC45" s="124">
        <v>9.19</v>
      </c>
      <c r="AD45" s="124">
        <v>0.377</v>
      </c>
    </row>
    <row r="46" spans="1:30" x14ac:dyDescent="0.3">
      <c r="A46" s="126" t="s">
        <v>892</v>
      </c>
      <c r="B46" s="124">
        <v>2695</v>
      </c>
      <c r="C46" s="124">
        <v>6.9573799999999997</v>
      </c>
      <c r="D46" s="124">
        <v>0.59141999999999995</v>
      </c>
      <c r="E46" s="124">
        <v>0.1905</v>
      </c>
      <c r="F46" s="124">
        <v>0</v>
      </c>
      <c r="G46" s="124">
        <v>1.312E-2</v>
      </c>
      <c r="H46" s="124">
        <v>3874.7648199999999</v>
      </c>
      <c r="I46" s="124">
        <v>46.994999999999997</v>
      </c>
      <c r="J46" s="124">
        <v>5.2950799999999996</v>
      </c>
      <c r="K46" s="124">
        <v>0.52105999999999997</v>
      </c>
      <c r="L46" s="124">
        <v>21.618020000000001</v>
      </c>
      <c r="M46" s="126" t="s">
        <v>1594</v>
      </c>
      <c r="N46" s="124">
        <v>0.14926</v>
      </c>
      <c r="O46" s="124">
        <v>1.1100000000000001E-3</v>
      </c>
      <c r="P46" s="124">
        <v>2410.92</v>
      </c>
      <c r="Q46" s="124">
        <v>0.82899999999999996</v>
      </c>
      <c r="R46" s="126" t="s">
        <v>1594</v>
      </c>
      <c r="S46" s="124">
        <v>0.52100000000000002</v>
      </c>
      <c r="T46" s="124">
        <v>0.41699999999999998</v>
      </c>
      <c r="U46" s="126" t="s">
        <v>1594</v>
      </c>
      <c r="V46" s="124">
        <v>258.29000000000002</v>
      </c>
      <c r="W46" s="124">
        <v>0</v>
      </c>
      <c r="X46" s="124">
        <v>0</v>
      </c>
      <c r="Y46" s="124">
        <v>32.159999999999997</v>
      </c>
      <c r="Z46" s="124">
        <v>0.14899999999999999</v>
      </c>
      <c r="AA46" s="124">
        <v>0.32135999999999998</v>
      </c>
      <c r="AB46" s="124">
        <v>0.11716</v>
      </c>
      <c r="AC46" s="124">
        <v>9.19</v>
      </c>
      <c r="AD46" s="124">
        <v>0.377</v>
      </c>
    </row>
    <row r="47" spans="1:30" x14ac:dyDescent="0.3">
      <c r="A47" s="126" t="s">
        <v>893</v>
      </c>
      <c r="B47" s="124">
        <v>2695</v>
      </c>
      <c r="C47" s="124">
        <v>6.8703900000000004</v>
      </c>
      <c r="D47" s="124">
        <v>0.57755999999999996</v>
      </c>
      <c r="E47" s="124">
        <v>0.1845</v>
      </c>
      <c r="F47" s="124">
        <v>0</v>
      </c>
      <c r="G47" s="124">
        <v>1.308E-2</v>
      </c>
      <c r="H47" s="124">
        <v>3874.76604</v>
      </c>
      <c r="I47" s="126" t="s">
        <v>1594</v>
      </c>
      <c r="J47" s="126" t="s">
        <v>1594</v>
      </c>
      <c r="K47" s="124">
        <v>0.51815</v>
      </c>
      <c r="L47" s="124">
        <v>21.621089999999999</v>
      </c>
      <c r="M47" s="124">
        <v>94.212459999999993</v>
      </c>
      <c r="N47" s="124">
        <v>0.15265999999999999</v>
      </c>
      <c r="O47" s="124">
        <v>1.1100000000000001E-3</v>
      </c>
      <c r="P47" s="124">
        <v>2411.12</v>
      </c>
      <c r="Q47" s="124">
        <v>0.85299999999999998</v>
      </c>
      <c r="R47" s="126" t="s">
        <v>1594</v>
      </c>
      <c r="S47" s="124">
        <v>0.52200000000000002</v>
      </c>
      <c r="T47" s="124">
        <v>0.42</v>
      </c>
      <c r="U47" s="124">
        <v>69.88</v>
      </c>
      <c r="V47" s="124">
        <v>258.29399999999998</v>
      </c>
      <c r="W47" s="124">
        <v>0</v>
      </c>
      <c r="X47" s="124">
        <v>0</v>
      </c>
      <c r="Y47" s="124">
        <v>32.159999999999997</v>
      </c>
      <c r="Z47" s="124">
        <v>0.14899999999999999</v>
      </c>
      <c r="AA47" s="124">
        <v>0.31059999999999999</v>
      </c>
      <c r="AB47" s="124">
        <v>0.13161</v>
      </c>
      <c r="AC47" s="124">
        <v>9.2200000000000006</v>
      </c>
      <c r="AD47" s="124">
        <v>0.372</v>
      </c>
    </row>
    <row r="48" spans="1:30" x14ac:dyDescent="0.3">
      <c r="A48" s="126" t="s">
        <v>894</v>
      </c>
      <c r="B48" s="124">
        <v>2695</v>
      </c>
      <c r="C48" s="124">
        <v>6.8703900000000004</v>
      </c>
      <c r="D48" s="124">
        <v>0.57755999999999996</v>
      </c>
      <c r="E48" s="124">
        <v>0.1845</v>
      </c>
      <c r="F48" s="124">
        <v>0</v>
      </c>
      <c r="G48" s="124">
        <v>1.308E-2</v>
      </c>
      <c r="H48" s="124">
        <v>3874.76604</v>
      </c>
      <c r="I48" s="126" t="s">
        <v>1594</v>
      </c>
      <c r="J48" s="126" t="s">
        <v>1594</v>
      </c>
      <c r="K48" s="124">
        <v>0.51815</v>
      </c>
      <c r="L48" s="124">
        <v>21.621089999999999</v>
      </c>
      <c r="M48" s="124">
        <v>94.212459999999993</v>
      </c>
      <c r="N48" s="124">
        <v>0.15265999999999999</v>
      </c>
      <c r="O48" s="124">
        <v>1.1100000000000001E-3</v>
      </c>
      <c r="P48" s="124">
        <v>2411.12</v>
      </c>
      <c r="Q48" s="124">
        <v>0.85299999999999998</v>
      </c>
      <c r="R48" s="126" t="s">
        <v>1594</v>
      </c>
      <c r="S48" s="124">
        <v>0.52200000000000002</v>
      </c>
      <c r="T48" s="124">
        <v>0.42</v>
      </c>
      <c r="U48" s="124">
        <v>69.88</v>
      </c>
      <c r="V48" s="124">
        <v>258.29399999999998</v>
      </c>
      <c r="W48" s="124">
        <v>0</v>
      </c>
      <c r="X48" s="124">
        <v>0</v>
      </c>
      <c r="Y48" s="124">
        <v>32.159999999999997</v>
      </c>
      <c r="Z48" s="124">
        <v>0.14899999999999999</v>
      </c>
      <c r="AA48" s="124">
        <v>0.31059999999999999</v>
      </c>
      <c r="AB48" s="124">
        <v>0.13161</v>
      </c>
      <c r="AC48" s="124">
        <v>9.2200000000000006</v>
      </c>
      <c r="AD48" s="124">
        <v>0.372</v>
      </c>
    </row>
    <row r="49" spans="1:30" x14ac:dyDescent="0.3">
      <c r="A49" s="126" t="s">
        <v>895</v>
      </c>
      <c r="B49" s="124">
        <v>2695</v>
      </c>
      <c r="C49" s="124">
        <v>6.8166900000000004</v>
      </c>
      <c r="D49" s="124">
        <v>0.55215000000000003</v>
      </c>
      <c r="E49" s="124">
        <v>0.183</v>
      </c>
      <c r="F49" s="124">
        <v>0</v>
      </c>
      <c r="G49" s="124">
        <v>1.4319999999999999E-2</v>
      </c>
      <c r="H49" s="124">
        <v>3874.77792</v>
      </c>
      <c r="I49" s="126" t="s">
        <v>1594</v>
      </c>
      <c r="J49" s="126" t="s">
        <v>1594</v>
      </c>
      <c r="K49" s="124">
        <v>0.51527000000000001</v>
      </c>
      <c r="L49" s="124">
        <v>21.650950000000002</v>
      </c>
      <c r="M49" s="126" t="s">
        <v>1594</v>
      </c>
      <c r="N49" s="124">
        <v>0.15640000000000001</v>
      </c>
      <c r="O49" s="124">
        <v>1.1100000000000001E-3</v>
      </c>
      <c r="P49" s="124">
        <v>2411.2199999999998</v>
      </c>
      <c r="Q49" s="124">
        <v>0.86499999999999999</v>
      </c>
      <c r="R49" s="126" t="s">
        <v>1594</v>
      </c>
      <c r="S49" s="124">
        <v>0.52100000000000002</v>
      </c>
      <c r="T49" s="124">
        <v>0.42099999999999999</v>
      </c>
      <c r="U49" s="126" t="s">
        <v>1594</v>
      </c>
      <c r="V49" s="124">
        <v>258.29700000000003</v>
      </c>
      <c r="W49" s="124">
        <v>0</v>
      </c>
      <c r="X49" s="124">
        <v>0</v>
      </c>
      <c r="Y49" s="124">
        <v>32.159999999999997</v>
      </c>
      <c r="Z49" s="124">
        <v>0.14899999999999999</v>
      </c>
      <c r="AA49" s="124">
        <v>0.31674000000000002</v>
      </c>
      <c r="AB49" s="124">
        <v>0.12486</v>
      </c>
      <c r="AC49" s="124">
        <v>9.24</v>
      </c>
      <c r="AD49" s="124">
        <v>0.35499999999999998</v>
      </c>
    </row>
    <row r="50" spans="1:30" x14ac:dyDescent="0.3">
      <c r="A50" s="126" t="s">
        <v>896</v>
      </c>
      <c r="B50" s="124">
        <v>2695</v>
      </c>
      <c r="C50" s="124">
        <v>6.8166900000000004</v>
      </c>
      <c r="D50" s="124">
        <v>0.55215000000000003</v>
      </c>
      <c r="E50" s="124">
        <v>0.183</v>
      </c>
      <c r="F50" s="124">
        <v>0</v>
      </c>
      <c r="G50" s="124">
        <v>1.4319999999999999E-2</v>
      </c>
      <c r="H50" s="124">
        <v>3874.77792</v>
      </c>
      <c r="I50" s="126" t="s">
        <v>1594</v>
      </c>
      <c r="J50" s="126" t="s">
        <v>1594</v>
      </c>
      <c r="K50" s="124">
        <v>0.51527000000000001</v>
      </c>
      <c r="L50" s="124">
        <v>21.650950000000002</v>
      </c>
      <c r="M50" s="126" t="s">
        <v>1594</v>
      </c>
      <c r="N50" s="124">
        <v>0.15640000000000001</v>
      </c>
      <c r="O50" s="124">
        <v>1.1100000000000001E-3</v>
      </c>
      <c r="P50" s="124">
        <v>2411.2199999999998</v>
      </c>
      <c r="Q50" s="124">
        <v>0.86499999999999999</v>
      </c>
      <c r="R50" s="126" t="s">
        <v>1594</v>
      </c>
      <c r="S50" s="124">
        <v>0.52100000000000002</v>
      </c>
      <c r="T50" s="124">
        <v>0.42099999999999999</v>
      </c>
      <c r="U50" s="126" t="s">
        <v>1594</v>
      </c>
      <c r="V50" s="124">
        <v>258.29700000000003</v>
      </c>
      <c r="W50" s="124">
        <v>0</v>
      </c>
      <c r="X50" s="124">
        <v>0</v>
      </c>
      <c r="Y50" s="124">
        <v>32.159999999999997</v>
      </c>
      <c r="Z50" s="124">
        <v>0.14899999999999999</v>
      </c>
      <c r="AA50" s="124">
        <v>0.31674000000000002</v>
      </c>
      <c r="AB50" s="124">
        <v>0.12486</v>
      </c>
      <c r="AC50" s="124">
        <v>9.24</v>
      </c>
      <c r="AD50" s="124">
        <v>0.35499999999999998</v>
      </c>
    </row>
    <row r="51" spans="1:30" x14ac:dyDescent="0.3">
      <c r="A51" s="126" t="s">
        <v>897</v>
      </c>
      <c r="B51" s="124">
        <v>2695</v>
      </c>
      <c r="C51" s="124">
        <v>6.7490500000000004</v>
      </c>
      <c r="D51" s="124">
        <v>0.53366999999999998</v>
      </c>
      <c r="E51" s="124">
        <v>0.186</v>
      </c>
      <c r="F51" s="124">
        <v>0</v>
      </c>
      <c r="G51" s="124">
        <v>1.54E-2</v>
      </c>
      <c r="H51" s="124">
        <v>3874.80719</v>
      </c>
      <c r="I51" s="126" t="s">
        <v>1594</v>
      </c>
      <c r="J51" s="126" t="s">
        <v>1594</v>
      </c>
      <c r="K51" s="124">
        <v>0.51219999999999999</v>
      </c>
      <c r="L51" s="124">
        <v>21.724489999999999</v>
      </c>
      <c r="M51" s="126" t="s">
        <v>1594</v>
      </c>
      <c r="N51" s="124">
        <v>0.16014</v>
      </c>
      <c r="O51" s="124">
        <v>1.1100000000000001E-3</v>
      </c>
      <c r="P51" s="124">
        <v>2411.23</v>
      </c>
      <c r="Q51" s="124">
        <v>0.86699999999999999</v>
      </c>
      <c r="R51" s="126" t="s">
        <v>1594</v>
      </c>
      <c r="S51" s="124">
        <v>0.52100000000000002</v>
      </c>
      <c r="T51" s="124">
        <v>0.42099999999999999</v>
      </c>
      <c r="U51" s="126" t="s">
        <v>1594</v>
      </c>
      <c r="V51" s="124">
        <v>258.30099999999999</v>
      </c>
      <c r="W51" s="124">
        <v>0</v>
      </c>
      <c r="X51" s="124">
        <v>0</v>
      </c>
      <c r="Y51" s="124">
        <v>32.159999999999997</v>
      </c>
      <c r="Z51" s="124">
        <v>0.14899999999999999</v>
      </c>
      <c r="AA51" s="124">
        <v>0.34</v>
      </c>
      <c r="AB51" s="124">
        <v>0.12289</v>
      </c>
      <c r="AC51" s="124">
        <v>9.25</v>
      </c>
      <c r="AD51" s="124">
        <v>0.33</v>
      </c>
    </row>
    <row r="52" spans="1:30" x14ac:dyDescent="0.3">
      <c r="A52" s="126" t="s">
        <v>898</v>
      </c>
      <c r="B52" s="124">
        <v>2695</v>
      </c>
      <c r="C52" s="124">
        <v>6.7490500000000004</v>
      </c>
      <c r="D52" s="124">
        <v>0.53366999999999998</v>
      </c>
      <c r="E52" s="124">
        <v>0.186</v>
      </c>
      <c r="F52" s="124">
        <v>0</v>
      </c>
      <c r="G52" s="124">
        <v>1.54E-2</v>
      </c>
      <c r="H52" s="124">
        <v>3874.80719</v>
      </c>
      <c r="I52" s="126" t="s">
        <v>1594</v>
      </c>
      <c r="J52" s="126" t="s">
        <v>1594</v>
      </c>
      <c r="K52" s="124">
        <v>0.51219999999999999</v>
      </c>
      <c r="L52" s="124">
        <v>21.724489999999999</v>
      </c>
      <c r="M52" s="126" t="s">
        <v>1594</v>
      </c>
      <c r="N52" s="124">
        <v>0.16014</v>
      </c>
      <c r="O52" s="124">
        <v>1.1100000000000001E-3</v>
      </c>
      <c r="P52" s="124">
        <v>2411.23</v>
      </c>
      <c r="Q52" s="124">
        <v>0.86699999999999999</v>
      </c>
      <c r="R52" s="126" t="s">
        <v>1594</v>
      </c>
      <c r="S52" s="124">
        <v>0.52100000000000002</v>
      </c>
      <c r="T52" s="124">
        <v>0.42099999999999999</v>
      </c>
      <c r="U52" s="126" t="s">
        <v>1594</v>
      </c>
      <c r="V52" s="124">
        <v>258.30099999999999</v>
      </c>
      <c r="W52" s="124">
        <v>0</v>
      </c>
      <c r="X52" s="124">
        <v>0</v>
      </c>
      <c r="Y52" s="124">
        <v>32.159999999999997</v>
      </c>
      <c r="Z52" s="124">
        <v>0.14899999999999999</v>
      </c>
      <c r="AA52" s="124">
        <v>0.34</v>
      </c>
      <c r="AB52" s="124">
        <v>0.12289</v>
      </c>
      <c r="AC52" s="124">
        <v>9.25</v>
      </c>
      <c r="AD52" s="124">
        <v>0.33</v>
      </c>
    </row>
    <row r="53" spans="1:30" x14ac:dyDescent="0.3">
      <c r="A53" s="126" t="s">
        <v>899</v>
      </c>
      <c r="B53" s="124">
        <v>2695</v>
      </c>
      <c r="C53" s="124">
        <v>6.6620299999999997</v>
      </c>
      <c r="D53" s="124">
        <v>0.55676999999999999</v>
      </c>
      <c r="E53" s="124">
        <v>0.192</v>
      </c>
      <c r="F53" s="124">
        <v>0</v>
      </c>
      <c r="G53" s="124">
        <v>1.6209999999999999E-2</v>
      </c>
      <c r="H53" s="124">
        <v>3874.8187699999999</v>
      </c>
      <c r="I53" s="126" t="s">
        <v>1594</v>
      </c>
      <c r="J53" s="126" t="s">
        <v>1594</v>
      </c>
      <c r="K53" s="124">
        <v>0.50902000000000003</v>
      </c>
      <c r="L53" s="124">
        <v>21.753620000000002</v>
      </c>
      <c r="M53" s="126" t="s">
        <v>1594</v>
      </c>
      <c r="N53" s="124">
        <v>0.17136000000000001</v>
      </c>
      <c r="O53" s="124">
        <v>1.1100000000000001E-3</v>
      </c>
      <c r="P53" s="124">
        <v>2411.2199999999998</v>
      </c>
      <c r="Q53" s="124">
        <v>0.86499999999999999</v>
      </c>
      <c r="R53" s="126" t="s">
        <v>1594</v>
      </c>
      <c r="S53" s="124">
        <v>0.52200000000000002</v>
      </c>
      <c r="T53" s="124">
        <v>0.42</v>
      </c>
      <c r="U53" s="126" t="s">
        <v>1594</v>
      </c>
      <c r="V53" s="124">
        <v>258.30399999999997</v>
      </c>
      <c r="W53" s="124">
        <v>0</v>
      </c>
      <c r="X53" s="124">
        <v>0</v>
      </c>
      <c r="Y53" s="124">
        <v>32.159999999999997</v>
      </c>
      <c r="Z53" s="124">
        <v>0.14899999999999999</v>
      </c>
      <c r="AA53" s="124">
        <v>0.35415999999999997</v>
      </c>
      <c r="AB53" s="124">
        <v>0.12819</v>
      </c>
      <c r="AC53" s="124">
        <v>9.2200000000000006</v>
      </c>
      <c r="AD53" s="124">
        <v>0.30499999999999999</v>
      </c>
    </row>
    <row r="54" spans="1:30" x14ac:dyDescent="0.3">
      <c r="A54" s="126" t="s">
        <v>900</v>
      </c>
      <c r="B54" s="124">
        <v>2695</v>
      </c>
      <c r="C54" s="124">
        <v>6.6620299999999997</v>
      </c>
      <c r="D54" s="124">
        <v>0.55676999999999999</v>
      </c>
      <c r="E54" s="124">
        <v>0.192</v>
      </c>
      <c r="F54" s="124">
        <v>0</v>
      </c>
      <c r="G54" s="124">
        <v>1.6209999999999999E-2</v>
      </c>
      <c r="H54" s="124">
        <v>3874.8187699999999</v>
      </c>
      <c r="I54" s="126" t="s">
        <v>1594</v>
      </c>
      <c r="J54" s="126" t="s">
        <v>1594</v>
      </c>
      <c r="K54" s="124">
        <v>0.50902000000000003</v>
      </c>
      <c r="L54" s="124">
        <v>21.753620000000002</v>
      </c>
      <c r="M54" s="126" t="s">
        <v>1594</v>
      </c>
      <c r="N54" s="124">
        <v>0.17136000000000001</v>
      </c>
      <c r="O54" s="124">
        <v>1.1100000000000001E-3</v>
      </c>
      <c r="P54" s="124">
        <v>2411.2199999999998</v>
      </c>
      <c r="Q54" s="124">
        <v>0.86499999999999999</v>
      </c>
      <c r="R54" s="126" t="s">
        <v>1594</v>
      </c>
      <c r="S54" s="124">
        <v>0.52200000000000002</v>
      </c>
      <c r="T54" s="124">
        <v>0.42</v>
      </c>
      <c r="U54" s="126" t="s">
        <v>1594</v>
      </c>
      <c r="V54" s="124">
        <v>258.30399999999997</v>
      </c>
      <c r="W54" s="124">
        <v>0</v>
      </c>
      <c r="X54" s="124">
        <v>0</v>
      </c>
      <c r="Y54" s="124">
        <v>32.159999999999997</v>
      </c>
      <c r="Z54" s="124">
        <v>0.14899999999999999</v>
      </c>
      <c r="AA54" s="124">
        <v>0.35415999999999997</v>
      </c>
      <c r="AB54" s="124">
        <v>0.12819</v>
      </c>
      <c r="AC54" s="124">
        <v>9.2200000000000006</v>
      </c>
      <c r="AD54" s="124">
        <v>0.30499999999999999</v>
      </c>
    </row>
    <row r="55" spans="1:30" x14ac:dyDescent="0.3">
      <c r="A55" s="126" t="s">
        <v>901</v>
      </c>
      <c r="B55" s="124">
        <v>2695</v>
      </c>
      <c r="C55" s="124">
        <v>6.5508600000000001</v>
      </c>
      <c r="D55" s="124">
        <v>0.56601000000000001</v>
      </c>
      <c r="E55" s="124">
        <v>0.20100000000000001</v>
      </c>
      <c r="F55" s="124">
        <v>0</v>
      </c>
      <c r="G55" s="124">
        <v>1.6910000000000001E-2</v>
      </c>
      <c r="H55" s="124">
        <v>3874.8224300000002</v>
      </c>
      <c r="I55" s="126" t="s">
        <v>1594</v>
      </c>
      <c r="J55" s="126" t="s">
        <v>1594</v>
      </c>
      <c r="K55" s="124">
        <v>0.50644</v>
      </c>
      <c r="L55" s="124">
        <v>21.762820000000001</v>
      </c>
      <c r="M55" s="126" t="s">
        <v>1594</v>
      </c>
      <c r="N55" s="124">
        <v>0.18379000000000001</v>
      </c>
      <c r="O55" s="124">
        <v>1.1100000000000001E-3</v>
      </c>
      <c r="P55" s="124">
        <v>2411.2399999999998</v>
      </c>
      <c r="Q55" s="124">
        <v>0.86799999999999999</v>
      </c>
      <c r="R55" s="126" t="s">
        <v>1594</v>
      </c>
      <c r="S55" s="124">
        <v>0.52</v>
      </c>
      <c r="T55" s="124">
        <v>0.41799999999999998</v>
      </c>
      <c r="U55" s="126" t="s">
        <v>1594</v>
      </c>
      <c r="V55" s="124">
        <v>258.30799999999999</v>
      </c>
      <c r="W55" s="124">
        <v>0</v>
      </c>
      <c r="X55" s="124">
        <v>0</v>
      </c>
      <c r="Y55" s="124">
        <v>32.159999999999997</v>
      </c>
      <c r="Z55" s="124">
        <v>0.14899999999999999</v>
      </c>
      <c r="AA55" s="124">
        <v>0.35891000000000001</v>
      </c>
      <c r="AB55" s="124">
        <v>0.13023000000000001</v>
      </c>
      <c r="AC55" s="124">
        <v>9.1199999999999992</v>
      </c>
      <c r="AD55" s="124">
        <v>0.27900000000000003</v>
      </c>
    </row>
    <row r="56" spans="1:30" x14ac:dyDescent="0.3">
      <c r="A56" s="126" t="s">
        <v>902</v>
      </c>
      <c r="B56" s="124">
        <v>2695</v>
      </c>
      <c r="C56" s="124">
        <v>6.5508600000000001</v>
      </c>
      <c r="D56" s="124">
        <v>0.56601000000000001</v>
      </c>
      <c r="E56" s="124">
        <v>0.20100000000000001</v>
      </c>
      <c r="F56" s="124">
        <v>0</v>
      </c>
      <c r="G56" s="124">
        <v>1.6910000000000001E-2</v>
      </c>
      <c r="H56" s="124">
        <v>3874.8224300000002</v>
      </c>
      <c r="I56" s="126" t="s">
        <v>1594</v>
      </c>
      <c r="J56" s="126" t="s">
        <v>1594</v>
      </c>
      <c r="K56" s="124">
        <v>0.50644</v>
      </c>
      <c r="L56" s="124">
        <v>21.762820000000001</v>
      </c>
      <c r="M56" s="126" t="s">
        <v>1594</v>
      </c>
      <c r="N56" s="124">
        <v>0.18379000000000001</v>
      </c>
      <c r="O56" s="124">
        <v>1.1100000000000001E-3</v>
      </c>
      <c r="P56" s="124">
        <v>2411.2399999999998</v>
      </c>
      <c r="Q56" s="124">
        <v>0.86799999999999999</v>
      </c>
      <c r="R56" s="126" t="s">
        <v>1594</v>
      </c>
      <c r="S56" s="124">
        <v>0.52</v>
      </c>
      <c r="T56" s="124">
        <v>0.41799999999999998</v>
      </c>
      <c r="U56" s="126" t="s">
        <v>1594</v>
      </c>
      <c r="V56" s="124">
        <v>258.30799999999999</v>
      </c>
      <c r="W56" s="124">
        <v>0</v>
      </c>
      <c r="X56" s="124">
        <v>0</v>
      </c>
      <c r="Y56" s="124">
        <v>32.159999999999997</v>
      </c>
      <c r="Z56" s="124">
        <v>0.14899999999999999</v>
      </c>
      <c r="AA56" s="124">
        <v>0.35891000000000001</v>
      </c>
      <c r="AB56" s="124">
        <v>0.13023000000000001</v>
      </c>
      <c r="AC56" s="124">
        <v>9.1199999999999992</v>
      </c>
      <c r="AD56" s="124">
        <v>0.27900000000000003</v>
      </c>
    </row>
    <row r="57" spans="1:30" x14ac:dyDescent="0.3">
      <c r="A57" s="126" t="s">
        <v>903</v>
      </c>
      <c r="B57" s="124">
        <v>2695</v>
      </c>
      <c r="C57" s="124">
        <v>6.4203299999999999</v>
      </c>
      <c r="D57" s="124">
        <v>0.57294</v>
      </c>
      <c r="E57" s="124">
        <v>0.20799999999999999</v>
      </c>
      <c r="F57" s="124">
        <v>0</v>
      </c>
      <c r="G57" s="124">
        <v>1.738E-2</v>
      </c>
      <c r="H57" s="124">
        <v>3874.82944</v>
      </c>
      <c r="I57" s="126" t="s">
        <v>1594</v>
      </c>
      <c r="J57" s="126" t="s">
        <v>1594</v>
      </c>
      <c r="K57" s="124">
        <v>0.50368000000000002</v>
      </c>
      <c r="L57" s="124">
        <v>21.783529999999999</v>
      </c>
      <c r="M57" s="126" t="s">
        <v>1594</v>
      </c>
      <c r="N57" s="124">
        <v>0.18793000000000001</v>
      </c>
      <c r="O57" s="124">
        <v>1.1100000000000001E-3</v>
      </c>
      <c r="P57" s="124">
        <v>2411.2600000000002</v>
      </c>
      <c r="Q57" s="124">
        <v>0.87</v>
      </c>
      <c r="R57" s="126" t="s">
        <v>1594</v>
      </c>
      <c r="S57" s="124">
        <v>0.52100000000000002</v>
      </c>
      <c r="T57" s="124">
        <v>0.41799999999999998</v>
      </c>
      <c r="U57" s="126" t="s">
        <v>1594</v>
      </c>
      <c r="V57" s="124">
        <v>258.31099999999998</v>
      </c>
      <c r="W57" s="124">
        <v>0</v>
      </c>
      <c r="X57" s="124">
        <v>0</v>
      </c>
      <c r="Y57" s="124">
        <v>32.159999999999997</v>
      </c>
      <c r="Z57" s="124">
        <v>0.14899999999999999</v>
      </c>
      <c r="AA57" s="124">
        <v>0.37326999999999999</v>
      </c>
      <c r="AB57" s="124">
        <v>0.13161</v>
      </c>
      <c r="AC57" s="124">
        <v>9.02</v>
      </c>
      <c r="AD57" s="124">
        <v>0.26300000000000001</v>
      </c>
    </row>
    <row r="58" spans="1:30" x14ac:dyDescent="0.3">
      <c r="A58" s="127" t="s">
        <v>904</v>
      </c>
      <c r="B58" s="133">
        <v>2695</v>
      </c>
      <c r="C58" s="133">
        <v>6.4203299999999999</v>
      </c>
      <c r="D58" s="133">
        <v>0.57294</v>
      </c>
      <c r="E58" s="133">
        <v>0.20799999999999999</v>
      </c>
      <c r="F58" s="133">
        <v>0</v>
      </c>
      <c r="G58" s="133">
        <v>1.738E-2</v>
      </c>
      <c r="H58" s="133">
        <v>3874.82944</v>
      </c>
      <c r="I58" s="127" t="s">
        <v>1594</v>
      </c>
      <c r="J58" s="127" t="s">
        <v>1594</v>
      </c>
      <c r="K58" s="133">
        <v>0.50368000000000002</v>
      </c>
      <c r="L58" s="133">
        <v>21.783529999999999</v>
      </c>
      <c r="M58" s="127" t="s">
        <v>1594</v>
      </c>
      <c r="N58" s="133">
        <v>0.18793000000000001</v>
      </c>
      <c r="O58" s="133">
        <v>1.1100000000000001E-3</v>
      </c>
      <c r="P58" s="133">
        <v>2411.2600000000002</v>
      </c>
      <c r="Q58" s="133">
        <v>0.87</v>
      </c>
      <c r="R58" s="127" t="s">
        <v>1594</v>
      </c>
      <c r="S58" s="133">
        <v>0.52100000000000002</v>
      </c>
      <c r="T58" s="133">
        <v>0.41799999999999998</v>
      </c>
      <c r="U58" s="127" t="s">
        <v>1594</v>
      </c>
      <c r="V58" s="133">
        <v>258.31099999999998</v>
      </c>
      <c r="W58" s="133">
        <v>0</v>
      </c>
      <c r="X58" s="133">
        <v>0</v>
      </c>
      <c r="Y58" s="133">
        <v>32.159999999999997</v>
      </c>
      <c r="Z58" s="133">
        <v>0.14899999999999999</v>
      </c>
      <c r="AA58" s="133">
        <v>0.37326999999999999</v>
      </c>
      <c r="AB58" s="133">
        <v>0.13161</v>
      </c>
      <c r="AC58" s="133">
        <v>9.02</v>
      </c>
      <c r="AD58" s="133">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1626</v>
      </c>
      <c r="C5" s="1"/>
      <c r="D5" s="1"/>
      <c r="E5" s="1"/>
      <c r="F5" s="1"/>
      <c r="G5" s="1"/>
      <c r="H5" s="1"/>
    </row>
    <row r="6" spans="1:8" ht="27.6" x14ac:dyDescent="0.3">
      <c r="A6" s="1"/>
      <c r="B6" s="3" t="s">
        <v>92</v>
      </c>
      <c r="C6" s="3" t="s">
        <v>3</v>
      </c>
      <c r="D6" s="3" t="s">
        <v>1627</v>
      </c>
      <c r="E6" s="3" t="s">
        <v>7</v>
      </c>
      <c r="F6" s="3" t="s">
        <v>8</v>
      </c>
      <c r="G6" s="3" t="s">
        <v>1628</v>
      </c>
      <c r="H6" s="3" t="s">
        <v>1629</v>
      </c>
    </row>
    <row r="7" spans="1:8" x14ac:dyDescent="0.3">
      <c r="A7" s="1"/>
      <c r="B7" s="87" t="s">
        <v>96</v>
      </c>
      <c r="C7" s="6" t="s">
        <v>104</v>
      </c>
      <c r="D7" s="6" t="s">
        <v>1630</v>
      </c>
      <c r="E7" s="87" t="s">
        <v>1631</v>
      </c>
      <c r="F7" s="87" t="s">
        <v>1632</v>
      </c>
      <c r="G7" s="147">
        <v>0.2</v>
      </c>
      <c r="H7" s="87"/>
    </row>
    <row r="8" spans="1:8" x14ac:dyDescent="0.3">
      <c r="A8" s="1"/>
      <c r="B8" s="87" t="s">
        <v>96</v>
      </c>
      <c r="C8" s="6" t="s">
        <v>104</v>
      </c>
      <c r="D8" s="6" t="s">
        <v>1633</v>
      </c>
      <c r="E8" s="87" t="s">
        <v>1631</v>
      </c>
      <c r="F8" s="87" t="s">
        <v>1632</v>
      </c>
      <c r="G8" s="147">
        <v>0</v>
      </c>
      <c r="H8" s="87"/>
    </row>
    <row r="9" spans="1:8" x14ac:dyDescent="0.3">
      <c r="A9" s="1"/>
      <c r="B9" s="87" t="s">
        <v>96</v>
      </c>
      <c r="C9" s="6" t="s">
        <v>104</v>
      </c>
      <c r="D9" s="6" t="s">
        <v>1634</v>
      </c>
      <c r="E9" s="87" t="s">
        <v>1631</v>
      </c>
      <c r="F9" s="87" t="s">
        <v>1632</v>
      </c>
      <c r="G9" s="147">
        <v>0</v>
      </c>
      <c r="H9" s="87"/>
    </row>
    <row r="10" spans="1:8" x14ac:dyDescent="0.3">
      <c r="A10" s="1"/>
      <c r="B10" s="87" t="s">
        <v>96</v>
      </c>
      <c r="C10" s="6" t="s">
        <v>104</v>
      </c>
      <c r="D10" s="6" t="s">
        <v>1635</v>
      </c>
      <c r="E10" s="87" t="s">
        <v>1631</v>
      </c>
      <c r="F10" s="87" t="s">
        <v>1632</v>
      </c>
      <c r="G10" s="147">
        <v>0</v>
      </c>
      <c r="H10" s="87"/>
    </row>
    <row r="11" spans="1:8" x14ac:dyDescent="0.3">
      <c r="A11" s="1"/>
      <c r="B11" s="87" t="s">
        <v>96</v>
      </c>
      <c r="C11" s="6" t="s">
        <v>104</v>
      </c>
      <c r="D11" s="6" t="s">
        <v>1636</v>
      </c>
      <c r="E11" s="87" t="s">
        <v>1631</v>
      </c>
      <c r="F11" s="87" t="s">
        <v>1632</v>
      </c>
      <c r="G11" s="147">
        <v>0.03</v>
      </c>
      <c r="H11" s="87"/>
    </row>
    <row r="12" spans="1:8" x14ac:dyDescent="0.3">
      <c r="A12" s="1"/>
      <c r="B12" s="87" t="s">
        <v>96</v>
      </c>
      <c r="C12" s="6" t="s">
        <v>104</v>
      </c>
      <c r="D12" s="6" t="s">
        <v>1637</v>
      </c>
      <c r="E12" s="87" t="s">
        <v>1631</v>
      </c>
      <c r="F12" s="87" t="s">
        <v>1632</v>
      </c>
      <c r="G12" s="147">
        <v>0</v>
      </c>
      <c r="H12" s="87"/>
    </row>
    <row r="13" spans="1:8" x14ac:dyDescent="0.3">
      <c r="A13" s="1"/>
      <c r="B13" s="87" t="s">
        <v>96</v>
      </c>
      <c r="C13" s="6" t="s">
        <v>104</v>
      </c>
      <c r="D13" s="6" t="s">
        <v>1638</v>
      </c>
      <c r="E13" s="87" t="s">
        <v>1631</v>
      </c>
      <c r="F13" s="87" t="s">
        <v>1632</v>
      </c>
      <c r="G13" s="147">
        <v>0</v>
      </c>
      <c r="H13" s="87"/>
    </row>
    <row r="14" spans="1:8" x14ac:dyDescent="0.3">
      <c r="A14" s="1"/>
      <c r="B14" s="87" t="s">
        <v>96</v>
      </c>
      <c r="C14" s="6" t="s">
        <v>646</v>
      </c>
      <c r="D14" s="6" t="s">
        <v>1615</v>
      </c>
      <c r="E14" s="87" t="s">
        <v>1631</v>
      </c>
      <c r="F14" s="87" t="s">
        <v>1632</v>
      </c>
      <c r="G14" s="147">
        <v>0.25</v>
      </c>
      <c r="H14" s="87"/>
    </row>
    <row r="15" spans="1:8" x14ac:dyDescent="0.3">
      <c r="A15" s="1"/>
      <c r="B15" s="87" t="s">
        <v>96</v>
      </c>
      <c r="C15" s="6" t="s">
        <v>112</v>
      </c>
      <c r="D15" s="6" t="s">
        <v>1639</v>
      </c>
      <c r="E15" s="87" t="s">
        <v>1631</v>
      </c>
      <c r="F15" s="87" t="s">
        <v>1632</v>
      </c>
      <c r="G15" s="147">
        <v>0.19</v>
      </c>
      <c r="H15" s="87"/>
    </row>
    <row r="16" spans="1:8" x14ac:dyDescent="0.3">
      <c r="A16" s="1"/>
      <c r="B16" s="87" t="s">
        <v>96</v>
      </c>
      <c r="C16" s="6" t="s">
        <v>112</v>
      </c>
      <c r="D16" s="6" t="s">
        <v>1640</v>
      </c>
      <c r="E16" s="87" t="s">
        <v>1631</v>
      </c>
      <c r="F16" s="87" t="s">
        <v>1632</v>
      </c>
      <c r="G16" s="147">
        <v>0.06</v>
      </c>
      <c r="H16" s="87"/>
    </row>
    <row r="17" spans="1:8" x14ac:dyDescent="0.3">
      <c r="A17" s="1"/>
      <c r="B17" s="87" t="s">
        <v>96</v>
      </c>
      <c r="C17" s="6" t="s">
        <v>112</v>
      </c>
      <c r="D17" s="6" t="s">
        <v>1641</v>
      </c>
      <c r="E17" s="87" t="s">
        <v>1631</v>
      </c>
      <c r="F17" s="87" t="s">
        <v>1632</v>
      </c>
      <c r="G17" s="147">
        <v>0.28000000000000003</v>
      </c>
      <c r="H17" s="87"/>
    </row>
    <row r="18" spans="1:8" x14ac:dyDescent="0.3">
      <c r="A18" s="1"/>
      <c r="B18" s="87" t="s">
        <v>96</v>
      </c>
      <c r="C18" s="6" t="s">
        <v>112</v>
      </c>
      <c r="D18" s="6" t="s">
        <v>1642</v>
      </c>
      <c r="E18" s="87" t="s">
        <v>1631</v>
      </c>
      <c r="F18" s="87" t="s">
        <v>1632</v>
      </c>
      <c r="G18" s="147">
        <v>0.6</v>
      </c>
      <c r="H18" s="87"/>
    </row>
    <row r="19" spans="1:8" x14ac:dyDescent="0.3">
      <c r="A19" s="1"/>
      <c r="B19" s="87" t="s">
        <v>96</v>
      </c>
      <c r="C19" s="6" t="s">
        <v>112</v>
      </c>
      <c r="D19" s="6" t="s">
        <v>1643</v>
      </c>
      <c r="E19" s="87" t="s">
        <v>1631</v>
      </c>
      <c r="F19" s="87" t="s">
        <v>1632</v>
      </c>
      <c r="G19" s="147">
        <v>0.09</v>
      </c>
      <c r="H19" s="87"/>
    </row>
    <row r="20" spans="1:8" x14ac:dyDescent="0.3">
      <c r="A20" s="1"/>
      <c r="B20" s="87" t="s">
        <v>96</v>
      </c>
      <c r="C20" s="6" t="s">
        <v>112</v>
      </c>
      <c r="D20" s="6" t="s">
        <v>1644</v>
      </c>
      <c r="E20" s="87" t="s">
        <v>1631</v>
      </c>
      <c r="F20" s="87" t="s">
        <v>1632</v>
      </c>
      <c r="G20" s="147">
        <v>0.02</v>
      </c>
      <c r="H20" s="87"/>
    </row>
    <row r="21" spans="1:8" x14ac:dyDescent="0.3">
      <c r="A21" s="1"/>
      <c r="B21" s="87" t="s">
        <v>96</v>
      </c>
      <c r="C21" s="6" t="s">
        <v>112</v>
      </c>
      <c r="D21" s="6" t="s">
        <v>1645</v>
      </c>
      <c r="E21" s="87" t="s">
        <v>1631</v>
      </c>
      <c r="F21" s="87" t="s">
        <v>1632</v>
      </c>
      <c r="G21" s="147">
        <v>0.06</v>
      </c>
      <c r="H21" s="87"/>
    </row>
    <row r="22" spans="1:8" x14ac:dyDescent="0.3">
      <c r="A22" s="1"/>
      <c r="B22" s="87" t="s">
        <v>96</v>
      </c>
      <c r="C22" s="6" t="s">
        <v>112</v>
      </c>
      <c r="D22" s="6" t="s">
        <v>1646</v>
      </c>
      <c r="E22" s="87" t="s">
        <v>1631</v>
      </c>
      <c r="F22" s="87" t="s">
        <v>1632</v>
      </c>
      <c r="G22" s="147">
        <v>0.15</v>
      </c>
      <c r="H22" s="87"/>
    </row>
    <row r="23" spans="1:8" x14ac:dyDescent="0.3">
      <c r="A23" s="1"/>
      <c r="B23" s="87" t="s">
        <v>96</v>
      </c>
      <c r="C23" s="6" t="s">
        <v>112</v>
      </c>
      <c r="D23" s="6" t="s">
        <v>1647</v>
      </c>
      <c r="E23" s="87" t="s">
        <v>1631</v>
      </c>
      <c r="F23" s="87" t="s">
        <v>1632</v>
      </c>
      <c r="G23" s="147">
        <v>0.06</v>
      </c>
      <c r="H23" s="87"/>
    </row>
    <row r="24" spans="1:8" x14ac:dyDescent="0.3">
      <c r="A24" s="1"/>
      <c r="B24" s="87" t="s">
        <v>96</v>
      </c>
      <c r="C24" s="6" t="s">
        <v>112</v>
      </c>
      <c r="D24" s="6" t="s">
        <v>1648</v>
      </c>
      <c r="E24" s="87" t="s">
        <v>1631</v>
      </c>
      <c r="F24" s="87" t="s">
        <v>1632</v>
      </c>
      <c r="G24" s="147">
        <v>0.71</v>
      </c>
      <c r="H24" s="87"/>
    </row>
    <row r="25" spans="1:8" x14ac:dyDescent="0.3">
      <c r="A25" s="1"/>
      <c r="B25" s="87" t="s">
        <v>96</v>
      </c>
      <c r="C25" s="6" t="s">
        <v>112</v>
      </c>
      <c r="D25" s="6" t="s">
        <v>1649</v>
      </c>
      <c r="E25" s="87" t="s">
        <v>1631</v>
      </c>
      <c r="F25" s="87" t="s">
        <v>1632</v>
      </c>
      <c r="G25" s="147">
        <v>0.12</v>
      </c>
      <c r="H25" s="87"/>
    </row>
    <row r="26" spans="1:8" x14ac:dyDescent="0.3">
      <c r="A26" s="1"/>
      <c r="B26" s="87" t="s">
        <v>96</v>
      </c>
      <c r="C26" s="6" t="s">
        <v>112</v>
      </c>
      <c r="D26" s="6" t="s">
        <v>1650</v>
      </c>
      <c r="E26" s="87" t="s">
        <v>1631</v>
      </c>
      <c r="F26" s="87" t="s">
        <v>1632</v>
      </c>
      <c r="G26" s="147">
        <v>0.1</v>
      </c>
      <c r="H26" s="87"/>
    </row>
    <row r="27" spans="1:8" x14ac:dyDescent="0.3">
      <c r="A27" s="1"/>
      <c r="B27" s="87" t="s">
        <v>96</v>
      </c>
      <c r="C27" s="6" t="s">
        <v>112</v>
      </c>
      <c r="D27" s="6" t="s">
        <v>1651</v>
      </c>
      <c r="E27" s="87" t="s">
        <v>1631</v>
      </c>
      <c r="F27" s="87" t="s">
        <v>1632</v>
      </c>
      <c r="G27" s="147">
        <v>4.3380000000000001</v>
      </c>
      <c r="H27" s="87"/>
    </row>
    <row r="28" spans="1:8" x14ac:dyDescent="0.3">
      <c r="A28" s="1"/>
      <c r="B28" s="87" t="s">
        <v>96</v>
      </c>
      <c r="C28" s="6" t="s">
        <v>112</v>
      </c>
      <c r="D28" s="6" t="s">
        <v>1652</v>
      </c>
      <c r="E28" s="87" t="s">
        <v>1631</v>
      </c>
      <c r="F28" s="87" t="s">
        <v>1632</v>
      </c>
      <c r="G28" s="147">
        <v>0.1</v>
      </c>
      <c r="H28" s="87"/>
    </row>
    <row r="29" spans="1:8" x14ac:dyDescent="0.3">
      <c r="A29" s="1"/>
      <c r="B29" s="87" t="s">
        <v>96</v>
      </c>
      <c r="C29" s="6" t="s">
        <v>112</v>
      </c>
      <c r="D29" s="6" t="s">
        <v>1653</v>
      </c>
      <c r="E29" s="87" t="s">
        <v>1631</v>
      </c>
      <c r="F29" s="87" t="s">
        <v>1632</v>
      </c>
      <c r="G29" s="147">
        <v>0.06</v>
      </c>
      <c r="H29" s="87"/>
    </row>
    <row r="30" spans="1:8" x14ac:dyDescent="0.3">
      <c r="A30" s="1"/>
      <c r="B30" s="87" t="s">
        <v>96</v>
      </c>
      <c r="C30" s="6" t="s">
        <v>112</v>
      </c>
      <c r="D30" s="6" t="s">
        <v>1654</v>
      </c>
      <c r="E30" s="87" t="s">
        <v>1631</v>
      </c>
      <c r="F30" s="87" t="s">
        <v>1632</v>
      </c>
      <c r="G30" s="147">
        <v>0.02</v>
      </c>
      <c r="H30" s="87"/>
    </row>
    <row r="31" spans="1:8" x14ac:dyDescent="0.3">
      <c r="A31" s="1"/>
      <c r="B31" s="87" t="s">
        <v>96</v>
      </c>
      <c r="C31" s="6" t="s">
        <v>112</v>
      </c>
      <c r="D31" s="6" t="s">
        <v>1655</v>
      </c>
      <c r="E31" s="87" t="s">
        <v>1631</v>
      </c>
      <c r="F31" s="87" t="s">
        <v>1632</v>
      </c>
      <c r="G31" s="147">
        <v>0.24</v>
      </c>
      <c r="H31" s="87"/>
    </row>
    <row r="32" spans="1:8" x14ac:dyDescent="0.3">
      <c r="A32" s="1"/>
      <c r="B32" s="87" t="s">
        <v>96</v>
      </c>
      <c r="C32" s="6" t="s">
        <v>112</v>
      </c>
      <c r="D32" s="6" t="s">
        <v>1656</v>
      </c>
      <c r="E32" s="87" t="s">
        <v>1631</v>
      </c>
      <c r="F32" s="87" t="s">
        <v>1632</v>
      </c>
      <c r="G32" s="147">
        <v>0.11</v>
      </c>
      <c r="H32" s="87"/>
    </row>
    <row r="33" spans="1:8" x14ac:dyDescent="0.3">
      <c r="A33" s="1"/>
      <c r="B33" s="87" t="s">
        <v>96</v>
      </c>
      <c r="C33" s="6" t="s">
        <v>112</v>
      </c>
      <c r="D33" s="6" t="s">
        <v>1657</v>
      </c>
      <c r="E33" s="87" t="s">
        <v>1631</v>
      </c>
      <c r="F33" s="87" t="s">
        <v>1632</v>
      </c>
      <c r="G33" s="147">
        <v>0.16</v>
      </c>
      <c r="H33" s="87"/>
    </row>
    <row r="34" spans="1:8" x14ac:dyDescent="0.3">
      <c r="A34" s="1"/>
      <c r="B34" s="87" t="s">
        <v>96</v>
      </c>
      <c r="C34" s="6" t="s">
        <v>112</v>
      </c>
      <c r="D34" s="6" t="s">
        <v>1658</v>
      </c>
      <c r="E34" s="87" t="s">
        <v>1631</v>
      </c>
      <c r="F34" s="87" t="s">
        <v>1632</v>
      </c>
      <c r="G34" s="147">
        <v>0.03</v>
      </c>
      <c r="H34" s="87"/>
    </row>
    <row r="35" spans="1:8" x14ac:dyDescent="0.3">
      <c r="A35" s="1"/>
      <c r="B35" s="87" t="s">
        <v>96</v>
      </c>
      <c r="C35" s="6" t="s">
        <v>112</v>
      </c>
      <c r="D35" s="6" t="s">
        <v>1659</v>
      </c>
      <c r="E35" s="87" t="s">
        <v>1631</v>
      </c>
      <c r="F35" s="87" t="s">
        <v>1632</v>
      </c>
      <c r="G35" s="147">
        <v>0.06</v>
      </c>
      <c r="H35" s="87"/>
    </row>
    <row r="36" spans="1:8" x14ac:dyDescent="0.3">
      <c r="A36" s="1"/>
      <c r="B36" s="87" t="s">
        <v>96</v>
      </c>
      <c r="C36" s="6" t="s">
        <v>78</v>
      </c>
      <c r="D36" s="6" t="s">
        <v>1660</v>
      </c>
      <c r="E36" s="87" t="s">
        <v>1631</v>
      </c>
      <c r="F36" s="87" t="s">
        <v>1632</v>
      </c>
      <c r="G36" s="147">
        <v>4.3380000000000001</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1661</v>
      </c>
      <c r="C5" s="1"/>
      <c r="D5" s="1"/>
      <c r="E5" s="1"/>
      <c r="F5" s="1"/>
      <c r="G5" s="1"/>
      <c r="H5" s="1"/>
    </row>
    <row r="6" spans="1:8" ht="27.6" x14ac:dyDescent="0.3">
      <c r="A6" s="1"/>
      <c r="B6" s="3" t="s">
        <v>92</v>
      </c>
      <c r="C6" s="3" t="s">
        <v>3</v>
      </c>
      <c r="D6" s="3" t="s">
        <v>1627</v>
      </c>
      <c r="E6" s="3" t="s">
        <v>7</v>
      </c>
      <c r="F6" s="3" t="s">
        <v>8</v>
      </c>
      <c r="G6" s="3" t="s">
        <v>1628</v>
      </c>
      <c r="H6" s="3" t="s">
        <v>1629</v>
      </c>
    </row>
    <row r="7" spans="1:8" x14ac:dyDescent="0.3">
      <c r="A7" s="1"/>
      <c r="B7" s="87" t="s">
        <v>96</v>
      </c>
      <c r="C7" s="6" t="s">
        <v>104</v>
      </c>
      <c r="D7" s="6" t="s">
        <v>1560</v>
      </c>
      <c r="E7" s="87" t="s">
        <v>1631</v>
      </c>
      <c r="F7" s="87" t="s">
        <v>1632</v>
      </c>
      <c r="G7" s="147">
        <v>0</v>
      </c>
      <c r="H7" s="87"/>
    </row>
    <row r="8" spans="1:8" x14ac:dyDescent="0.3">
      <c r="A8" s="1"/>
      <c r="B8" s="87" t="s">
        <v>96</v>
      </c>
      <c r="C8" s="6" t="s">
        <v>104</v>
      </c>
      <c r="D8" s="6" t="s">
        <v>274</v>
      </c>
      <c r="E8" s="87" t="s">
        <v>1631</v>
      </c>
      <c r="F8" s="87" t="s">
        <v>1632</v>
      </c>
      <c r="G8" s="147">
        <v>0</v>
      </c>
      <c r="H8" s="87"/>
    </row>
    <row r="9" spans="1:8" x14ac:dyDescent="0.3">
      <c r="A9" s="1"/>
      <c r="B9" s="87" t="s">
        <v>96</v>
      </c>
      <c r="C9" s="6" t="s">
        <v>104</v>
      </c>
      <c r="D9" s="6" t="s">
        <v>1630</v>
      </c>
      <c r="E9" s="87" t="s">
        <v>1631</v>
      </c>
      <c r="F9" s="87" t="s">
        <v>1632</v>
      </c>
      <c r="G9" s="147">
        <v>0</v>
      </c>
      <c r="H9" s="87"/>
    </row>
    <row r="10" spans="1:8" x14ac:dyDescent="0.3">
      <c r="A10" s="1"/>
      <c r="B10" s="87" t="s">
        <v>96</v>
      </c>
      <c r="C10" s="6" t="s">
        <v>104</v>
      </c>
      <c r="D10" s="6" t="s">
        <v>1633</v>
      </c>
      <c r="E10" s="87" t="s">
        <v>1631</v>
      </c>
      <c r="F10" s="87" t="s">
        <v>1632</v>
      </c>
      <c r="G10" s="147">
        <v>0</v>
      </c>
      <c r="H10" s="87"/>
    </row>
    <row r="11" spans="1:8" x14ac:dyDescent="0.3">
      <c r="A11" s="1"/>
      <c r="B11" s="87" t="s">
        <v>96</v>
      </c>
      <c r="C11" s="6" t="s">
        <v>104</v>
      </c>
      <c r="D11" s="6" t="s">
        <v>1634</v>
      </c>
      <c r="E11" s="87" t="s">
        <v>1631</v>
      </c>
      <c r="F11" s="87" t="s">
        <v>1632</v>
      </c>
      <c r="G11" s="147">
        <v>0</v>
      </c>
      <c r="H11" s="87"/>
    </row>
    <row r="12" spans="1:8" x14ac:dyDescent="0.3">
      <c r="A12" s="1"/>
      <c r="B12" s="87" t="s">
        <v>96</v>
      </c>
      <c r="C12" s="6" t="s">
        <v>104</v>
      </c>
      <c r="D12" s="6" t="s">
        <v>1635</v>
      </c>
      <c r="E12" s="87" t="s">
        <v>1631</v>
      </c>
      <c r="F12" s="87" t="s">
        <v>1632</v>
      </c>
      <c r="G12" s="147">
        <v>0</v>
      </c>
      <c r="H12" s="87"/>
    </row>
    <row r="13" spans="1:8" x14ac:dyDescent="0.3">
      <c r="A13" s="1"/>
      <c r="B13" s="87" t="s">
        <v>96</v>
      </c>
      <c r="C13" s="6" t="s">
        <v>104</v>
      </c>
      <c r="D13" s="6" t="s">
        <v>1636</v>
      </c>
      <c r="E13" s="87" t="s">
        <v>1631</v>
      </c>
      <c r="F13" s="87" t="s">
        <v>1632</v>
      </c>
      <c r="G13" s="147">
        <v>0</v>
      </c>
      <c r="H13" s="87"/>
    </row>
    <row r="14" spans="1:8" x14ac:dyDescent="0.3">
      <c r="A14" s="1"/>
      <c r="B14" s="87" t="s">
        <v>96</v>
      </c>
      <c r="C14" s="6" t="s">
        <v>104</v>
      </c>
      <c r="D14" s="6" t="s">
        <v>1637</v>
      </c>
      <c r="E14" s="87" t="s">
        <v>1631</v>
      </c>
      <c r="F14" s="87" t="s">
        <v>1632</v>
      </c>
      <c r="G14" s="147">
        <v>0</v>
      </c>
      <c r="H14" s="87"/>
    </row>
    <row r="15" spans="1:8" x14ac:dyDescent="0.3">
      <c r="A15" s="1"/>
      <c r="B15" s="87" t="s">
        <v>96</v>
      </c>
      <c r="C15" s="6" t="s">
        <v>104</v>
      </c>
      <c r="D15" s="6" t="s">
        <v>1638</v>
      </c>
      <c r="E15" s="87" t="s">
        <v>1631</v>
      </c>
      <c r="F15" s="87" t="s">
        <v>1632</v>
      </c>
      <c r="G15" s="147">
        <v>0</v>
      </c>
      <c r="H15" s="87"/>
    </row>
    <row r="16" spans="1:8" x14ac:dyDescent="0.3">
      <c r="A16" s="1"/>
      <c r="B16" s="87" t="s">
        <v>96</v>
      </c>
      <c r="C16" s="6" t="s">
        <v>646</v>
      </c>
      <c r="D16" s="6" t="s">
        <v>1615</v>
      </c>
      <c r="E16" s="87" t="s">
        <v>1631</v>
      </c>
      <c r="F16" s="87" t="s">
        <v>1632</v>
      </c>
      <c r="G16" s="147">
        <v>0</v>
      </c>
      <c r="H16" s="87"/>
    </row>
    <row r="17" spans="1:8" x14ac:dyDescent="0.3">
      <c r="A17" s="1"/>
      <c r="B17" s="87" t="s">
        <v>96</v>
      </c>
      <c r="C17" s="6" t="s">
        <v>646</v>
      </c>
      <c r="D17" s="6" t="s">
        <v>1662</v>
      </c>
      <c r="E17" s="87" t="s">
        <v>1631</v>
      </c>
      <c r="F17" s="87" t="s">
        <v>1632</v>
      </c>
      <c r="G17" s="147">
        <v>289.77999999999997</v>
      </c>
      <c r="H17" s="87"/>
    </row>
    <row r="18" spans="1:8" x14ac:dyDescent="0.3">
      <c r="A18" s="1"/>
      <c r="B18" s="87" t="s">
        <v>96</v>
      </c>
      <c r="C18" s="6" t="s">
        <v>112</v>
      </c>
      <c r="D18" s="6" t="s">
        <v>1602</v>
      </c>
      <c r="E18" s="87" t="s">
        <v>1631</v>
      </c>
      <c r="F18" s="87" t="s">
        <v>1632</v>
      </c>
      <c r="G18" s="147">
        <v>417.02600000000001</v>
      </c>
      <c r="H18" s="87"/>
    </row>
    <row r="19" spans="1:8" ht="26.4" x14ac:dyDescent="0.3">
      <c r="A19" s="1"/>
      <c r="B19" s="87" t="s">
        <v>96</v>
      </c>
      <c r="C19" s="6" t="s">
        <v>52</v>
      </c>
      <c r="D19" s="6" t="s">
        <v>1603</v>
      </c>
      <c r="E19" s="87" t="s">
        <v>1631</v>
      </c>
      <c r="F19" s="87" t="s">
        <v>1632</v>
      </c>
      <c r="G19" s="147">
        <v>157</v>
      </c>
      <c r="H19" s="87"/>
    </row>
    <row r="20" spans="1:8" x14ac:dyDescent="0.3">
      <c r="A20" s="1"/>
      <c r="B20" s="87" t="s">
        <v>96</v>
      </c>
      <c r="C20" s="6" t="s">
        <v>134</v>
      </c>
      <c r="D20" s="6" t="s">
        <v>1620</v>
      </c>
      <c r="E20" s="87" t="s">
        <v>1631</v>
      </c>
      <c r="F20" s="87" t="s">
        <v>1632</v>
      </c>
      <c r="G20" s="147">
        <v>2059.7959999999998</v>
      </c>
      <c r="H20" s="87"/>
    </row>
    <row r="21" spans="1:8" x14ac:dyDescent="0.3">
      <c r="A21" s="1"/>
      <c r="B21" s="87" t="s">
        <v>96</v>
      </c>
      <c r="C21" s="6" t="s">
        <v>78</v>
      </c>
      <c r="D21" s="6" t="s">
        <v>1663</v>
      </c>
      <c r="E21" s="87" t="s">
        <v>1631</v>
      </c>
      <c r="F21" s="87" t="s">
        <v>1632</v>
      </c>
      <c r="G21" s="147">
        <v>12.6</v>
      </c>
      <c r="H21" s="87"/>
    </row>
    <row r="22" spans="1:8" x14ac:dyDescent="0.3">
      <c r="A22" s="1"/>
      <c r="B22" s="87" t="s">
        <v>96</v>
      </c>
      <c r="C22" s="6" t="s">
        <v>78</v>
      </c>
      <c r="D22" s="6" t="s">
        <v>1660</v>
      </c>
      <c r="E22" s="87" t="s">
        <v>1631</v>
      </c>
      <c r="F22" s="87" t="s">
        <v>1632</v>
      </c>
      <c r="G22" s="147">
        <v>6.46</v>
      </c>
      <c r="H22" s="87"/>
    </row>
    <row r="23" spans="1:8" x14ac:dyDescent="0.3">
      <c r="A23" s="1"/>
      <c r="B23" s="87" t="s">
        <v>96</v>
      </c>
      <c r="C23" s="6" t="s">
        <v>78</v>
      </c>
      <c r="D23" s="6" t="s">
        <v>1664</v>
      </c>
      <c r="E23" s="87" t="s">
        <v>1631</v>
      </c>
      <c r="F23" s="87" t="s">
        <v>1632</v>
      </c>
      <c r="G23" s="147">
        <v>54.32</v>
      </c>
      <c r="H23" s="87"/>
    </row>
    <row r="24" spans="1:8" x14ac:dyDescent="0.3">
      <c r="A24" s="1"/>
      <c r="B24" s="87" t="s">
        <v>96</v>
      </c>
      <c r="C24" s="6" t="s">
        <v>78</v>
      </c>
      <c r="D24" s="6" t="s">
        <v>1665</v>
      </c>
      <c r="E24" s="87" t="s">
        <v>1631</v>
      </c>
      <c r="F24" s="87" t="s">
        <v>1632</v>
      </c>
      <c r="G24" s="147">
        <v>98.23</v>
      </c>
      <c r="H2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1666</v>
      </c>
      <c r="C5" s="1"/>
      <c r="D5" s="1"/>
      <c r="E5" s="1"/>
      <c r="F5" s="1"/>
      <c r="G5" s="1"/>
      <c r="H5" s="1"/>
      <c r="I5" s="1"/>
      <c r="J5" s="1"/>
    </row>
    <row r="6" spans="1:10" ht="27" customHeight="1" x14ac:dyDescent="0.3">
      <c r="A6" s="1"/>
      <c r="B6" s="7" t="s">
        <v>92</v>
      </c>
      <c r="C6" s="7" t="s">
        <v>3</v>
      </c>
      <c r="D6" s="7" t="s">
        <v>102</v>
      </c>
      <c r="E6" s="7" t="s">
        <v>1667</v>
      </c>
      <c r="F6" s="7" t="s">
        <v>7</v>
      </c>
      <c r="G6" s="7" t="s">
        <v>1668</v>
      </c>
      <c r="H6" s="7" t="s">
        <v>1669</v>
      </c>
      <c r="I6" s="7" t="s">
        <v>1670</v>
      </c>
      <c r="J6" s="7" t="s">
        <v>1671</v>
      </c>
    </row>
    <row r="7" spans="1:10" x14ac:dyDescent="0.3">
      <c r="A7" s="1"/>
      <c r="B7" s="148" t="s">
        <v>96</v>
      </c>
      <c r="C7" s="4" t="s">
        <v>104</v>
      </c>
      <c r="D7" s="4" t="s">
        <v>1171</v>
      </c>
      <c r="E7" s="4" t="s">
        <v>1672</v>
      </c>
      <c r="F7" s="149">
        <v>518.17200000000003</v>
      </c>
      <c r="G7" s="149">
        <v>517.79</v>
      </c>
      <c r="H7" s="149">
        <v>0</v>
      </c>
      <c r="I7" s="4" t="s">
        <v>1673</v>
      </c>
      <c r="J7" s="5" t="s">
        <v>1674</v>
      </c>
    </row>
    <row r="8" spans="1:10" x14ac:dyDescent="0.3">
      <c r="A8" s="1"/>
      <c r="B8" s="148" t="s">
        <v>96</v>
      </c>
      <c r="C8" s="4" t="s">
        <v>104</v>
      </c>
      <c r="D8" s="4" t="s">
        <v>1171</v>
      </c>
      <c r="E8" s="4" t="s">
        <v>1675</v>
      </c>
      <c r="F8" s="149">
        <v>355.82799999999997</v>
      </c>
      <c r="G8" s="149">
        <v>355.82799999999997</v>
      </c>
      <c r="H8" s="149">
        <v>0</v>
      </c>
      <c r="I8" s="4" t="s">
        <v>1673</v>
      </c>
      <c r="J8" s="5" t="s">
        <v>1674</v>
      </c>
    </row>
    <row r="9" spans="1:10" x14ac:dyDescent="0.3">
      <c r="A9" s="1"/>
      <c r="B9" s="148" t="s">
        <v>96</v>
      </c>
      <c r="C9" s="4" t="s">
        <v>104</v>
      </c>
      <c r="D9" s="4" t="s">
        <v>1173</v>
      </c>
      <c r="E9" s="4" t="s">
        <v>1672</v>
      </c>
      <c r="F9" s="149">
        <v>391.35399999999998</v>
      </c>
      <c r="G9" s="149">
        <v>391.35399999999998</v>
      </c>
      <c r="H9" s="149">
        <v>0</v>
      </c>
      <c r="I9" s="4" t="s">
        <v>1673</v>
      </c>
      <c r="J9" s="5" t="s">
        <v>1674</v>
      </c>
    </row>
    <row r="10" spans="1:10" x14ac:dyDescent="0.3">
      <c r="A10" s="1"/>
      <c r="B10" s="148" t="s">
        <v>96</v>
      </c>
      <c r="C10" s="4" t="s">
        <v>104</v>
      </c>
      <c r="D10" s="4" t="s">
        <v>1173</v>
      </c>
      <c r="E10" s="4" t="s">
        <v>1675</v>
      </c>
      <c r="F10" s="149">
        <v>33.811</v>
      </c>
      <c r="G10" s="149">
        <v>33.811</v>
      </c>
      <c r="H10" s="149">
        <v>0</v>
      </c>
      <c r="I10" s="4" t="s">
        <v>1673</v>
      </c>
      <c r="J10" s="5" t="s">
        <v>1674</v>
      </c>
    </row>
    <row r="11" spans="1:10" x14ac:dyDescent="0.3">
      <c r="A11" s="1"/>
      <c r="B11" s="148" t="s">
        <v>96</v>
      </c>
      <c r="C11" s="4" t="s">
        <v>112</v>
      </c>
      <c r="D11" s="4" t="s">
        <v>1176</v>
      </c>
      <c r="E11" s="4" t="s">
        <v>1672</v>
      </c>
      <c r="F11" s="149">
        <v>562.28</v>
      </c>
      <c r="G11" s="149">
        <v>562.28</v>
      </c>
      <c r="H11" s="149">
        <v>0</v>
      </c>
      <c r="I11" s="4" t="s">
        <v>1673</v>
      </c>
      <c r="J11" s="5" t="s">
        <v>1012</v>
      </c>
    </row>
    <row r="12" spans="1:10" x14ac:dyDescent="0.3">
      <c r="A12" s="1"/>
      <c r="B12" s="148" t="s">
        <v>96</v>
      </c>
      <c r="C12" s="4" t="s">
        <v>115</v>
      </c>
      <c r="D12" s="4" t="s">
        <v>1179</v>
      </c>
      <c r="E12" s="4" t="s">
        <v>1672</v>
      </c>
      <c r="F12" s="149">
        <v>148.66999999999999</v>
      </c>
      <c r="G12" s="149">
        <v>148.66999999999999</v>
      </c>
      <c r="H12" s="149">
        <v>0</v>
      </c>
      <c r="I12" s="4" t="s">
        <v>1673</v>
      </c>
      <c r="J12" s="5" t="s">
        <v>1012</v>
      </c>
    </row>
    <row r="13" spans="1:10" x14ac:dyDescent="0.3">
      <c r="A13" s="1"/>
      <c r="B13" s="148" t="s">
        <v>96</v>
      </c>
      <c r="C13" s="4" t="s">
        <v>115</v>
      </c>
      <c r="D13" s="4" t="s">
        <v>1182</v>
      </c>
      <c r="E13" s="4" t="s">
        <v>1672</v>
      </c>
      <c r="F13" s="149">
        <v>9560.39</v>
      </c>
      <c r="G13" s="149">
        <v>9560.39</v>
      </c>
      <c r="H13" s="149">
        <v>0</v>
      </c>
      <c r="I13" s="4" t="s">
        <v>1673</v>
      </c>
      <c r="J13" s="5" t="s">
        <v>1012</v>
      </c>
    </row>
    <row r="14" spans="1:10" x14ac:dyDescent="0.3">
      <c r="A14" s="1"/>
      <c r="B14" s="148" t="s">
        <v>96</v>
      </c>
      <c r="C14" s="4" t="s">
        <v>122</v>
      </c>
      <c r="D14" s="4" t="s">
        <v>1676</v>
      </c>
      <c r="E14" s="4" t="s">
        <v>1677</v>
      </c>
      <c r="F14" s="149">
        <v>0</v>
      </c>
      <c r="G14" s="149">
        <v>0</v>
      </c>
      <c r="H14" s="149">
        <v>0</v>
      </c>
      <c r="I14" s="4" t="s">
        <v>1678</v>
      </c>
      <c r="J14" s="5" t="s">
        <v>1012</v>
      </c>
    </row>
    <row r="15" spans="1:10" x14ac:dyDescent="0.3">
      <c r="A15" s="1"/>
      <c r="B15" s="148" t="s">
        <v>96</v>
      </c>
      <c r="C15" s="4" t="s">
        <v>122</v>
      </c>
      <c r="D15" s="4" t="s">
        <v>1676</v>
      </c>
      <c r="E15" s="4" t="s">
        <v>1672</v>
      </c>
      <c r="F15" s="149">
        <v>0</v>
      </c>
      <c r="G15" s="149">
        <v>0</v>
      </c>
      <c r="H15" s="149">
        <v>0</v>
      </c>
      <c r="I15" s="4" t="s">
        <v>1673</v>
      </c>
      <c r="J15" s="5" t="s">
        <v>1012</v>
      </c>
    </row>
    <row r="16" spans="1:10" x14ac:dyDescent="0.3">
      <c r="A16" s="1"/>
      <c r="B16" s="148" t="s">
        <v>96</v>
      </c>
      <c r="C16" s="4" t="s">
        <v>122</v>
      </c>
      <c r="D16" s="4" t="s">
        <v>1196</v>
      </c>
      <c r="E16" s="4" t="s">
        <v>1672</v>
      </c>
      <c r="F16" s="149">
        <v>59631.64</v>
      </c>
      <c r="G16" s="149">
        <v>59631.64</v>
      </c>
      <c r="H16" s="149">
        <v>0</v>
      </c>
      <c r="I16" s="4" t="s">
        <v>1673</v>
      </c>
      <c r="J16" s="5" t="s">
        <v>1012</v>
      </c>
    </row>
    <row r="17" spans="1:10" x14ac:dyDescent="0.3">
      <c r="A17" s="1"/>
      <c r="B17" s="148" t="s">
        <v>96</v>
      </c>
      <c r="C17" s="4" t="s">
        <v>122</v>
      </c>
      <c r="D17" s="4" t="s">
        <v>1199</v>
      </c>
      <c r="E17" s="4" t="s">
        <v>1672</v>
      </c>
      <c r="F17" s="149">
        <v>31177.5</v>
      </c>
      <c r="G17" s="149">
        <v>31177.5</v>
      </c>
      <c r="H17" s="149">
        <v>0</v>
      </c>
      <c r="I17" s="4" t="s">
        <v>1673</v>
      </c>
      <c r="J17" s="5" t="s">
        <v>1012</v>
      </c>
    </row>
    <row r="18" spans="1:10" x14ac:dyDescent="0.3">
      <c r="A18" s="1"/>
      <c r="B18" s="148" t="s">
        <v>96</v>
      </c>
      <c r="C18" s="4" t="s">
        <v>131</v>
      </c>
      <c r="D18" s="4" t="s">
        <v>132</v>
      </c>
      <c r="E18" s="4" t="s">
        <v>1672</v>
      </c>
      <c r="F18" s="149">
        <v>490.04</v>
      </c>
      <c r="G18" s="149">
        <v>490.04</v>
      </c>
      <c r="H18" s="149">
        <v>0</v>
      </c>
      <c r="I18" s="4" t="s">
        <v>1673</v>
      </c>
      <c r="J18" s="5" t="s">
        <v>1012</v>
      </c>
    </row>
    <row r="19" spans="1:10" x14ac:dyDescent="0.3">
      <c r="A19" s="1"/>
      <c r="B19" s="148" t="s">
        <v>96</v>
      </c>
      <c r="C19" s="4" t="s">
        <v>656</v>
      </c>
      <c r="D19" s="4" t="s">
        <v>1206</v>
      </c>
      <c r="E19" s="4" t="s">
        <v>1672</v>
      </c>
      <c r="F19" s="149">
        <v>531.71</v>
      </c>
      <c r="G19" s="149">
        <v>531.71</v>
      </c>
      <c r="H19" s="149">
        <v>0</v>
      </c>
      <c r="I19" s="4" t="s">
        <v>1673</v>
      </c>
      <c r="J19" s="5" t="s">
        <v>1012</v>
      </c>
    </row>
    <row r="20" spans="1:10" x14ac:dyDescent="0.3">
      <c r="A20" s="1"/>
      <c r="B20" s="148" t="s">
        <v>96</v>
      </c>
      <c r="C20" s="4" t="s">
        <v>656</v>
      </c>
      <c r="D20" s="4" t="s">
        <v>1207</v>
      </c>
      <c r="E20" s="4" t="s">
        <v>1672</v>
      </c>
      <c r="F20" s="149">
        <v>749.88</v>
      </c>
      <c r="G20" s="149">
        <v>749.88</v>
      </c>
      <c r="H20" s="149">
        <v>0</v>
      </c>
      <c r="I20" s="4" t="s">
        <v>1673</v>
      </c>
      <c r="J20" s="5" t="s">
        <v>1012</v>
      </c>
    </row>
    <row r="21" spans="1:10" x14ac:dyDescent="0.3">
      <c r="A21" s="1"/>
      <c r="B21" s="148" t="s">
        <v>96</v>
      </c>
      <c r="C21" s="4" t="s">
        <v>424</v>
      </c>
      <c r="D21" s="4" t="s">
        <v>1212</v>
      </c>
      <c r="E21" s="4" t="s">
        <v>1672</v>
      </c>
      <c r="F21" s="149">
        <v>586.30999999999995</v>
      </c>
      <c r="G21" s="149">
        <v>586.31299999999999</v>
      </c>
      <c r="H21" s="149">
        <v>0</v>
      </c>
      <c r="I21" s="4" t="s">
        <v>1673</v>
      </c>
      <c r="J21" s="5" t="s">
        <v>1679</v>
      </c>
    </row>
    <row r="22" spans="1:10" x14ac:dyDescent="0.3">
      <c r="A22" s="1"/>
      <c r="B22" s="148" t="s">
        <v>96</v>
      </c>
      <c r="C22" s="4" t="s">
        <v>172</v>
      </c>
      <c r="D22" s="4" t="s">
        <v>1216</v>
      </c>
      <c r="E22" s="4" t="s">
        <v>1672</v>
      </c>
      <c r="F22" s="149">
        <v>1964.32</v>
      </c>
      <c r="G22" s="149">
        <v>1964.32</v>
      </c>
      <c r="H22" s="149">
        <v>0</v>
      </c>
      <c r="I22" s="4" t="s">
        <v>1673</v>
      </c>
      <c r="J22" s="5" t="s">
        <v>1012</v>
      </c>
    </row>
    <row r="23" spans="1:10" x14ac:dyDescent="0.3">
      <c r="A23" s="1"/>
      <c r="B23" s="148" t="s">
        <v>96</v>
      </c>
      <c r="C23" s="4" t="s">
        <v>172</v>
      </c>
      <c r="D23" s="4" t="s">
        <v>184</v>
      </c>
      <c r="E23" s="4" t="s">
        <v>1672</v>
      </c>
      <c r="F23" s="149">
        <v>2490.4499999999998</v>
      </c>
      <c r="G23" s="149">
        <v>2490.4499999999998</v>
      </c>
      <c r="H23" s="149">
        <v>0</v>
      </c>
      <c r="I23" s="4" t="s">
        <v>1673</v>
      </c>
      <c r="J23" s="5" t="s">
        <v>1012</v>
      </c>
    </row>
    <row r="24" spans="1:10" x14ac:dyDescent="0.3">
      <c r="A24" s="1"/>
      <c r="B24" s="148" t="s">
        <v>96</v>
      </c>
      <c r="C24" s="4" t="s">
        <v>648</v>
      </c>
      <c r="D24" s="4" t="s">
        <v>1228</v>
      </c>
      <c r="E24" s="4" t="s">
        <v>1672</v>
      </c>
      <c r="F24" s="149">
        <v>7451.68</v>
      </c>
      <c r="G24" s="149">
        <v>7521.33151</v>
      </c>
      <c r="H24" s="149">
        <v>69.651510000000002</v>
      </c>
      <c r="I24" s="4" t="s">
        <v>1673</v>
      </c>
      <c r="J24" s="5" t="s">
        <v>1012</v>
      </c>
    </row>
    <row r="25" spans="1:10" x14ac:dyDescent="0.3">
      <c r="A25" s="1"/>
      <c r="B25" s="148" t="s">
        <v>96</v>
      </c>
      <c r="C25" s="4" t="s">
        <v>189</v>
      </c>
      <c r="D25" s="4" t="s">
        <v>190</v>
      </c>
      <c r="E25" s="4" t="s">
        <v>1672</v>
      </c>
      <c r="F25" s="149">
        <v>57224.480000000003</v>
      </c>
      <c r="G25" s="149">
        <v>57224.480000000003</v>
      </c>
      <c r="H25" s="149">
        <v>0</v>
      </c>
      <c r="I25" s="4" t="s">
        <v>1673</v>
      </c>
      <c r="J25" s="5" t="s">
        <v>1012</v>
      </c>
    </row>
    <row r="26" spans="1:10" x14ac:dyDescent="0.3">
      <c r="A26" s="1"/>
      <c r="B26" s="148" t="s">
        <v>96</v>
      </c>
      <c r="C26" s="4" t="s">
        <v>554</v>
      </c>
      <c r="D26" s="4" t="s">
        <v>1232</v>
      </c>
      <c r="E26" s="4" t="s">
        <v>1672</v>
      </c>
      <c r="F26" s="149">
        <v>6.87</v>
      </c>
      <c r="G26" s="149">
        <v>6.87</v>
      </c>
      <c r="H26" s="149">
        <v>0</v>
      </c>
      <c r="I26" s="4" t="s">
        <v>1673</v>
      </c>
      <c r="J26" s="5" t="s">
        <v>1012</v>
      </c>
    </row>
    <row r="27" spans="1:10" x14ac:dyDescent="0.3">
      <c r="A27" s="1"/>
      <c r="B27" s="148" t="s">
        <v>96</v>
      </c>
      <c r="C27" s="4" t="s">
        <v>554</v>
      </c>
      <c r="D27" s="4" t="s">
        <v>1232</v>
      </c>
      <c r="E27" s="4" t="s">
        <v>1675</v>
      </c>
      <c r="F27" s="149">
        <v>540.35</v>
      </c>
      <c r="G27" s="149">
        <v>540.35</v>
      </c>
      <c r="H27" s="149">
        <v>0</v>
      </c>
      <c r="I27" s="4" t="s">
        <v>1673</v>
      </c>
      <c r="J27" s="5" t="s">
        <v>1012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1680</v>
      </c>
      <c r="C5" s="1"/>
      <c r="D5" s="1"/>
      <c r="E5" s="1"/>
      <c r="F5" s="1"/>
      <c r="G5" s="1"/>
    </row>
    <row r="6" spans="1:7" ht="27" customHeight="1" x14ac:dyDescent="0.3">
      <c r="A6" s="1"/>
      <c r="B6" s="201" t="s">
        <v>1681</v>
      </c>
      <c r="C6" s="201"/>
      <c r="D6" s="201"/>
      <c r="E6" s="201"/>
      <c r="F6" s="201"/>
      <c r="G6" s="201"/>
    </row>
    <row r="7" spans="1:7" ht="27" customHeight="1" x14ac:dyDescent="0.3">
      <c r="A7" s="1"/>
      <c r="B7" s="3" t="s">
        <v>3</v>
      </c>
      <c r="C7" s="3" t="s">
        <v>102</v>
      </c>
      <c r="D7" s="3" t="s">
        <v>1682</v>
      </c>
      <c r="E7" s="3" t="s">
        <v>1667</v>
      </c>
      <c r="F7" s="3" t="s">
        <v>1160</v>
      </c>
      <c r="G7" s="3" t="s">
        <v>1683</v>
      </c>
    </row>
    <row r="8" spans="1:7" x14ac:dyDescent="0.3">
      <c r="A8" s="1"/>
      <c r="B8" s="87" t="s">
        <v>688</v>
      </c>
      <c r="C8" s="87" t="s">
        <v>1077</v>
      </c>
      <c r="D8" s="87" t="s">
        <v>1684</v>
      </c>
      <c r="E8" s="87" t="s">
        <v>1685</v>
      </c>
      <c r="F8" s="87" t="s">
        <v>1678</v>
      </c>
      <c r="G8" s="150">
        <v>976</v>
      </c>
    </row>
    <row r="9" spans="1:7" x14ac:dyDescent="0.3">
      <c r="A9" s="1"/>
      <c r="B9" s="87" t="s">
        <v>689</v>
      </c>
      <c r="C9" s="87" t="s">
        <v>1164</v>
      </c>
      <c r="D9" s="87" t="s">
        <v>1164</v>
      </c>
      <c r="E9" s="87" t="s">
        <v>1685</v>
      </c>
      <c r="F9" s="87" t="s">
        <v>1678</v>
      </c>
      <c r="G9" s="150">
        <v>290.11</v>
      </c>
    </row>
    <row r="10" spans="1:7" x14ac:dyDescent="0.3">
      <c r="A10" s="1"/>
      <c r="B10" s="87" t="s">
        <v>216</v>
      </c>
      <c r="C10" s="87" t="s">
        <v>1165</v>
      </c>
      <c r="D10" s="87" t="s">
        <v>55</v>
      </c>
      <c r="E10" s="87" t="s">
        <v>1685</v>
      </c>
      <c r="F10" s="87" t="s">
        <v>1678</v>
      </c>
      <c r="G10" s="150">
        <v>0</v>
      </c>
    </row>
    <row r="11" spans="1:7" x14ac:dyDescent="0.3">
      <c r="A11" s="1"/>
      <c r="B11" s="87" t="s">
        <v>14</v>
      </c>
      <c r="C11" s="87" t="s">
        <v>1080</v>
      </c>
      <c r="D11" s="87" t="s">
        <v>1686</v>
      </c>
      <c r="E11" s="87" t="s">
        <v>1685</v>
      </c>
      <c r="F11" s="87" t="s">
        <v>1678</v>
      </c>
      <c r="G11" s="150">
        <v>645.89</v>
      </c>
    </row>
    <row r="12" spans="1:7" x14ac:dyDescent="0.3">
      <c r="A12" s="1"/>
      <c r="B12" s="87" t="s">
        <v>14</v>
      </c>
      <c r="C12" s="87" t="s">
        <v>1080</v>
      </c>
      <c r="D12" s="87" t="s">
        <v>1687</v>
      </c>
      <c r="E12" s="87" t="s">
        <v>1685</v>
      </c>
      <c r="F12" s="87" t="s">
        <v>1678</v>
      </c>
      <c r="G12" s="150">
        <v>167.33</v>
      </c>
    </row>
    <row r="13" spans="1:7" x14ac:dyDescent="0.3">
      <c r="A13" s="1"/>
      <c r="B13" s="87" t="s">
        <v>686</v>
      </c>
      <c r="C13" s="87" t="s">
        <v>1082</v>
      </c>
      <c r="D13" s="87" t="s">
        <v>1688</v>
      </c>
      <c r="E13" s="87" t="s">
        <v>1685</v>
      </c>
      <c r="F13" s="87" t="s">
        <v>1678</v>
      </c>
      <c r="G13" s="150">
        <v>936.79873999999995</v>
      </c>
    </row>
    <row r="14" spans="1:7" x14ac:dyDescent="0.3">
      <c r="A14" s="1"/>
      <c r="B14" s="87" t="s">
        <v>686</v>
      </c>
      <c r="C14" s="87" t="s">
        <v>1082</v>
      </c>
      <c r="D14" s="87" t="s">
        <v>1689</v>
      </c>
      <c r="E14" s="87" t="s">
        <v>1685</v>
      </c>
      <c r="F14" s="87" t="s">
        <v>1678</v>
      </c>
      <c r="G14" s="150">
        <v>37.212159999999997</v>
      </c>
    </row>
    <row r="15" spans="1:7" x14ac:dyDescent="0.3">
      <c r="A15" s="1"/>
      <c r="B15" s="87" t="s">
        <v>690</v>
      </c>
      <c r="C15" s="87" t="s">
        <v>1083</v>
      </c>
      <c r="D15" s="87" t="s">
        <v>1690</v>
      </c>
      <c r="E15" s="87" t="s">
        <v>1685</v>
      </c>
      <c r="F15" s="87" t="s">
        <v>1678</v>
      </c>
      <c r="G15" s="150">
        <v>718.74</v>
      </c>
    </row>
    <row r="16" spans="1:7" x14ac:dyDescent="0.3">
      <c r="A16" s="1"/>
      <c r="B16" s="87" t="s">
        <v>690</v>
      </c>
      <c r="C16" s="87" t="s">
        <v>1083</v>
      </c>
      <c r="D16" s="87" t="s">
        <v>1691</v>
      </c>
      <c r="E16" s="87" t="s">
        <v>1685</v>
      </c>
      <c r="F16" s="87" t="s">
        <v>1678</v>
      </c>
      <c r="G16" s="150">
        <v>2441.58</v>
      </c>
    </row>
    <row r="17" spans="1:7" x14ac:dyDescent="0.3">
      <c r="A17" s="1"/>
      <c r="B17" s="87" t="s">
        <v>104</v>
      </c>
      <c r="C17" s="87" t="s">
        <v>1171</v>
      </c>
      <c r="D17" s="87" t="s">
        <v>1692</v>
      </c>
      <c r="E17" s="87" t="s">
        <v>1672</v>
      </c>
      <c r="F17" s="87" t="s">
        <v>1673</v>
      </c>
      <c r="G17" s="150">
        <v>0</v>
      </c>
    </row>
    <row r="18" spans="1:7" x14ac:dyDescent="0.3">
      <c r="A18" s="1"/>
      <c r="B18" s="87" t="s">
        <v>104</v>
      </c>
      <c r="C18" s="87" t="s">
        <v>1171</v>
      </c>
      <c r="D18" s="87" t="s">
        <v>1692</v>
      </c>
      <c r="E18" s="87" t="s">
        <v>1675</v>
      </c>
      <c r="F18" s="87" t="s">
        <v>1673</v>
      </c>
      <c r="G18" s="150">
        <v>0</v>
      </c>
    </row>
    <row r="19" spans="1:7" x14ac:dyDescent="0.3">
      <c r="A19" s="1"/>
      <c r="B19" s="87" t="s">
        <v>104</v>
      </c>
      <c r="C19" s="87" t="s">
        <v>1171</v>
      </c>
      <c r="D19" s="87" t="s">
        <v>1693</v>
      </c>
      <c r="E19" s="87" t="s">
        <v>1672</v>
      </c>
      <c r="F19" s="87" t="s">
        <v>1673</v>
      </c>
      <c r="G19" s="150">
        <v>0.379</v>
      </c>
    </row>
    <row r="20" spans="1:7" x14ac:dyDescent="0.3">
      <c r="A20" s="1"/>
      <c r="B20" s="87" t="s">
        <v>104</v>
      </c>
      <c r="C20" s="87" t="s">
        <v>1171</v>
      </c>
      <c r="D20" s="87" t="s">
        <v>1693</v>
      </c>
      <c r="E20" s="87" t="s">
        <v>1675</v>
      </c>
      <c r="F20" s="87" t="s">
        <v>1673</v>
      </c>
      <c r="G20" s="150">
        <v>0</v>
      </c>
    </row>
    <row r="21" spans="1:7" x14ac:dyDescent="0.3">
      <c r="A21" s="1"/>
      <c r="B21" s="87" t="s">
        <v>104</v>
      </c>
      <c r="C21" s="87" t="s">
        <v>1171</v>
      </c>
      <c r="D21" s="87" t="s">
        <v>1694</v>
      </c>
      <c r="E21" s="87" t="s">
        <v>1672</v>
      </c>
      <c r="F21" s="87" t="s">
        <v>1673</v>
      </c>
      <c r="G21" s="150">
        <v>0</v>
      </c>
    </row>
    <row r="22" spans="1:7" x14ac:dyDescent="0.3">
      <c r="A22" s="1"/>
      <c r="B22" s="87" t="s">
        <v>104</v>
      </c>
      <c r="C22" s="87" t="s">
        <v>1173</v>
      </c>
      <c r="D22" s="87" t="s">
        <v>1695</v>
      </c>
      <c r="E22" s="87" t="s">
        <v>1672</v>
      </c>
      <c r="F22" s="87" t="s">
        <v>1673</v>
      </c>
      <c r="G22" s="150">
        <v>0</v>
      </c>
    </row>
    <row r="23" spans="1:7" x14ac:dyDescent="0.3">
      <c r="A23" s="1"/>
      <c r="B23" s="87" t="s">
        <v>104</v>
      </c>
      <c r="C23" s="87" t="s">
        <v>1173</v>
      </c>
      <c r="D23" s="87" t="s">
        <v>1695</v>
      </c>
      <c r="E23" s="87" t="s">
        <v>1675</v>
      </c>
      <c r="F23" s="87" t="s">
        <v>1673</v>
      </c>
      <c r="G23" s="150">
        <v>0</v>
      </c>
    </row>
    <row r="24" spans="1:7" x14ac:dyDescent="0.3">
      <c r="A24" s="1"/>
      <c r="B24" s="87" t="s">
        <v>104</v>
      </c>
      <c r="C24" s="87" t="s">
        <v>1173</v>
      </c>
      <c r="D24" s="87" t="s">
        <v>1696</v>
      </c>
      <c r="E24" s="87" t="s">
        <v>1672</v>
      </c>
      <c r="F24" s="87" t="s">
        <v>1673</v>
      </c>
      <c r="G24" s="150">
        <v>0</v>
      </c>
    </row>
    <row r="25" spans="1:7" x14ac:dyDescent="0.3">
      <c r="A25" s="1"/>
      <c r="B25" s="87" t="s">
        <v>104</v>
      </c>
      <c r="C25" s="87" t="s">
        <v>1173</v>
      </c>
      <c r="D25" s="87" t="s">
        <v>1696</v>
      </c>
      <c r="E25" s="87" t="s">
        <v>1675</v>
      </c>
      <c r="F25" s="87" t="s">
        <v>1673</v>
      </c>
      <c r="G25" s="150">
        <v>0</v>
      </c>
    </row>
    <row r="26" spans="1:7" x14ac:dyDescent="0.3">
      <c r="A26" s="1"/>
      <c r="B26" s="87" t="s">
        <v>104</v>
      </c>
      <c r="C26" s="87" t="s">
        <v>1173</v>
      </c>
      <c r="D26" s="87" t="s">
        <v>1697</v>
      </c>
      <c r="E26" s="87" t="s">
        <v>1672</v>
      </c>
      <c r="F26" s="87" t="s">
        <v>1673</v>
      </c>
      <c r="G26" s="150">
        <v>0</v>
      </c>
    </row>
    <row r="27" spans="1:7" x14ac:dyDescent="0.3">
      <c r="A27" s="1"/>
      <c r="B27" s="87" t="s">
        <v>104</v>
      </c>
      <c r="C27" s="87" t="s">
        <v>1173</v>
      </c>
      <c r="D27" s="87" t="s">
        <v>1697</v>
      </c>
      <c r="E27" s="87" t="s">
        <v>1675</v>
      </c>
      <c r="F27" s="87" t="s">
        <v>1673</v>
      </c>
      <c r="G27" s="150">
        <v>0</v>
      </c>
    </row>
    <row r="28" spans="1:7" x14ac:dyDescent="0.3">
      <c r="A28" s="1"/>
      <c r="B28" s="87" t="s">
        <v>286</v>
      </c>
      <c r="C28" s="87" t="s">
        <v>1174</v>
      </c>
      <c r="D28" s="87" t="s">
        <v>1698</v>
      </c>
      <c r="E28" s="87" t="s">
        <v>1699</v>
      </c>
      <c r="F28" s="87" t="s">
        <v>1673</v>
      </c>
      <c r="G28" s="150">
        <v>1911.0371399999999</v>
      </c>
    </row>
    <row r="29" spans="1:7" x14ac:dyDescent="0.3">
      <c r="A29" s="1"/>
      <c r="B29" s="87" t="s">
        <v>286</v>
      </c>
      <c r="C29" s="87" t="s">
        <v>1174</v>
      </c>
      <c r="D29" s="87" t="s">
        <v>1700</v>
      </c>
      <c r="E29" s="87" t="s">
        <v>1699</v>
      </c>
      <c r="F29" s="87" t="s">
        <v>1673</v>
      </c>
      <c r="G29" s="150">
        <v>7580.48668</v>
      </c>
    </row>
    <row r="30" spans="1:7" x14ac:dyDescent="0.3">
      <c r="A30" s="1"/>
      <c r="B30" s="87" t="s">
        <v>286</v>
      </c>
      <c r="C30" s="87" t="s">
        <v>1174</v>
      </c>
      <c r="D30" s="87" t="s">
        <v>1701</v>
      </c>
      <c r="E30" s="87" t="s">
        <v>1699</v>
      </c>
      <c r="F30" s="87" t="s">
        <v>1673</v>
      </c>
      <c r="G30" s="150">
        <v>7503.83259</v>
      </c>
    </row>
    <row r="31" spans="1:7" x14ac:dyDescent="0.3">
      <c r="A31" s="1"/>
      <c r="B31" s="87" t="s">
        <v>286</v>
      </c>
      <c r="C31" s="87" t="s">
        <v>1174</v>
      </c>
      <c r="D31" s="87" t="s">
        <v>1702</v>
      </c>
      <c r="E31" s="87" t="s">
        <v>1699</v>
      </c>
      <c r="F31" s="87" t="s">
        <v>1673</v>
      </c>
      <c r="G31" s="150">
        <v>6498.9435999999996</v>
      </c>
    </row>
    <row r="32" spans="1:7" x14ac:dyDescent="0.3">
      <c r="A32" s="1"/>
      <c r="B32" s="87" t="s">
        <v>112</v>
      </c>
      <c r="C32" s="87" t="s">
        <v>1176</v>
      </c>
      <c r="D32" s="87" t="s">
        <v>1177</v>
      </c>
      <c r="E32" s="87" t="s">
        <v>1672</v>
      </c>
      <c r="F32" s="87" t="s">
        <v>1673</v>
      </c>
      <c r="G32" s="150">
        <v>0</v>
      </c>
    </row>
    <row r="33" spans="1:7" x14ac:dyDescent="0.3">
      <c r="A33" s="1"/>
      <c r="B33" s="87" t="s">
        <v>112</v>
      </c>
      <c r="C33" s="87" t="s">
        <v>1176</v>
      </c>
      <c r="D33" s="87" t="s">
        <v>1178</v>
      </c>
      <c r="E33" s="87" t="s">
        <v>1672</v>
      </c>
      <c r="F33" s="87" t="s">
        <v>1673</v>
      </c>
      <c r="G33" s="150">
        <v>0</v>
      </c>
    </row>
    <row r="34" spans="1:7" x14ac:dyDescent="0.3">
      <c r="A34" s="1"/>
      <c r="B34" s="87" t="s">
        <v>115</v>
      </c>
      <c r="C34" s="87" t="s">
        <v>1179</v>
      </c>
      <c r="D34" s="87" t="s">
        <v>1180</v>
      </c>
      <c r="E34" s="87" t="s">
        <v>1672</v>
      </c>
      <c r="F34" s="87" t="s">
        <v>1673</v>
      </c>
      <c r="G34" s="150">
        <v>0</v>
      </c>
    </row>
    <row r="35" spans="1:7" x14ac:dyDescent="0.3">
      <c r="A35" s="1"/>
      <c r="B35" s="87" t="s">
        <v>115</v>
      </c>
      <c r="C35" s="87" t="s">
        <v>1179</v>
      </c>
      <c r="D35" s="87" t="s">
        <v>1180</v>
      </c>
      <c r="E35" s="87" t="s">
        <v>1699</v>
      </c>
      <c r="F35" s="87" t="s">
        <v>1673</v>
      </c>
      <c r="G35" s="150">
        <v>208570.07</v>
      </c>
    </row>
    <row r="36" spans="1:7" x14ac:dyDescent="0.3">
      <c r="A36" s="1"/>
      <c r="B36" s="87" t="s">
        <v>115</v>
      </c>
      <c r="C36" s="87" t="s">
        <v>1181</v>
      </c>
      <c r="D36" s="87" t="s">
        <v>1703</v>
      </c>
      <c r="E36" s="87" t="s">
        <v>1699</v>
      </c>
      <c r="F36" s="87" t="s">
        <v>1673</v>
      </c>
      <c r="G36" s="150">
        <v>0</v>
      </c>
    </row>
    <row r="37" spans="1:7" x14ac:dyDescent="0.3">
      <c r="A37" s="1"/>
      <c r="B37" s="87" t="s">
        <v>115</v>
      </c>
      <c r="C37" s="87" t="s">
        <v>1182</v>
      </c>
      <c r="D37" s="87" t="s">
        <v>1704</v>
      </c>
      <c r="E37" s="87" t="s">
        <v>1672</v>
      </c>
      <c r="F37" s="87" t="s">
        <v>1673</v>
      </c>
      <c r="G37" s="150">
        <v>0</v>
      </c>
    </row>
    <row r="38" spans="1:7" x14ac:dyDescent="0.3">
      <c r="A38" s="1"/>
      <c r="B38" s="87" t="s">
        <v>115</v>
      </c>
      <c r="C38" s="87" t="s">
        <v>1182</v>
      </c>
      <c r="D38" s="87" t="s">
        <v>1704</v>
      </c>
      <c r="E38" s="87" t="s">
        <v>1699</v>
      </c>
      <c r="F38" s="87" t="s">
        <v>1673</v>
      </c>
      <c r="G38" s="150">
        <v>0</v>
      </c>
    </row>
    <row r="39" spans="1:7" x14ac:dyDescent="0.3">
      <c r="A39" s="1"/>
      <c r="B39" s="87" t="s">
        <v>122</v>
      </c>
      <c r="C39" s="87" t="s">
        <v>127</v>
      </c>
      <c r="D39" s="87" t="s">
        <v>1705</v>
      </c>
      <c r="E39" s="87" t="s">
        <v>1699</v>
      </c>
      <c r="F39" s="87" t="s">
        <v>1673</v>
      </c>
      <c r="G39" s="150">
        <v>0</v>
      </c>
    </row>
    <row r="40" spans="1:7" x14ac:dyDescent="0.3">
      <c r="A40" s="1"/>
      <c r="B40" s="87" t="s">
        <v>122</v>
      </c>
      <c r="C40" s="87" t="s">
        <v>127</v>
      </c>
      <c r="D40" s="87" t="s">
        <v>1706</v>
      </c>
      <c r="E40" s="87" t="s">
        <v>1699</v>
      </c>
      <c r="F40" s="87" t="s">
        <v>1673</v>
      </c>
      <c r="G40" s="150">
        <v>403723</v>
      </c>
    </row>
    <row r="41" spans="1:7" x14ac:dyDescent="0.3">
      <c r="A41" s="1"/>
      <c r="B41" s="87" t="s">
        <v>122</v>
      </c>
      <c r="C41" s="87" t="s">
        <v>127</v>
      </c>
      <c r="D41" s="87" t="s">
        <v>1707</v>
      </c>
      <c r="E41" s="87" t="s">
        <v>1699</v>
      </c>
      <c r="F41" s="87" t="s">
        <v>1673</v>
      </c>
      <c r="G41" s="150">
        <v>667848</v>
      </c>
    </row>
    <row r="42" spans="1:7" x14ac:dyDescent="0.3">
      <c r="A42" s="1"/>
      <c r="B42" s="87" t="s">
        <v>122</v>
      </c>
      <c r="C42" s="87" t="s">
        <v>130</v>
      </c>
      <c r="D42" s="87" t="s">
        <v>1708</v>
      </c>
      <c r="E42" s="87" t="s">
        <v>1699</v>
      </c>
      <c r="F42" s="87" t="s">
        <v>1673</v>
      </c>
      <c r="G42" s="150">
        <v>438969</v>
      </c>
    </row>
    <row r="43" spans="1:7" x14ac:dyDescent="0.3">
      <c r="A43" s="1"/>
      <c r="B43" s="87" t="s">
        <v>122</v>
      </c>
      <c r="C43" s="87" t="s">
        <v>1676</v>
      </c>
      <c r="D43" s="87" t="s">
        <v>1709</v>
      </c>
      <c r="E43" s="87" t="s">
        <v>1677</v>
      </c>
      <c r="F43" s="87" t="s">
        <v>1678</v>
      </c>
      <c r="G43" s="150">
        <v>0</v>
      </c>
    </row>
    <row r="44" spans="1:7" x14ac:dyDescent="0.3">
      <c r="A44" s="1"/>
      <c r="B44" s="87" t="s">
        <v>122</v>
      </c>
      <c r="C44" s="87" t="s">
        <v>1676</v>
      </c>
      <c r="D44" s="87" t="s">
        <v>1709</v>
      </c>
      <c r="E44" s="87" t="s">
        <v>1672</v>
      </c>
      <c r="F44" s="87" t="s">
        <v>1673</v>
      </c>
      <c r="G44" s="150">
        <v>0</v>
      </c>
    </row>
    <row r="45" spans="1:7" x14ac:dyDescent="0.3">
      <c r="A45" s="1"/>
      <c r="B45" s="87" t="s">
        <v>122</v>
      </c>
      <c r="C45" s="87" t="s">
        <v>1196</v>
      </c>
      <c r="D45" s="87" t="s">
        <v>1710</v>
      </c>
      <c r="E45" s="87" t="s">
        <v>1672</v>
      </c>
      <c r="F45" s="87" t="s">
        <v>1673</v>
      </c>
      <c r="G45" s="150">
        <v>0</v>
      </c>
    </row>
    <row r="46" spans="1:7" x14ac:dyDescent="0.3">
      <c r="A46" s="1"/>
      <c r="B46" s="87" t="s">
        <v>122</v>
      </c>
      <c r="C46" s="87" t="s">
        <v>1196</v>
      </c>
      <c r="D46" s="87" t="s">
        <v>1711</v>
      </c>
      <c r="E46" s="87" t="s">
        <v>1672</v>
      </c>
      <c r="F46" s="87" t="s">
        <v>1673</v>
      </c>
      <c r="G46" s="150">
        <v>0</v>
      </c>
    </row>
    <row r="47" spans="1:7" x14ac:dyDescent="0.3">
      <c r="A47" s="1"/>
      <c r="B47" s="87" t="s">
        <v>122</v>
      </c>
      <c r="C47" s="87" t="s">
        <v>1196</v>
      </c>
      <c r="D47" s="87" t="s">
        <v>1712</v>
      </c>
      <c r="E47" s="87" t="s">
        <v>1672</v>
      </c>
      <c r="F47" s="87" t="s">
        <v>1673</v>
      </c>
      <c r="G47" s="150">
        <v>0</v>
      </c>
    </row>
    <row r="48" spans="1:7" x14ac:dyDescent="0.3">
      <c r="A48" s="1"/>
      <c r="B48" s="87" t="s">
        <v>122</v>
      </c>
      <c r="C48" s="87" t="s">
        <v>1199</v>
      </c>
      <c r="D48" s="87" t="s">
        <v>1713</v>
      </c>
      <c r="E48" s="87" t="s">
        <v>1672</v>
      </c>
      <c r="F48" s="87" t="s">
        <v>1673</v>
      </c>
      <c r="G48" s="150">
        <v>0</v>
      </c>
    </row>
    <row r="49" spans="1:7" x14ac:dyDescent="0.3">
      <c r="A49" s="1"/>
      <c r="B49" s="87" t="s">
        <v>122</v>
      </c>
      <c r="C49" s="87" t="s">
        <v>1199</v>
      </c>
      <c r="D49" s="87" t="s">
        <v>1714</v>
      </c>
      <c r="E49" s="87" t="s">
        <v>1672</v>
      </c>
      <c r="F49" s="87" t="s">
        <v>1673</v>
      </c>
      <c r="G49" s="150">
        <v>0</v>
      </c>
    </row>
    <row r="50" spans="1:7" x14ac:dyDescent="0.3">
      <c r="A50" s="1"/>
      <c r="B50" s="87" t="s">
        <v>122</v>
      </c>
      <c r="C50" s="87" t="s">
        <v>1199</v>
      </c>
      <c r="D50" s="87" t="s">
        <v>1715</v>
      </c>
      <c r="E50" s="87" t="s">
        <v>1672</v>
      </c>
      <c r="F50" s="87" t="s">
        <v>1673</v>
      </c>
      <c r="G50" s="150">
        <v>0</v>
      </c>
    </row>
    <row r="51" spans="1:7" x14ac:dyDescent="0.3">
      <c r="A51" s="1"/>
      <c r="B51" s="87" t="s">
        <v>131</v>
      </c>
      <c r="C51" s="87" t="s">
        <v>132</v>
      </c>
      <c r="D51" s="87" t="s">
        <v>1716</v>
      </c>
      <c r="E51" s="87" t="s">
        <v>1672</v>
      </c>
      <c r="F51" s="87" t="s">
        <v>1673</v>
      </c>
      <c r="G51" s="150">
        <v>0</v>
      </c>
    </row>
    <row r="52" spans="1:7" x14ac:dyDescent="0.3">
      <c r="A52" s="1"/>
      <c r="B52" s="87" t="s">
        <v>131</v>
      </c>
      <c r="C52" s="87" t="s">
        <v>132</v>
      </c>
      <c r="D52" s="87" t="s">
        <v>1716</v>
      </c>
      <c r="E52" s="87" t="s">
        <v>1699</v>
      </c>
      <c r="F52" s="87" t="s">
        <v>1673</v>
      </c>
      <c r="G52" s="150">
        <v>0</v>
      </c>
    </row>
    <row r="53" spans="1:7" x14ac:dyDescent="0.3">
      <c r="A53" s="1"/>
      <c r="B53" s="87" t="s">
        <v>131</v>
      </c>
      <c r="C53" s="87" t="s">
        <v>132</v>
      </c>
      <c r="D53" s="87" t="s">
        <v>1717</v>
      </c>
      <c r="E53" s="87" t="s">
        <v>1672</v>
      </c>
      <c r="F53" s="87" t="s">
        <v>1673</v>
      </c>
      <c r="G53" s="150">
        <v>0</v>
      </c>
    </row>
    <row r="54" spans="1:7" x14ac:dyDescent="0.3">
      <c r="A54" s="1"/>
      <c r="B54" s="87" t="s">
        <v>131</v>
      </c>
      <c r="C54" s="87" t="s">
        <v>132</v>
      </c>
      <c r="D54" s="87" t="s">
        <v>1717</v>
      </c>
      <c r="E54" s="87" t="s">
        <v>1699</v>
      </c>
      <c r="F54" s="87" t="s">
        <v>1673</v>
      </c>
      <c r="G54" s="150">
        <v>0</v>
      </c>
    </row>
    <row r="55" spans="1:7" x14ac:dyDescent="0.3">
      <c r="A55" s="1"/>
      <c r="B55" s="87" t="s">
        <v>687</v>
      </c>
      <c r="C55" s="87" t="s">
        <v>1202</v>
      </c>
      <c r="D55" s="87" t="s">
        <v>1718</v>
      </c>
      <c r="E55" s="87" t="s">
        <v>1719</v>
      </c>
      <c r="F55" s="87" t="s">
        <v>1673</v>
      </c>
      <c r="G55" s="150">
        <v>1111849.8700000001</v>
      </c>
    </row>
    <row r="56" spans="1:7" x14ac:dyDescent="0.3">
      <c r="A56" s="1"/>
      <c r="B56" s="87" t="s">
        <v>687</v>
      </c>
      <c r="C56" s="87" t="s">
        <v>1202</v>
      </c>
      <c r="D56" s="87" t="s">
        <v>1718</v>
      </c>
      <c r="E56" s="87" t="s">
        <v>1720</v>
      </c>
      <c r="F56" s="87" t="s">
        <v>1673</v>
      </c>
      <c r="G56" s="150">
        <v>272309.52</v>
      </c>
    </row>
    <row r="57" spans="1:7" x14ac:dyDescent="0.3">
      <c r="A57" s="1"/>
      <c r="B57" s="87" t="s">
        <v>687</v>
      </c>
      <c r="C57" s="87" t="s">
        <v>1202</v>
      </c>
      <c r="D57" s="87" t="s">
        <v>1718</v>
      </c>
      <c r="E57" s="87" t="s">
        <v>1721</v>
      </c>
      <c r="F57" s="87" t="s">
        <v>1673</v>
      </c>
      <c r="G57" s="150">
        <v>0</v>
      </c>
    </row>
    <row r="58" spans="1:7" x14ac:dyDescent="0.3">
      <c r="A58" s="1"/>
      <c r="B58" s="87" t="s">
        <v>687</v>
      </c>
      <c r="C58" s="87" t="s">
        <v>1202</v>
      </c>
      <c r="D58" s="87" t="s">
        <v>1722</v>
      </c>
      <c r="E58" s="87" t="s">
        <v>1719</v>
      </c>
      <c r="F58" s="87" t="s">
        <v>1673</v>
      </c>
      <c r="G58" s="150">
        <v>1380150.13</v>
      </c>
    </row>
    <row r="59" spans="1:7" x14ac:dyDescent="0.3">
      <c r="A59" s="1"/>
      <c r="B59" s="87" t="s">
        <v>687</v>
      </c>
      <c r="C59" s="87" t="s">
        <v>1202</v>
      </c>
      <c r="D59" s="87" t="s">
        <v>1722</v>
      </c>
      <c r="E59" s="87" t="s">
        <v>1720</v>
      </c>
      <c r="F59" s="87" t="s">
        <v>1673</v>
      </c>
      <c r="G59" s="150">
        <v>338020.48</v>
      </c>
    </row>
    <row r="60" spans="1:7" x14ac:dyDescent="0.3">
      <c r="A60" s="1"/>
      <c r="B60" s="87" t="s">
        <v>687</v>
      </c>
      <c r="C60" s="87" t="s">
        <v>1202</v>
      </c>
      <c r="D60" s="87" t="s">
        <v>1722</v>
      </c>
      <c r="E60" s="87" t="s">
        <v>1721</v>
      </c>
      <c r="F60" s="87" t="s">
        <v>1673</v>
      </c>
      <c r="G60" s="150">
        <v>0</v>
      </c>
    </row>
    <row r="61" spans="1:7" x14ac:dyDescent="0.3">
      <c r="A61" s="1"/>
      <c r="B61" s="87" t="s">
        <v>656</v>
      </c>
      <c r="C61" s="87" t="s">
        <v>1206</v>
      </c>
      <c r="D61" s="87" t="s">
        <v>1206</v>
      </c>
      <c r="E61" s="87" t="s">
        <v>1672</v>
      </c>
      <c r="F61" s="87" t="s">
        <v>1673</v>
      </c>
      <c r="G61" s="150">
        <v>0</v>
      </c>
    </row>
    <row r="62" spans="1:7" x14ac:dyDescent="0.3">
      <c r="A62" s="1"/>
      <c r="B62" s="87" t="s">
        <v>656</v>
      </c>
      <c r="C62" s="87" t="s">
        <v>1207</v>
      </c>
      <c r="D62" s="87" t="s">
        <v>1207</v>
      </c>
      <c r="E62" s="87" t="s">
        <v>1672</v>
      </c>
      <c r="F62" s="87" t="s">
        <v>1673</v>
      </c>
      <c r="G62" s="150">
        <v>0</v>
      </c>
    </row>
    <row r="63" spans="1:7" x14ac:dyDescent="0.3">
      <c r="A63" s="1"/>
      <c r="B63" s="87" t="s">
        <v>134</v>
      </c>
      <c r="C63" s="87" t="s">
        <v>142</v>
      </c>
      <c r="D63" s="87" t="s">
        <v>1723</v>
      </c>
      <c r="E63" s="87" t="s">
        <v>1699</v>
      </c>
      <c r="F63" s="87" t="s">
        <v>1673</v>
      </c>
      <c r="G63" s="150">
        <v>946895.74509999994</v>
      </c>
    </row>
    <row r="64" spans="1:7" x14ac:dyDescent="0.3">
      <c r="A64" s="1"/>
      <c r="B64" s="87" t="s">
        <v>134</v>
      </c>
      <c r="C64" s="87" t="s">
        <v>142</v>
      </c>
      <c r="D64" s="87" t="s">
        <v>1724</v>
      </c>
      <c r="E64" s="87" t="s">
        <v>1699</v>
      </c>
      <c r="F64" s="87" t="s">
        <v>1673</v>
      </c>
      <c r="G64" s="150">
        <v>968313.81649999996</v>
      </c>
    </row>
    <row r="65" spans="1:7" x14ac:dyDescent="0.3">
      <c r="A65" s="1"/>
      <c r="B65" s="87" t="s">
        <v>134</v>
      </c>
      <c r="C65" s="87" t="s">
        <v>142</v>
      </c>
      <c r="D65" s="87" t="s">
        <v>1725</v>
      </c>
      <c r="E65" s="87" t="s">
        <v>1699</v>
      </c>
      <c r="F65" s="87" t="s">
        <v>1673</v>
      </c>
      <c r="G65" s="150">
        <v>970350.92649999994</v>
      </c>
    </row>
    <row r="66" spans="1:7" x14ac:dyDescent="0.3">
      <c r="A66" s="1"/>
      <c r="B66" s="87" t="s">
        <v>134</v>
      </c>
      <c r="C66" s="87" t="s">
        <v>145</v>
      </c>
      <c r="D66" s="87" t="s">
        <v>1726</v>
      </c>
      <c r="E66" s="87" t="s">
        <v>1699</v>
      </c>
      <c r="F66" s="87" t="s">
        <v>1673</v>
      </c>
      <c r="G66" s="150">
        <v>1227584.7779999999</v>
      </c>
    </row>
    <row r="67" spans="1:7" x14ac:dyDescent="0.3">
      <c r="A67" s="1"/>
      <c r="B67" s="87" t="s">
        <v>424</v>
      </c>
      <c r="C67" s="87" t="s">
        <v>1212</v>
      </c>
      <c r="D67" s="87" t="s">
        <v>1727</v>
      </c>
      <c r="E67" s="87" t="s">
        <v>1672</v>
      </c>
      <c r="F67" s="87" t="s">
        <v>1673</v>
      </c>
      <c r="G67" s="150">
        <v>0</v>
      </c>
    </row>
    <row r="68" spans="1:7" x14ac:dyDescent="0.3">
      <c r="A68" s="1"/>
      <c r="B68" s="87" t="s">
        <v>172</v>
      </c>
      <c r="C68" s="87" t="s">
        <v>1216</v>
      </c>
      <c r="D68" s="87" t="s">
        <v>1728</v>
      </c>
      <c r="E68" s="87" t="s">
        <v>1672</v>
      </c>
      <c r="F68" s="87" t="s">
        <v>1673</v>
      </c>
      <c r="G68" s="150">
        <v>0</v>
      </c>
    </row>
    <row r="69" spans="1:7" x14ac:dyDescent="0.3">
      <c r="A69" s="1"/>
      <c r="B69" s="87" t="s">
        <v>172</v>
      </c>
      <c r="C69" s="87" t="s">
        <v>1216</v>
      </c>
      <c r="D69" s="87" t="s">
        <v>1728</v>
      </c>
      <c r="E69" s="87" t="s">
        <v>1699</v>
      </c>
      <c r="F69" s="87" t="s">
        <v>1673</v>
      </c>
      <c r="G69" s="150">
        <v>0</v>
      </c>
    </row>
    <row r="70" spans="1:7" x14ac:dyDescent="0.3">
      <c r="A70" s="1"/>
      <c r="B70" s="87" t="s">
        <v>172</v>
      </c>
      <c r="C70" s="87" t="s">
        <v>1216</v>
      </c>
      <c r="D70" s="87" t="s">
        <v>1217</v>
      </c>
      <c r="E70" s="87" t="s">
        <v>1672</v>
      </c>
      <c r="F70" s="87" t="s">
        <v>1673</v>
      </c>
      <c r="G70" s="150">
        <v>0</v>
      </c>
    </row>
    <row r="71" spans="1:7" x14ac:dyDescent="0.3">
      <c r="A71" s="1"/>
      <c r="B71" s="87" t="s">
        <v>172</v>
      </c>
      <c r="C71" s="87" t="s">
        <v>1216</v>
      </c>
      <c r="D71" s="87" t="s">
        <v>1217</v>
      </c>
      <c r="E71" s="87" t="s">
        <v>1699</v>
      </c>
      <c r="F71" s="87" t="s">
        <v>1673</v>
      </c>
      <c r="G71" s="150">
        <v>78917.710000000006</v>
      </c>
    </row>
    <row r="72" spans="1:7" x14ac:dyDescent="0.3">
      <c r="A72" s="1"/>
      <c r="B72" s="87" t="s">
        <v>172</v>
      </c>
      <c r="C72" s="87" t="s">
        <v>1216</v>
      </c>
      <c r="D72" s="87" t="s">
        <v>1358</v>
      </c>
      <c r="E72" s="87" t="s">
        <v>1672</v>
      </c>
      <c r="F72" s="87" t="s">
        <v>1673</v>
      </c>
      <c r="G72" s="150">
        <v>0</v>
      </c>
    </row>
    <row r="73" spans="1:7" x14ac:dyDescent="0.3">
      <c r="A73" s="1"/>
      <c r="B73" s="87" t="s">
        <v>172</v>
      </c>
      <c r="C73" s="87" t="s">
        <v>1216</v>
      </c>
      <c r="D73" s="87" t="s">
        <v>1358</v>
      </c>
      <c r="E73" s="87" t="s">
        <v>1699</v>
      </c>
      <c r="F73" s="87" t="s">
        <v>1673</v>
      </c>
      <c r="G73" s="150">
        <v>80556.289999999994</v>
      </c>
    </row>
    <row r="74" spans="1:7" x14ac:dyDescent="0.3">
      <c r="A74" s="1"/>
      <c r="B74" s="87" t="s">
        <v>172</v>
      </c>
      <c r="C74" s="87" t="s">
        <v>1219</v>
      </c>
      <c r="D74" s="87" t="s">
        <v>1729</v>
      </c>
      <c r="E74" s="87" t="s">
        <v>1699</v>
      </c>
      <c r="F74" s="87" t="s">
        <v>1673</v>
      </c>
      <c r="G74" s="150">
        <v>448877</v>
      </c>
    </row>
    <row r="75" spans="1:7" x14ac:dyDescent="0.3">
      <c r="A75" s="1"/>
      <c r="B75" s="87" t="s">
        <v>172</v>
      </c>
      <c r="C75" s="87" t="s">
        <v>184</v>
      </c>
      <c r="D75" s="87" t="s">
        <v>184</v>
      </c>
      <c r="E75" s="87" t="s">
        <v>1699</v>
      </c>
      <c r="F75" s="87" t="s">
        <v>1673</v>
      </c>
      <c r="G75" s="150">
        <v>1769621</v>
      </c>
    </row>
    <row r="76" spans="1:7" x14ac:dyDescent="0.3">
      <c r="A76" s="1"/>
      <c r="B76" s="87" t="s">
        <v>172</v>
      </c>
      <c r="C76" s="87" t="s">
        <v>184</v>
      </c>
      <c r="D76" s="87" t="s">
        <v>1730</v>
      </c>
      <c r="E76" s="87" t="s">
        <v>1672</v>
      </c>
      <c r="F76" s="87" t="s">
        <v>1673</v>
      </c>
      <c r="G76" s="150">
        <v>0</v>
      </c>
    </row>
    <row r="77" spans="1:7" x14ac:dyDescent="0.3">
      <c r="A77" s="1"/>
      <c r="B77" s="87" t="s">
        <v>172</v>
      </c>
      <c r="C77" s="87" t="s">
        <v>184</v>
      </c>
      <c r="D77" s="87" t="s">
        <v>1731</v>
      </c>
      <c r="E77" s="87" t="s">
        <v>1672</v>
      </c>
      <c r="F77" s="87" t="s">
        <v>1673</v>
      </c>
      <c r="G77" s="150">
        <v>0</v>
      </c>
    </row>
    <row r="78" spans="1:7" x14ac:dyDescent="0.3">
      <c r="A78" s="1"/>
      <c r="B78" s="87" t="s">
        <v>467</v>
      </c>
      <c r="C78" s="87" t="s">
        <v>1122</v>
      </c>
      <c r="D78" s="87" t="s">
        <v>1732</v>
      </c>
      <c r="E78" s="87" t="s">
        <v>1733</v>
      </c>
      <c r="F78" s="87" t="s">
        <v>1673</v>
      </c>
      <c r="G78" s="150">
        <v>17926.53</v>
      </c>
    </row>
    <row r="79" spans="1:7" x14ac:dyDescent="0.3">
      <c r="A79" s="1"/>
      <c r="B79" s="87" t="s">
        <v>467</v>
      </c>
      <c r="C79" s="87" t="s">
        <v>1122</v>
      </c>
      <c r="D79" s="87" t="s">
        <v>1734</v>
      </c>
      <c r="E79" s="87" t="s">
        <v>1733</v>
      </c>
      <c r="F79" s="87" t="s">
        <v>1673</v>
      </c>
      <c r="G79" s="150">
        <v>18093.11</v>
      </c>
    </row>
    <row r="80" spans="1:7" x14ac:dyDescent="0.3">
      <c r="A80" s="1"/>
      <c r="B80" s="87" t="s">
        <v>467</v>
      </c>
      <c r="C80" s="87" t="s">
        <v>1122</v>
      </c>
      <c r="D80" s="87" t="s">
        <v>1735</v>
      </c>
      <c r="E80" s="87" t="s">
        <v>1733</v>
      </c>
      <c r="F80" s="87" t="s">
        <v>1673</v>
      </c>
      <c r="G80" s="150">
        <v>18291.72</v>
      </c>
    </row>
    <row r="81" spans="1:7" x14ac:dyDescent="0.3">
      <c r="A81" s="1"/>
      <c r="B81" s="87" t="s">
        <v>467</v>
      </c>
      <c r="C81" s="87" t="s">
        <v>1225</v>
      </c>
      <c r="D81" s="87" t="s">
        <v>1736</v>
      </c>
      <c r="E81" s="87" t="s">
        <v>1733</v>
      </c>
      <c r="F81" s="87" t="s">
        <v>1673</v>
      </c>
      <c r="G81" s="150">
        <v>0</v>
      </c>
    </row>
    <row r="82" spans="1:7" x14ac:dyDescent="0.3">
      <c r="A82" s="1"/>
      <c r="B82" s="87" t="s">
        <v>467</v>
      </c>
      <c r="C82" s="87" t="s">
        <v>1225</v>
      </c>
      <c r="D82" s="87" t="s">
        <v>1737</v>
      </c>
      <c r="E82" s="87" t="s">
        <v>1733</v>
      </c>
      <c r="F82" s="87" t="s">
        <v>1673</v>
      </c>
      <c r="G82" s="150">
        <v>9655.2099999999991</v>
      </c>
    </row>
    <row r="83" spans="1:7" x14ac:dyDescent="0.3">
      <c r="A83" s="1"/>
      <c r="B83" s="87" t="s">
        <v>467</v>
      </c>
      <c r="C83" s="87" t="s">
        <v>1226</v>
      </c>
      <c r="D83" s="87" t="s">
        <v>1738</v>
      </c>
      <c r="E83" s="87" t="s">
        <v>1733</v>
      </c>
      <c r="F83" s="87" t="s">
        <v>1673</v>
      </c>
      <c r="G83" s="150">
        <v>0</v>
      </c>
    </row>
    <row r="84" spans="1:7" x14ac:dyDescent="0.3">
      <c r="A84" s="1"/>
      <c r="B84" s="87" t="s">
        <v>467</v>
      </c>
      <c r="C84" s="87" t="s">
        <v>1226</v>
      </c>
      <c r="D84" s="87" t="s">
        <v>1739</v>
      </c>
      <c r="E84" s="87" t="s">
        <v>1733</v>
      </c>
      <c r="F84" s="87" t="s">
        <v>1673</v>
      </c>
      <c r="G84" s="150">
        <v>13281.52</v>
      </c>
    </row>
    <row r="85" spans="1:7" x14ac:dyDescent="0.3">
      <c r="A85" s="1"/>
      <c r="B85" s="87" t="s">
        <v>467</v>
      </c>
      <c r="C85" s="87" t="s">
        <v>1227</v>
      </c>
      <c r="D85" s="87" t="s">
        <v>1740</v>
      </c>
      <c r="E85" s="87" t="s">
        <v>1733</v>
      </c>
      <c r="F85" s="87" t="s">
        <v>1673</v>
      </c>
      <c r="G85" s="150">
        <v>12401.86</v>
      </c>
    </row>
    <row r="86" spans="1:7" x14ac:dyDescent="0.3">
      <c r="A86" s="1"/>
      <c r="B86" s="87" t="s">
        <v>467</v>
      </c>
      <c r="C86" s="87" t="s">
        <v>1227</v>
      </c>
      <c r="D86" s="87" t="s">
        <v>1741</v>
      </c>
      <c r="E86" s="87" t="s">
        <v>1733</v>
      </c>
      <c r="F86" s="87" t="s">
        <v>1673</v>
      </c>
      <c r="G86" s="150">
        <v>13386.96</v>
      </c>
    </row>
    <row r="87" spans="1:7" ht="26.4" x14ac:dyDescent="0.3">
      <c r="A87" s="1"/>
      <c r="B87" s="87" t="s">
        <v>648</v>
      </c>
      <c r="C87" s="87" t="s">
        <v>1228</v>
      </c>
      <c r="D87" s="87" t="s">
        <v>727</v>
      </c>
      <c r="E87" s="87" t="s">
        <v>1672</v>
      </c>
      <c r="F87" s="87" t="s">
        <v>1673</v>
      </c>
      <c r="G87" s="150">
        <v>0</v>
      </c>
    </row>
    <row r="88" spans="1:7" ht="26.4" x14ac:dyDescent="0.3">
      <c r="A88" s="1"/>
      <c r="B88" s="87" t="s">
        <v>648</v>
      </c>
      <c r="C88" s="87" t="s">
        <v>1228</v>
      </c>
      <c r="D88" s="87" t="s">
        <v>728</v>
      </c>
      <c r="E88" s="87" t="s">
        <v>1672</v>
      </c>
      <c r="F88" s="87" t="s">
        <v>1673</v>
      </c>
      <c r="G88" s="150">
        <v>0</v>
      </c>
    </row>
    <row r="89" spans="1:7" x14ac:dyDescent="0.3">
      <c r="A89" s="1"/>
      <c r="B89" s="87" t="s">
        <v>189</v>
      </c>
      <c r="C89" s="87" t="s">
        <v>190</v>
      </c>
      <c r="D89" s="87" t="s">
        <v>1742</v>
      </c>
      <c r="E89" s="87" t="s">
        <v>1672</v>
      </c>
      <c r="F89" s="87" t="s">
        <v>1673</v>
      </c>
      <c r="G89" s="150">
        <v>0</v>
      </c>
    </row>
    <row r="90" spans="1:7" x14ac:dyDescent="0.3">
      <c r="A90" s="1"/>
      <c r="B90" s="87" t="s">
        <v>189</v>
      </c>
      <c r="C90" s="87" t="s">
        <v>190</v>
      </c>
      <c r="D90" s="87" t="s">
        <v>1743</v>
      </c>
      <c r="E90" s="87" t="s">
        <v>1672</v>
      </c>
      <c r="F90" s="87" t="s">
        <v>1673</v>
      </c>
      <c r="G90" s="150">
        <v>0</v>
      </c>
    </row>
    <row r="91" spans="1:7" x14ac:dyDescent="0.3">
      <c r="A91" s="1"/>
      <c r="B91" s="87" t="s">
        <v>189</v>
      </c>
      <c r="C91" s="87" t="s">
        <v>190</v>
      </c>
      <c r="D91" s="87" t="s">
        <v>1744</v>
      </c>
      <c r="E91" s="87" t="s">
        <v>1672</v>
      </c>
      <c r="F91" s="87" t="s">
        <v>1673</v>
      </c>
      <c r="G91" s="150">
        <v>0</v>
      </c>
    </row>
    <row r="92" spans="1:7" x14ac:dyDescent="0.3">
      <c r="A92" s="1"/>
      <c r="B92" s="87" t="s">
        <v>189</v>
      </c>
      <c r="C92" s="87" t="s">
        <v>190</v>
      </c>
      <c r="D92" s="87" t="s">
        <v>1745</v>
      </c>
      <c r="E92" s="87" t="s">
        <v>1672</v>
      </c>
      <c r="F92" s="87" t="s">
        <v>1673</v>
      </c>
      <c r="G92" s="150">
        <v>0</v>
      </c>
    </row>
    <row r="93" spans="1:7" x14ac:dyDescent="0.3">
      <c r="A93" s="1"/>
      <c r="B93" s="87" t="s">
        <v>554</v>
      </c>
      <c r="C93" s="87" t="s">
        <v>1232</v>
      </c>
      <c r="D93" s="87" t="s">
        <v>1233</v>
      </c>
      <c r="E93" s="87" t="s">
        <v>1672</v>
      </c>
      <c r="F93" s="87" t="s">
        <v>1673</v>
      </c>
      <c r="G93" s="150">
        <v>0</v>
      </c>
    </row>
    <row r="94" spans="1:7" x14ac:dyDescent="0.3">
      <c r="A94" s="1"/>
      <c r="B94" s="87" t="s">
        <v>554</v>
      </c>
      <c r="C94" s="87" t="s">
        <v>1232</v>
      </c>
      <c r="D94" s="87" t="s">
        <v>1746</v>
      </c>
      <c r="E94" s="87" t="s">
        <v>1672</v>
      </c>
      <c r="F94" s="87" t="s">
        <v>1673</v>
      </c>
      <c r="G94" s="150">
        <v>0</v>
      </c>
    </row>
    <row r="95" spans="1:7" x14ac:dyDescent="0.3">
      <c r="A95" s="1"/>
      <c r="B95" s="87" t="s">
        <v>554</v>
      </c>
      <c r="C95" s="87" t="s">
        <v>1232</v>
      </c>
      <c r="D95" s="87" t="s">
        <v>1746</v>
      </c>
      <c r="E95" s="87" t="s">
        <v>1675</v>
      </c>
      <c r="F95" s="87" t="s">
        <v>1673</v>
      </c>
      <c r="G95" s="150">
        <v>0</v>
      </c>
    </row>
    <row r="96" spans="1:7" x14ac:dyDescent="0.3">
      <c r="A96" s="1"/>
      <c r="B96" s="87" t="s">
        <v>554</v>
      </c>
      <c r="C96" s="87" t="s">
        <v>1232</v>
      </c>
      <c r="D96" s="87" t="s">
        <v>1747</v>
      </c>
      <c r="E96" s="87" t="s">
        <v>1672</v>
      </c>
      <c r="F96" s="87" t="s">
        <v>1673</v>
      </c>
      <c r="G96" s="150">
        <v>0</v>
      </c>
    </row>
    <row r="97" spans="1:7" x14ac:dyDescent="0.3">
      <c r="A97" s="1"/>
      <c r="B97" s="87" t="s">
        <v>554</v>
      </c>
      <c r="C97" s="87" t="s">
        <v>1232</v>
      </c>
      <c r="D97" s="87" t="s">
        <v>1747</v>
      </c>
      <c r="E97" s="87" t="s">
        <v>1675</v>
      </c>
      <c r="F97" s="87" t="s">
        <v>1673</v>
      </c>
      <c r="G97" s="150">
        <v>0</v>
      </c>
    </row>
    <row r="98" spans="1:7" x14ac:dyDescent="0.3">
      <c r="A98" s="1"/>
      <c r="B98" s="87" t="s">
        <v>554</v>
      </c>
      <c r="C98" s="87" t="s">
        <v>1232</v>
      </c>
      <c r="D98" s="87" t="s">
        <v>1748</v>
      </c>
      <c r="E98" s="87" t="s">
        <v>1672</v>
      </c>
      <c r="F98" s="87" t="s">
        <v>1673</v>
      </c>
      <c r="G98" s="150">
        <v>0</v>
      </c>
    </row>
    <row r="99" spans="1:7" x14ac:dyDescent="0.3">
      <c r="A99" s="1"/>
      <c r="B99" s="87" t="s">
        <v>554</v>
      </c>
      <c r="C99" s="87" t="s">
        <v>1232</v>
      </c>
      <c r="D99" s="87" t="s">
        <v>1748</v>
      </c>
      <c r="E99" s="87" t="s">
        <v>1675</v>
      </c>
      <c r="F99" s="87" t="s">
        <v>1673</v>
      </c>
      <c r="G99" s="150">
        <v>0</v>
      </c>
    </row>
    <row r="100" spans="1:7" x14ac:dyDescent="0.3">
      <c r="A100" s="1"/>
      <c r="B100" s="87" t="s">
        <v>196</v>
      </c>
      <c r="C100" s="87" t="s">
        <v>1237</v>
      </c>
      <c r="D100" s="87" t="s">
        <v>779</v>
      </c>
      <c r="E100" s="87" t="s">
        <v>1699</v>
      </c>
      <c r="F100" s="87" t="s">
        <v>1673</v>
      </c>
      <c r="G100" s="150">
        <v>1201688</v>
      </c>
    </row>
    <row r="101" spans="1:7" x14ac:dyDescent="0.3">
      <c r="A101" s="1"/>
      <c r="B101" s="87" t="s">
        <v>199</v>
      </c>
      <c r="C101" s="87" t="s">
        <v>1238</v>
      </c>
      <c r="D101" s="87" t="s">
        <v>1749</v>
      </c>
      <c r="E101" s="87" t="s">
        <v>1699</v>
      </c>
      <c r="F101" s="87" t="s">
        <v>1673</v>
      </c>
      <c r="G101" s="150">
        <v>0</v>
      </c>
    </row>
    <row r="102" spans="1:7" x14ac:dyDescent="0.3">
      <c r="A102" s="1"/>
      <c r="B102" s="87" t="s">
        <v>199</v>
      </c>
      <c r="C102" s="87" t="s">
        <v>1238</v>
      </c>
      <c r="D102" s="87" t="s">
        <v>1750</v>
      </c>
      <c r="E102" s="87" t="s">
        <v>1699</v>
      </c>
      <c r="F102" s="87" t="s">
        <v>1673</v>
      </c>
      <c r="G102" s="150">
        <v>276556.65019999997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635</v>
      </c>
      <c r="C6" s="201" t="s">
        <v>1751</v>
      </c>
      <c r="D6" s="201"/>
      <c r="E6" s="201"/>
      <c r="F6" s="201"/>
      <c r="G6" s="201"/>
      <c r="H6" s="201"/>
      <c r="I6" s="201"/>
      <c r="J6" s="201"/>
      <c r="K6" s="201"/>
      <c r="L6" s="201"/>
      <c r="M6" s="201"/>
      <c r="N6" s="201"/>
      <c r="O6" s="201"/>
      <c r="P6" s="201"/>
    </row>
    <row r="7" spans="1:16" ht="40.049999999999997" customHeight="1" x14ac:dyDescent="0.3">
      <c r="A7" s="1"/>
      <c r="B7" s="201"/>
      <c r="C7" s="3" t="s">
        <v>286</v>
      </c>
      <c r="D7" s="3" t="s">
        <v>115</v>
      </c>
      <c r="E7" s="3" t="s">
        <v>122</v>
      </c>
      <c r="F7" s="3" t="s">
        <v>122</v>
      </c>
      <c r="G7" s="3" t="s">
        <v>131</v>
      </c>
      <c r="H7" s="3" t="s">
        <v>687</v>
      </c>
      <c r="I7" s="3" t="s">
        <v>134</v>
      </c>
      <c r="J7" s="3" t="s">
        <v>134</v>
      </c>
      <c r="K7" s="3" t="s">
        <v>172</v>
      </c>
      <c r="L7" s="3" t="s">
        <v>172</v>
      </c>
      <c r="M7" s="3" t="s">
        <v>172</v>
      </c>
      <c r="N7" s="3" t="s">
        <v>172</v>
      </c>
      <c r="O7" s="3" t="s">
        <v>196</v>
      </c>
      <c r="P7" s="3" t="s">
        <v>199</v>
      </c>
    </row>
    <row r="8" spans="1:16" ht="40.049999999999997" customHeight="1" x14ac:dyDescent="0.3">
      <c r="A8" s="1"/>
      <c r="B8" s="201"/>
      <c r="C8" s="3" t="s">
        <v>102</v>
      </c>
      <c r="D8" s="3" t="s">
        <v>120</v>
      </c>
      <c r="E8" s="3" t="s">
        <v>1752</v>
      </c>
      <c r="F8" s="3" t="s">
        <v>1753</v>
      </c>
      <c r="G8" s="3" t="s">
        <v>1754</v>
      </c>
      <c r="H8" s="3" t="s">
        <v>1755</v>
      </c>
      <c r="I8" s="3" t="s">
        <v>142</v>
      </c>
      <c r="J8" s="3" t="s">
        <v>145</v>
      </c>
      <c r="K8" s="3" t="s">
        <v>1756</v>
      </c>
      <c r="L8" s="3" t="s">
        <v>1757</v>
      </c>
      <c r="M8" s="3" t="s">
        <v>181</v>
      </c>
      <c r="N8" s="3" t="s">
        <v>1758</v>
      </c>
      <c r="O8" s="3" t="s">
        <v>1200</v>
      </c>
      <c r="P8" s="3" t="s">
        <v>1759</v>
      </c>
    </row>
    <row r="9" spans="1:16" x14ac:dyDescent="0.3">
      <c r="A9" s="1"/>
      <c r="B9" s="151" t="s">
        <v>218</v>
      </c>
      <c r="C9" s="149">
        <v>823.1</v>
      </c>
      <c r="D9" s="149">
        <v>2987.19</v>
      </c>
      <c r="E9" s="149">
        <v>85.89</v>
      </c>
      <c r="F9" s="149">
        <v>85.89</v>
      </c>
      <c r="G9" s="149">
        <v>0</v>
      </c>
      <c r="H9" s="149">
        <v>520.73</v>
      </c>
      <c r="I9" s="149">
        <v>8181</v>
      </c>
      <c r="J9" s="149">
        <v>22881</v>
      </c>
      <c r="K9" s="149">
        <v>4439.1211999999996</v>
      </c>
      <c r="L9" s="149">
        <v>4054.3144000000002</v>
      </c>
      <c r="M9" s="149">
        <v>4437.1077999999998</v>
      </c>
      <c r="N9" s="149">
        <v>4436.9422000000004</v>
      </c>
      <c r="O9" s="149">
        <v>6639.7</v>
      </c>
      <c r="P9" s="149">
        <v>7004.0330000000004</v>
      </c>
    </row>
    <row r="10" spans="1:16" x14ac:dyDescent="0.3">
      <c r="A10" s="1"/>
      <c r="B10" s="151" t="s">
        <v>1760</v>
      </c>
      <c r="C10" s="149">
        <v>804.6</v>
      </c>
      <c r="D10" s="149">
        <v>2985.11</v>
      </c>
      <c r="E10" s="149">
        <v>88.9</v>
      </c>
      <c r="F10" s="149">
        <v>88.9</v>
      </c>
      <c r="G10" s="149">
        <v>0</v>
      </c>
      <c r="H10" s="149">
        <v>518.77</v>
      </c>
      <c r="I10" s="149">
        <v>8526</v>
      </c>
      <c r="J10" s="149">
        <v>22821</v>
      </c>
      <c r="K10" s="149">
        <v>4495.0709999999999</v>
      </c>
      <c r="L10" s="149">
        <v>4236.4561999999996</v>
      </c>
      <c r="M10" s="149">
        <v>4492.9771000000001</v>
      </c>
      <c r="N10" s="149">
        <v>4492.9164000000001</v>
      </c>
      <c r="O10" s="149">
        <v>6639.7</v>
      </c>
      <c r="P10" s="149">
        <v>7029.5640000000003</v>
      </c>
    </row>
    <row r="11" spans="1:16" x14ac:dyDescent="0.3">
      <c r="A11" s="1"/>
      <c r="B11" s="151" t="s">
        <v>1761</v>
      </c>
      <c r="C11" s="149">
        <v>854.7</v>
      </c>
      <c r="D11" s="149">
        <v>2986.03</v>
      </c>
      <c r="E11" s="149">
        <v>91.95</v>
      </c>
      <c r="F11" s="149">
        <v>91.95</v>
      </c>
      <c r="G11" s="149">
        <v>0</v>
      </c>
      <c r="H11" s="149">
        <v>520.73</v>
      </c>
      <c r="I11" s="149">
        <v>8871</v>
      </c>
      <c r="J11" s="149">
        <v>23265</v>
      </c>
      <c r="K11" s="149">
        <v>4547.5307000000003</v>
      </c>
      <c r="L11" s="149">
        <v>4330.7246999999998</v>
      </c>
      <c r="M11" s="149">
        <v>4545.3208000000004</v>
      </c>
      <c r="N11" s="149">
        <v>4545.0983999999999</v>
      </c>
      <c r="O11" s="149">
        <v>6661.3</v>
      </c>
      <c r="P11" s="149">
        <v>7041.4369999999999</v>
      </c>
    </row>
    <row r="12" spans="1:16" x14ac:dyDescent="0.3">
      <c r="A12" s="1"/>
      <c r="B12" s="151" t="s">
        <v>1762</v>
      </c>
      <c r="C12" s="149">
        <v>857.2</v>
      </c>
      <c r="D12" s="149">
        <v>0</v>
      </c>
      <c r="E12" s="149">
        <v>94.62</v>
      </c>
      <c r="F12" s="149">
        <v>94.62</v>
      </c>
      <c r="G12" s="149">
        <v>0</v>
      </c>
      <c r="H12" s="149">
        <v>520.73</v>
      </c>
      <c r="I12" s="149">
        <v>9207</v>
      </c>
      <c r="J12" s="149">
        <v>23246</v>
      </c>
      <c r="K12" s="149">
        <v>4560.0658000000003</v>
      </c>
      <c r="L12" s="149">
        <v>4357.4332999999997</v>
      </c>
      <c r="M12" s="149">
        <v>4557.4835999999996</v>
      </c>
      <c r="N12" s="149">
        <v>4557.7087000000001</v>
      </c>
      <c r="O12" s="149">
        <v>6660.9</v>
      </c>
      <c r="P12" s="149">
        <v>7062.6450000000004</v>
      </c>
    </row>
    <row r="13" spans="1:16" x14ac:dyDescent="0.3">
      <c r="A13" s="1"/>
      <c r="B13" s="151" t="s">
        <v>564</v>
      </c>
      <c r="C13" s="149">
        <v>857.2</v>
      </c>
      <c r="D13" s="149">
        <v>0</v>
      </c>
      <c r="E13" s="149">
        <v>96.32</v>
      </c>
      <c r="F13" s="149">
        <v>96.32</v>
      </c>
      <c r="G13" s="149">
        <v>0</v>
      </c>
      <c r="H13" s="149">
        <v>520.73</v>
      </c>
      <c r="I13" s="149">
        <v>9432</v>
      </c>
      <c r="J13" s="149">
        <v>23222</v>
      </c>
      <c r="K13" s="149">
        <v>4552.5859</v>
      </c>
      <c r="L13" s="149">
        <v>4343.4435999999996</v>
      </c>
      <c r="M13" s="149">
        <v>4549.8760000000002</v>
      </c>
      <c r="N13" s="149">
        <v>4550.5859</v>
      </c>
      <c r="O13" s="149">
        <v>6640.9</v>
      </c>
      <c r="P13" s="149">
        <v>7062.0659999999998</v>
      </c>
    </row>
    <row r="14" spans="1:16" x14ac:dyDescent="0.3">
      <c r="A14" s="1"/>
      <c r="B14" s="151" t="s">
        <v>1763</v>
      </c>
      <c r="C14" s="149">
        <v>854.1</v>
      </c>
      <c r="D14" s="149">
        <v>0</v>
      </c>
      <c r="E14" s="149">
        <v>97.38</v>
      </c>
      <c r="F14" s="149">
        <v>97.38</v>
      </c>
      <c r="G14" s="149">
        <v>0</v>
      </c>
      <c r="H14" s="149">
        <v>518.77</v>
      </c>
      <c r="I14" s="149">
        <v>9594</v>
      </c>
      <c r="J14" s="149">
        <v>23202</v>
      </c>
      <c r="K14" s="149">
        <v>4525.6770999999999</v>
      </c>
      <c r="L14" s="149">
        <v>4305.5556999999999</v>
      </c>
      <c r="M14" s="149">
        <v>4523.2734</v>
      </c>
      <c r="N14" s="149">
        <v>4522.8621999999996</v>
      </c>
      <c r="O14" s="149">
        <v>6639.7</v>
      </c>
      <c r="P14" s="149">
        <v>7060.1139999999996</v>
      </c>
    </row>
    <row r="15" spans="1:16" x14ac:dyDescent="0.3">
      <c r="A15" s="1"/>
      <c r="B15" s="151" t="s">
        <v>374</v>
      </c>
      <c r="C15" s="149">
        <v>857.7</v>
      </c>
      <c r="D15" s="149">
        <v>0</v>
      </c>
      <c r="E15" s="149">
        <v>97.39</v>
      </c>
      <c r="F15" s="149">
        <v>97.39</v>
      </c>
      <c r="G15" s="149">
        <v>0</v>
      </c>
      <c r="H15" s="149">
        <v>524.66</v>
      </c>
      <c r="I15" s="149">
        <v>9641</v>
      </c>
      <c r="J15" s="149">
        <v>22625</v>
      </c>
      <c r="K15" s="149">
        <v>4450.0320000000002</v>
      </c>
      <c r="L15" s="149">
        <v>4090.8245000000002</v>
      </c>
      <c r="M15" s="149">
        <v>4447.6737000000003</v>
      </c>
      <c r="N15" s="149">
        <v>4447.2269999999999</v>
      </c>
      <c r="O15" s="149">
        <v>6639.7</v>
      </c>
      <c r="P15" s="149">
        <v>7058.6319999999996</v>
      </c>
    </row>
    <row r="16" spans="1:16" x14ac:dyDescent="0.3">
      <c r="A16" s="1"/>
      <c r="B16" s="151" t="s">
        <v>1764</v>
      </c>
      <c r="C16" s="149">
        <v>816.4</v>
      </c>
      <c r="D16" s="149">
        <v>0</v>
      </c>
      <c r="E16" s="149">
        <v>96.42</v>
      </c>
      <c r="F16" s="149">
        <v>96.42</v>
      </c>
      <c r="G16" s="149">
        <v>0</v>
      </c>
      <c r="H16" s="149">
        <v>518.77</v>
      </c>
      <c r="I16" s="149">
        <v>9623</v>
      </c>
      <c r="J16" s="149">
        <v>22869</v>
      </c>
      <c r="K16" s="149">
        <v>4411.6008000000002</v>
      </c>
      <c r="L16" s="149">
        <v>4113.8838999999998</v>
      </c>
      <c r="M16" s="149">
        <v>4409.5816999999997</v>
      </c>
      <c r="N16" s="149">
        <v>4409.4287000000004</v>
      </c>
      <c r="O16" s="149">
        <v>6640.1</v>
      </c>
      <c r="P16" s="149">
        <v>7057.2879999999996</v>
      </c>
    </row>
    <row r="17" spans="1:16" x14ac:dyDescent="0.3">
      <c r="A17" s="1"/>
      <c r="B17" s="151" t="s">
        <v>369</v>
      </c>
      <c r="C17" s="149">
        <v>808.8</v>
      </c>
      <c r="D17" s="149">
        <v>0</v>
      </c>
      <c r="E17" s="149">
        <v>95.96</v>
      </c>
      <c r="F17" s="149">
        <v>95.96</v>
      </c>
      <c r="G17" s="149">
        <v>0</v>
      </c>
      <c r="H17" s="149">
        <v>516.80999999999995</v>
      </c>
      <c r="I17" s="149">
        <v>9606</v>
      </c>
      <c r="J17" s="149">
        <v>23253</v>
      </c>
      <c r="K17" s="149">
        <v>4392.21</v>
      </c>
      <c r="L17" s="149">
        <v>4065.2698</v>
      </c>
      <c r="M17" s="149">
        <v>4389.5667999999996</v>
      </c>
      <c r="N17" s="149">
        <v>4390.5261</v>
      </c>
      <c r="O17" s="149">
        <v>6645.6</v>
      </c>
      <c r="P17" s="149">
        <v>7055.3360000000002</v>
      </c>
    </row>
    <row r="18" spans="1:16" x14ac:dyDescent="0.3">
      <c r="A18" s="1"/>
      <c r="B18" s="151" t="s">
        <v>565</v>
      </c>
      <c r="C18" s="149">
        <v>809.1</v>
      </c>
      <c r="D18" s="149">
        <v>2989.26</v>
      </c>
      <c r="E18" s="149">
        <v>94.45</v>
      </c>
      <c r="F18" s="149">
        <v>94.45</v>
      </c>
      <c r="G18" s="149">
        <v>0</v>
      </c>
      <c r="H18" s="149">
        <v>519.75</v>
      </c>
      <c r="I18" s="149">
        <v>9456</v>
      </c>
      <c r="J18" s="149">
        <v>22715</v>
      </c>
      <c r="K18" s="149">
        <v>4330.9531999999999</v>
      </c>
      <c r="L18" s="149">
        <v>3873.6460999999999</v>
      </c>
      <c r="M18" s="149">
        <v>4327.4826000000003</v>
      </c>
      <c r="N18" s="149">
        <v>4333.8896999999997</v>
      </c>
      <c r="O18" s="149">
        <v>6643.2</v>
      </c>
      <c r="P18" s="149">
        <v>7073.1180000000004</v>
      </c>
    </row>
    <row r="19" spans="1:16" x14ac:dyDescent="0.3">
      <c r="A19" s="1"/>
      <c r="B19" s="151" t="s">
        <v>1765</v>
      </c>
      <c r="C19" s="149">
        <v>789.5</v>
      </c>
      <c r="D19" s="149">
        <v>2987.42</v>
      </c>
      <c r="E19" s="149">
        <v>91.65</v>
      </c>
      <c r="F19" s="149">
        <v>91.65</v>
      </c>
      <c r="G19" s="149">
        <v>0</v>
      </c>
      <c r="H19" s="149">
        <v>520.73</v>
      </c>
      <c r="I19" s="149">
        <v>9240</v>
      </c>
      <c r="J19" s="149">
        <v>22688</v>
      </c>
      <c r="K19" s="149">
        <v>4300.5798000000004</v>
      </c>
      <c r="L19" s="149">
        <v>3842.4503</v>
      </c>
      <c r="M19" s="149">
        <v>4296.9066000000003</v>
      </c>
      <c r="N19" s="149">
        <v>4306.6706999999997</v>
      </c>
      <c r="O19" s="149">
        <v>6642.8</v>
      </c>
      <c r="P19" s="149">
        <v>7075.7240000000002</v>
      </c>
    </row>
    <row r="20" spans="1:16" x14ac:dyDescent="0.3">
      <c r="A20" s="1"/>
      <c r="B20" s="151" t="s">
        <v>1766</v>
      </c>
      <c r="C20" s="149">
        <v>860.2</v>
      </c>
      <c r="D20" s="149">
        <v>2987.19</v>
      </c>
      <c r="E20" s="149">
        <v>89.05</v>
      </c>
      <c r="F20" s="149">
        <v>89.05</v>
      </c>
      <c r="G20" s="149">
        <v>0</v>
      </c>
      <c r="H20" s="149">
        <v>519.75</v>
      </c>
      <c r="I20" s="149">
        <v>9019</v>
      </c>
      <c r="J20" s="149">
        <v>22785</v>
      </c>
      <c r="K20" s="149">
        <v>4275.5789999999997</v>
      </c>
      <c r="L20" s="149">
        <v>3786.4890999999998</v>
      </c>
      <c r="M20" s="149">
        <v>4270.7244000000001</v>
      </c>
      <c r="N20" s="149">
        <v>4283.4486999999999</v>
      </c>
      <c r="O20" s="149">
        <v>6662.8</v>
      </c>
      <c r="P20" s="149">
        <v>7073.5039999999999</v>
      </c>
    </row>
    <row r="21" spans="1:16" x14ac:dyDescent="0.3">
      <c r="A21" s="1"/>
      <c r="B21" s="151" t="s">
        <v>567</v>
      </c>
      <c r="C21" s="149">
        <v>866.8</v>
      </c>
      <c r="D21" s="149">
        <v>2987.19</v>
      </c>
      <c r="E21" s="149">
        <v>86.05</v>
      </c>
      <c r="F21" s="149">
        <v>86.05</v>
      </c>
      <c r="G21" s="149">
        <v>0</v>
      </c>
      <c r="H21" s="149">
        <v>519.75</v>
      </c>
      <c r="I21" s="149">
        <v>8798</v>
      </c>
      <c r="J21" s="149">
        <v>22645</v>
      </c>
      <c r="K21" s="149">
        <v>4017.7265000000002</v>
      </c>
      <c r="L21" s="149">
        <v>3458.9488000000001</v>
      </c>
      <c r="M21" s="149">
        <v>4012.7170000000001</v>
      </c>
      <c r="N21" s="149">
        <v>4027.634</v>
      </c>
      <c r="O21" s="149">
        <v>6662.1</v>
      </c>
      <c r="P21" s="149">
        <v>6967.7120000000004</v>
      </c>
    </row>
    <row r="22" spans="1:16" x14ac:dyDescent="0.3">
      <c r="A22" s="1"/>
      <c r="B22" s="151" t="s">
        <v>1767</v>
      </c>
      <c r="C22" s="149">
        <v>800</v>
      </c>
      <c r="D22" s="149">
        <v>2987.42</v>
      </c>
      <c r="E22" s="149">
        <v>83.04</v>
      </c>
      <c r="F22" s="149">
        <v>83.04</v>
      </c>
      <c r="G22" s="149">
        <v>0</v>
      </c>
      <c r="H22" s="149">
        <v>517.79</v>
      </c>
      <c r="I22" s="149">
        <v>8630</v>
      </c>
      <c r="J22" s="149">
        <v>22715</v>
      </c>
      <c r="K22" s="149">
        <v>4035.0479</v>
      </c>
      <c r="L22" s="149">
        <v>3437.0342000000001</v>
      </c>
      <c r="M22" s="149">
        <v>4030.1658000000002</v>
      </c>
      <c r="N22" s="149">
        <v>4044.7802999999999</v>
      </c>
      <c r="O22" s="149">
        <v>6662.8</v>
      </c>
      <c r="P22" s="149">
        <v>6829.7070000000003</v>
      </c>
    </row>
    <row r="23" spans="1:16" x14ac:dyDescent="0.3">
      <c r="A23" s="1"/>
      <c r="B23" s="151" t="s">
        <v>375</v>
      </c>
      <c r="C23" s="149">
        <v>800</v>
      </c>
      <c r="D23" s="149">
        <v>2986.03</v>
      </c>
      <c r="E23" s="149">
        <v>82.6</v>
      </c>
      <c r="F23" s="149">
        <v>82.6</v>
      </c>
      <c r="G23" s="149">
        <v>0</v>
      </c>
      <c r="H23" s="149">
        <v>514.85</v>
      </c>
      <c r="I23" s="149">
        <v>8597</v>
      </c>
      <c r="J23" s="149">
        <v>22822</v>
      </c>
      <c r="K23" s="149">
        <v>4120.9663</v>
      </c>
      <c r="L23" s="149">
        <v>3615.4476</v>
      </c>
      <c r="M23" s="149">
        <v>4115.3572000000004</v>
      </c>
      <c r="N23" s="149">
        <v>4129.0808999999999</v>
      </c>
      <c r="O23" s="149">
        <v>6660.1</v>
      </c>
      <c r="P23" s="149">
        <v>6791.4110000000001</v>
      </c>
    </row>
    <row r="24" spans="1:16" x14ac:dyDescent="0.3">
      <c r="A24" s="1"/>
      <c r="B24" s="151" t="s">
        <v>1768</v>
      </c>
      <c r="C24" s="149">
        <v>800</v>
      </c>
      <c r="D24" s="149">
        <v>2986.95</v>
      </c>
      <c r="E24" s="149">
        <v>82.03</v>
      </c>
      <c r="F24" s="149">
        <v>82.03</v>
      </c>
      <c r="G24" s="149">
        <v>0</v>
      </c>
      <c r="H24" s="149">
        <v>518.77</v>
      </c>
      <c r="I24" s="149">
        <v>8611</v>
      </c>
      <c r="J24" s="149">
        <v>22712</v>
      </c>
      <c r="K24" s="149">
        <v>4191.6899999999996</v>
      </c>
      <c r="L24" s="149">
        <v>3743.9868000000001</v>
      </c>
      <c r="M24" s="149">
        <v>4185.7707</v>
      </c>
      <c r="N24" s="149">
        <v>4199.8091999999997</v>
      </c>
      <c r="O24" s="149">
        <v>6664</v>
      </c>
      <c r="P24" s="149">
        <v>6777.85</v>
      </c>
    </row>
    <row r="25" spans="1:16" x14ac:dyDescent="0.3">
      <c r="A25" s="1"/>
      <c r="B25" s="151" t="s">
        <v>560</v>
      </c>
      <c r="C25" s="149">
        <v>800</v>
      </c>
      <c r="D25" s="149">
        <v>2989.26</v>
      </c>
      <c r="E25" s="149">
        <v>81.96</v>
      </c>
      <c r="F25" s="149">
        <v>81.96</v>
      </c>
      <c r="G25" s="149">
        <v>0</v>
      </c>
      <c r="H25" s="149">
        <v>520.73</v>
      </c>
      <c r="I25" s="149">
        <v>8603</v>
      </c>
      <c r="J25" s="149">
        <v>22859</v>
      </c>
      <c r="K25" s="149">
        <v>4210.6578</v>
      </c>
      <c r="L25" s="149">
        <v>3790.4971999999998</v>
      </c>
      <c r="M25" s="149">
        <v>4205.1455999999998</v>
      </c>
      <c r="N25" s="149">
        <v>4217.5842000000002</v>
      </c>
      <c r="O25" s="149">
        <v>6655.8</v>
      </c>
      <c r="P25" s="149">
        <v>6767.3419999999996</v>
      </c>
    </row>
    <row r="26" spans="1:16" x14ac:dyDescent="0.3">
      <c r="A26" s="1"/>
      <c r="B26" s="151" t="s">
        <v>499</v>
      </c>
      <c r="C26" s="149">
        <v>800</v>
      </c>
      <c r="D26" s="149">
        <v>2987.42</v>
      </c>
      <c r="E26" s="149">
        <v>81.260000000000005</v>
      </c>
      <c r="F26" s="149">
        <v>81.260000000000005</v>
      </c>
      <c r="G26" s="149">
        <v>0</v>
      </c>
      <c r="H26" s="149">
        <v>520.73</v>
      </c>
      <c r="I26" s="149">
        <v>8552</v>
      </c>
      <c r="J26" s="149">
        <v>22820</v>
      </c>
      <c r="K26" s="149">
        <v>4208.0753000000004</v>
      </c>
      <c r="L26" s="149">
        <v>3785.0036</v>
      </c>
      <c r="M26" s="149">
        <v>4203.1550999999999</v>
      </c>
      <c r="N26" s="149">
        <v>4213.2426999999998</v>
      </c>
      <c r="O26" s="149">
        <v>6646.4</v>
      </c>
      <c r="P26" s="149">
        <v>6743.9309999999996</v>
      </c>
    </row>
    <row r="27" spans="1:16" x14ac:dyDescent="0.3">
      <c r="A27" s="1"/>
      <c r="B27" s="151" t="s">
        <v>1769</v>
      </c>
      <c r="C27" s="149">
        <v>800</v>
      </c>
      <c r="D27" s="149">
        <v>2987.19</v>
      </c>
      <c r="E27" s="149">
        <v>80.98</v>
      </c>
      <c r="F27" s="149">
        <v>80.98</v>
      </c>
      <c r="G27" s="149">
        <v>0</v>
      </c>
      <c r="H27" s="149">
        <v>519.75</v>
      </c>
      <c r="I27" s="149">
        <v>8503</v>
      </c>
      <c r="J27" s="149">
        <v>22821</v>
      </c>
      <c r="K27" s="149">
        <v>4240.8706000000002</v>
      </c>
      <c r="L27" s="149">
        <v>3793.3119999999999</v>
      </c>
      <c r="M27" s="149">
        <v>4240.1671999999999</v>
      </c>
      <c r="N27" s="149">
        <v>4244.5807999999997</v>
      </c>
      <c r="O27" s="149">
        <v>6643.2</v>
      </c>
      <c r="P27" s="149">
        <v>6715.9359999999997</v>
      </c>
    </row>
    <row r="28" spans="1:16" x14ac:dyDescent="0.3">
      <c r="A28" s="1"/>
      <c r="B28" s="151" t="s">
        <v>1770</v>
      </c>
      <c r="C28" s="149">
        <v>800</v>
      </c>
      <c r="D28" s="149">
        <v>2987.19</v>
      </c>
      <c r="E28" s="149">
        <v>80.86</v>
      </c>
      <c r="F28" s="149">
        <v>80.86</v>
      </c>
      <c r="G28" s="149">
        <v>0</v>
      </c>
      <c r="H28" s="149">
        <v>517.79</v>
      </c>
      <c r="I28" s="149">
        <v>8490</v>
      </c>
      <c r="J28" s="149">
        <v>22757</v>
      </c>
      <c r="K28" s="149">
        <v>4274.6806999999999</v>
      </c>
      <c r="L28" s="149">
        <v>3848.4877999999999</v>
      </c>
      <c r="M28" s="149">
        <v>4274.0622999999996</v>
      </c>
      <c r="N28" s="149">
        <v>4276.4564</v>
      </c>
      <c r="O28" s="149">
        <v>6642.4</v>
      </c>
      <c r="P28" s="149">
        <v>6703.2950000000001</v>
      </c>
    </row>
    <row r="29" spans="1:16" x14ac:dyDescent="0.3">
      <c r="A29" s="1"/>
      <c r="B29" s="151" t="s">
        <v>1771</v>
      </c>
      <c r="C29" s="149">
        <v>800</v>
      </c>
      <c r="D29" s="149">
        <v>2987.42</v>
      </c>
      <c r="E29" s="149">
        <v>78.849999999999994</v>
      </c>
      <c r="F29" s="149">
        <v>78.849999999999994</v>
      </c>
      <c r="G29" s="149">
        <v>0</v>
      </c>
      <c r="H29" s="149">
        <v>520.73</v>
      </c>
      <c r="I29" s="149">
        <v>8420</v>
      </c>
      <c r="J29" s="149">
        <v>22710</v>
      </c>
      <c r="K29" s="149">
        <v>4198.0319</v>
      </c>
      <c r="L29" s="149">
        <v>3714.0178000000001</v>
      </c>
      <c r="M29" s="149">
        <v>4199.5802999999996</v>
      </c>
      <c r="N29" s="149">
        <v>4200.7308000000003</v>
      </c>
      <c r="O29" s="149">
        <v>6642</v>
      </c>
      <c r="P29" s="149">
        <v>6704.99</v>
      </c>
    </row>
    <row r="30" spans="1:16" x14ac:dyDescent="0.3">
      <c r="A30" s="1"/>
      <c r="B30" s="151" t="s">
        <v>1772</v>
      </c>
      <c r="C30" s="149">
        <v>800</v>
      </c>
      <c r="D30" s="149">
        <v>2986.03</v>
      </c>
      <c r="E30" s="149">
        <v>76.790000000000006</v>
      </c>
      <c r="F30" s="149">
        <v>76.790000000000006</v>
      </c>
      <c r="G30" s="149">
        <v>0</v>
      </c>
      <c r="H30" s="149">
        <v>520.73</v>
      </c>
      <c r="I30" s="149">
        <v>8331</v>
      </c>
      <c r="J30" s="149">
        <v>22710</v>
      </c>
      <c r="K30" s="149">
        <v>4159.1692999999996</v>
      </c>
      <c r="L30" s="149">
        <v>3628.2820999999999</v>
      </c>
      <c r="M30" s="149">
        <v>4161.0995999999996</v>
      </c>
      <c r="N30" s="149">
        <v>4161.9087</v>
      </c>
      <c r="O30" s="149">
        <v>6642</v>
      </c>
      <c r="P30" s="149">
        <v>6698.3019999999997</v>
      </c>
    </row>
    <row r="31" spans="1:16" x14ac:dyDescent="0.3">
      <c r="A31" s="1"/>
      <c r="B31" s="151" t="s">
        <v>1773</v>
      </c>
      <c r="C31" s="149">
        <v>800</v>
      </c>
      <c r="D31" s="149">
        <v>2986.95</v>
      </c>
      <c r="E31" s="149">
        <v>75.59</v>
      </c>
      <c r="F31" s="149">
        <v>75.59</v>
      </c>
      <c r="G31" s="149">
        <v>0</v>
      </c>
      <c r="H31" s="149">
        <v>520.73</v>
      </c>
      <c r="I31" s="149">
        <v>8243</v>
      </c>
      <c r="J31" s="149">
        <v>22744</v>
      </c>
      <c r="K31" s="149">
        <v>4236.3109000000004</v>
      </c>
      <c r="L31" s="149">
        <v>3752.8231999999998</v>
      </c>
      <c r="M31" s="149">
        <v>4236.0785999999998</v>
      </c>
      <c r="N31" s="149">
        <v>4236.9742999999999</v>
      </c>
      <c r="O31" s="149">
        <v>6641.3</v>
      </c>
      <c r="P31" s="149">
        <v>6701.5330000000004</v>
      </c>
    </row>
    <row r="32" spans="1:16" x14ac:dyDescent="0.3">
      <c r="A32" s="1"/>
      <c r="B32" s="151" t="s">
        <v>1774</v>
      </c>
      <c r="C32" s="149">
        <v>800</v>
      </c>
      <c r="D32" s="149">
        <v>2986.33</v>
      </c>
      <c r="E32" s="149">
        <v>76.17</v>
      </c>
      <c r="F32" s="149">
        <v>76.17</v>
      </c>
      <c r="G32" s="149">
        <v>0</v>
      </c>
      <c r="H32" s="149">
        <v>532.5</v>
      </c>
      <c r="I32" s="149">
        <v>8320</v>
      </c>
      <c r="J32" s="149">
        <v>22743</v>
      </c>
      <c r="K32" s="149">
        <v>4359.1304</v>
      </c>
      <c r="L32" s="149">
        <v>3936.4787999999999</v>
      </c>
      <c r="M32" s="149">
        <v>4357.7857000000004</v>
      </c>
      <c r="N32" s="149">
        <v>4357.7190000000001</v>
      </c>
      <c r="O32" s="149">
        <v>6641.3</v>
      </c>
      <c r="P32" s="149">
        <v>6715.5069999999996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635</v>
      </c>
      <c r="C6" s="201" t="s">
        <v>1775</v>
      </c>
      <c r="D6" s="201"/>
      <c r="E6" s="201"/>
      <c r="F6" s="201"/>
      <c r="G6" s="201"/>
      <c r="H6" s="201"/>
      <c r="I6" s="201"/>
      <c r="J6" s="201"/>
      <c r="K6" s="201"/>
      <c r="L6" s="201"/>
      <c r="M6" s="201"/>
      <c r="N6" s="201"/>
      <c r="O6" s="201"/>
      <c r="P6" s="201"/>
      <c r="Q6" s="201"/>
    </row>
    <row r="7" spans="1:17" ht="40.049999999999997" customHeight="1" x14ac:dyDescent="0.3">
      <c r="A7" s="1"/>
      <c r="B7" s="201"/>
      <c r="C7" s="3" t="s">
        <v>286</v>
      </c>
      <c r="D7" s="3" t="s">
        <v>115</v>
      </c>
      <c r="E7" s="3" t="s">
        <v>115</v>
      </c>
      <c r="F7" s="3" t="s">
        <v>122</v>
      </c>
      <c r="G7" s="3" t="s">
        <v>122</v>
      </c>
      <c r="H7" s="3" t="s">
        <v>122</v>
      </c>
      <c r="I7" s="3" t="s">
        <v>122</v>
      </c>
      <c r="J7" s="3" t="s">
        <v>131</v>
      </c>
      <c r="K7" s="3" t="s">
        <v>687</v>
      </c>
      <c r="L7" s="3" t="s">
        <v>134</v>
      </c>
      <c r="M7" s="3" t="s">
        <v>134</v>
      </c>
      <c r="N7" s="3" t="s">
        <v>172</v>
      </c>
      <c r="O7" s="3" t="s">
        <v>172</v>
      </c>
      <c r="P7" s="3" t="s">
        <v>196</v>
      </c>
      <c r="Q7" s="3" t="s">
        <v>199</v>
      </c>
    </row>
    <row r="8" spans="1:17" ht="40.049999999999997" customHeight="1" x14ac:dyDescent="0.3">
      <c r="A8" s="1"/>
      <c r="B8" s="201"/>
      <c r="C8" s="3" t="s">
        <v>1174</v>
      </c>
      <c r="D8" s="3" t="s">
        <v>1181</v>
      </c>
      <c r="E8" s="3" t="s">
        <v>1182</v>
      </c>
      <c r="F8" s="3" t="s">
        <v>127</v>
      </c>
      <c r="G8" s="3" t="s">
        <v>130</v>
      </c>
      <c r="H8" s="3" t="s">
        <v>1676</v>
      </c>
      <c r="I8" s="3" t="s">
        <v>1199</v>
      </c>
      <c r="J8" s="3" t="s">
        <v>132</v>
      </c>
      <c r="K8" s="3" t="s">
        <v>1202</v>
      </c>
      <c r="L8" s="3" t="s">
        <v>142</v>
      </c>
      <c r="M8" s="3" t="s">
        <v>145</v>
      </c>
      <c r="N8" s="3" t="s">
        <v>1216</v>
      </c>
      <c r="O8" s="3" t="s">
        <v>184</v>
      </c>
      <c r="P8" s="3" t="s">
        <v>1237</v>
      </c>
      <c r="Q8" s="3" t="s">
        <v>1238</v>
      </c>
    </row>
    <row r="9" spans="1:17" x14ac:dyDescent="0.3">
      <c r="A9" s="1"/>
      <c r="B9" s="151" t="s">
        <v>218</v>
      </c>
      <c r="C9" s="149">
        <v>32.200000000000003</v>
      </c>
      <c r="D9" s="149">
        <v>29.82</v>
      </c>
      <c r="E9" s="149">
        <v>29.82</v>
      </c>
      <c r="F9" s="149">
        <v>21.9</v>
      </c>
      <c r="G9" s="149">
        <v>21.9</v>
      </c>
      <c r="H9" s="149">
        <v>26.98</v>
      </c>
      <c r="I9" s="149">
        <v>26.98</v>
      </c>
      <c r="J9" s="149">
        <v>21.2</v>
      </c>
      <c r="K9" s="149">
        <v>35.83</v>
      </c>
      <c r="L9" s="149">
        <v>23.3</v>
      </c>
      <c r="M9" s="149">
        <v>22.4</v>
      </c>
      <c r="N9" s="149">
        <v>26.31</v>
      </c>
      <c r="O9" s="149">
        <v>25.625</v>
      </c>
      <c r="P9" s="149">
        <v>21.6</v>
      </c>
      <c r="Q9" s="149">
        <v>28.81</v>
      </c>
    </row>
    <row r="10" spans="1:17" x14ac:dyDescent="0.3">
      <c r="A10" s="1"/>
      <c r="B10" s="151" t="s">
        <v>1760</v>
      </c>
      <c r="C10" s="149">
        <v>33.4</v>
      </c>
      <c r="D10" s="149">
        <v>29.71</v>
      </c>
      <c r="E10" s="149">
        <v>29.71</v>
      </c>
      <c r="F10" s="149">
        <v>21.4</v>
      </c>
      <c r="G10" s="149">
        <v>21.4</v>
      </c>
      <c r="H10" s="149">
        <v>26.72</v>
      </c>
      <c r="I10" s="149">
        <v>26.72</v>
      </c>
      <c r="J10" s="149">
        <v>21.2</v>
      </c>
      <c r="K10" s="149">
        <v>35.74</v>
      </c>
      <c r="L10" s="149">
        <v>22.7</v>
      </c>
      <c r="M10" s="149">
        <v>22.6</v>
      </c>
      <c r="N10" s="149">
        <v>26.11</v>
      </c>
      <c r="O10" s="149">
        <v>25.425000000000001</v>
      </c>
      <c r="P10" s="149">
        <v>21.1</v>
      </c>
      <c r="Q10" s="149">
        <v>28.44</v>
      </c>
    </row>
    <row r="11" spans="1:17" x14ac:dyDescent="0.3">
      <c r="A11" s="1"/>
      <c r="B11" s="151" t="s">
        <v>1761</v>
      </c>
      <c r="C11" s="149">
        <v>33.799999999999997</v>
      </c>
      <c r="D11" s="149">
        <v>29.44</v>
      </c>
      <c r="E11" s="149">
        <v>29.44</v>
      </c>
      <c r="F11" s="149">
        <v>21.1</v>
      </c>
      <c r="G11" s="149">
        <v>21.1</v>
      </c>
      <c r="H11" s="149">
        <v>26.55</v>
      </c>
      <c r="I11" s="149">
        <v>26.55</v>
      </c>
      <c r="J11" s="149">
        <v>21.2</v>
      </c>
      <c r="K11" s="149">
        <v>35.659999999999997</v>
      </c>
      <c r="L11" s="149">
        <v>22.6</v>
      </c>
      <c r="M11" s="149">
        <v>23.5</v>
      </c>
      <c r="N11" s="149">
        <v>26.12</v>
      </c>
      <c r="O11" s="149">
        <v>24.774999999999999</v>
      </c>
      <c r="P11" s="149">
        <v>21.1</v>
      </c>
      <c r="Q11" s="149">
        <v>28.08</v>
      </c>
    </row>
    <row r="12" spans="1:17" x14ac:dyDescent="0.3">
      <c r="A12" s="1"/>
      <c r="B12" s="151" t="s">
        <v>1762</v>
      </c>
      <c r="C12" s="149">
        <v>33.4</v>
      </c>
      <c r="D12" s="149">
        <v>29.17</v>
      </c>
      <c r="E12" s="149">
        <v>29.17</v>
      </c>
      <c r="F12" s="149">
        <v>21</v>
      </c>
      <c r="G12" s="149">
        <v>21</v>
      </c>
      <c r="H12" s="149">
        <v>26.1</v>
      </c>
      <c r="I12" s="149">
        <v>26.1</v>
      </c>
      <c r="J12" s="149">
        <v>21.2</v>
      </c>
      <c r="K12" s="149">
        <v>35.380000000000003</v>
      </c>
      <c r="L12" s="149">
        <v>22.8</v>
      </c>
      <c r="M12" s="149">
        <v>22.3</v>
      </c>
      <c r="N12" s="149">
        <v>26.21</v>
      </c>
      <c r="O12" s="149">
        <v>24.1</v>
      </c>
      <c r="P12" s="149">
        <v>21.1</v>
      </c>
      <c r="Q12" s="149">
        <v>28.08</v>
      </c>
    </row>
    <row r="13" spans="1:17" x14ac:dyDescent="0.3">
      <c r="A13" s="1"/>
      <c r="B13" s="151" t="s">
        <v>564</v>
      </c>
      <c r="C13" s="149">
        <v>31.3</v>
      </c>
      <c r="D13" s="149">
        <v>28.96</v>
      </c>
      <c r="E13" s="149">
        <v>28.96</v>
      </c>
      <c r="F13" s="149">
        <v>21</v>
      </c>
      <c r="G13" s="149">
        <v>21</v>
      </c>
      <c r="H13" s="149">
        <v>25.91</v>
      </c>
      <c r="I13" s="149">
        <v>25.91</v>
      </c>
      <c r="J13" s="149">
        <v>21</v>
      </c>
      <c r="K13" s="149">
        <v>35.28</v>
      </c>
      <c r="L13" s="149">
        <v>22.4</v>
      </c>
      <c r="M13" s="149">
        <v>23</v>
      </c>
      <c r="N13" s="149">
        <v>26.24</v>
      </c>
      <c r="O13" s="149">
        <v>23.7</v>
      </c>
      <c r="P13" s="149">
        <v>20.9</v>
      </c>
      <c r="Q13" s="149">
        <v>27.71</v>
      </c>
    </row>
    <row r="14" spans="1:17" x14ac:dyDescent="0.3">
      <c r="A14" s="1"/>
      <c r="B14" s="151" t="s">
        <v>1763</v>
      </c>
      <c r="C14" s="149">
        <v>30.1</v>
      </c>
      <c r="D14" s="149">
        <v>28.77</v>
      </c>
      <c r="E14" s="149">
        <v>28.77</v>
      </c>
      <c r="F14" s="149">
        <v>21</v>
      </c>
      <c r="G14" s="149">
        <v>21</v>
      </c>
      <c r="H14" s="149">
        <v>25.7</v>
      </c>
      <c r="I14" s="149">
        <v>25.7</v>
      </c>
      <c r="J14" s="149">
        <v>21</v>
      </c>
      <c r="K14" s="149">
        <v>35.19</v>
      </c>
      <c r="L14" s="149">
        <v>22.2</v>
      </c>
      <c r="M14" s="149">
        <v>22.4</v>
      </c>
      <c r="N14" s="149">
        <v>26.24</v>
      </c>
      <c r="O14" s="149">
        <v>23.513000000000002</v>
      </c>
      <c r="P14" s="149">
        <v>20.9</v>
      </c>
      <c r="Q14" s="149">
        <v>28.08</v>
      </c>
    </row>
    <row r="15" spans="1:17" x14ac:dyDescent="0.3">
      <c r="A15" s="1"/>
      <c r="B15" s="151" t="s">
        <v>374</v>
      </c>
      <c r="C15" s="149">
        <v>28.8</v>
      </c>
      <c r="D15" s="149">
        <v>28.6</v>
      </c>
      <c r="E15" s="149">
        <v>28.6</v>
      </c>
      <c r="F15" s="149">
        <v>20.8</v>
      </c>
      <c r="G15" s="149">
        <v>20.8</v>
      </c>
      <c r="H15" s="149">
        <v>25.47</v>
      </c>
      <c r="I15" s="149">
        <v>25.47</v>
      </c>
      <c r="J15" s="149">
        <v>21</v>
      </c>
      <c r="K15" s="149">
        <v>35.39</v>
      </c>
      <c r="L15" s="149">
        <v>22.2</v>
      </c>
      <c r="M15" s="149">
        <v>22.2</v>
      </c>
      <c r="N15" s="149">
        <v>26.31</v>
      </c>
      <c r="O15" s="149">
        <v>23.35</v>
      </c>
      <c r="P15" s="149">
        <v>20.9</v>
      </c>
      <c r="Q15" s="149">
        <v>28.08</v>
      </c>
    </row>
    <row r="16" spans="1:17" x14ac:dyDescent="0.3">
      <c r="A16" s="1"/>
      <c r="B16" s="151" t="s">
        <v>1764</v>
      </c>
      <c r="C16" s="149">
        <v>26.3</v>
      </c>
      <c r="D16" s="149">
        <v>28.27</v>
      </c>
      <c r="E16" s="149">
        <v>28.27</v>
      </c>
      <c r="F16" s="149">
        <v>21</v>
      </c>
      <c r="G16" s="149">
        <v>21</v>
      </c>
      <c r="H16" s="149">
        <v>25.48</v>
      </c>
      <c r="I16" s="149">
        <v>25.48</v>
      </c>
      <c r="J16" s="149">
        <v>21.2</v>
      </c>
      <c r="K16" s="149">
        <v>35.340000000000003</v>
      </c>
      <c r="L16" s="149">
        <v>22.4</v>
      </c>
      <c r="M16" s="149">
        <v>22.7</v>
      </c>
      <c r="N16" s="149">
        <v>26.35</v>
      </c>
      <c r="O16" s="149">
        <v>24.074999999999999</v>
      </c>
      <c r="P16" s="149">
        <v>21.8</v>
      </c>
      <c r="Q16" s="149">
        <v>28.08</v>
      </c>
    </row>
    <row r="17" spans="1:17" x14ac:dyDescent="0.3">
      <c r="A17" s="1"/>
      <c r="B17" s="151" t="s">
        <v>369</v>
      </c>
      <c r="C17" s="149">
        <v>25.5</v>
      </c>
      <c r="D17" s="149">
        <v>28.08</v>
      </c>
      <c r="E17" s="149">
        <v>28.08</v>
      </c>
      <c r="F17" s="149">
        <v>21.7</v>
      </c>
      <c r="G17" s="149">
        <v>21.7</v>
      </c>
      <c r="H17" s="149">
        <v>26.52</v>
      </c>
      <c r="I17" s="149">
        <v>26.52</v>
      </c>
      <c r="J17" s="149">
        <v>21.1</v>
      </c>
      <c r="K17" s="149">
        <v>36.01</v>
      </c>
      <c r="L17" s="149">
        <v>23.3</v>
      </c>
      <c r="M17" s="149">
        <v>23.3</v>
      </c>
      <c r="N17" s="149">
        <v>25.8</v>
      </c>
      <c r="O17" s="149">
        <v>24.774999999999999</v>
      </c>
      <c r="P17" s="149">
        <v>22.6</v>
      </c>
      <c r="Q17" s="149">
        <v>28.44</v>
      </c>
    </row>
    <row r="18" spans="1:17" x14ac:dyDescent="0.3">
      <c r="A18" s="1"/>
      <c r="B18" s="151" t="s">
        <v>565</v>
      </c>
      <c r="C18" s="149">
        <v>24.7</v>
      </c>
      <c r="D18" s="149">
        <v>28.43</v>
      </c>
      <c r="E18" s="149">
        <v>28.43</v>
      </c>
      <c r="F18" s="149">
        <v>22.8</v>
      </c>
      <c r="G18" s="149">
        <v>22.8</v>
      </c>
      <c r="H18" s="149">
        <v>27.23</v>
      </c>
      <c r="I18" s="149">
        <v>27.23</v>
      </c>
      <c r="J18" s="149">
        <v>22</v>
      </c>
      <c r="K18" s="149">
        <v>37.79</v>
      </c>
      <c r="L18" s="149">
        <v>24.8</v>
      </c>
      <c r="M18" s="149">
        <v>25.1</v>
      </c>
      <c r="N18" s="149">
        <v>27.34</v>
      </c>
      <c r="O18" s="149">
        <v>26.45</v>
      </c>
      <c r="P18" s="149">
        <v>24.8</v>
      </c>
      <c r="Q18" s="149">
        <v>29.54</v>
      </c>
    </row>
    <row r="19" spans="1:17" x14ac:dyDescent="0.3">
      <c r="A19" s="1"/>
      <c r="B19" s="151" t="s">
        <v>1765</v>
      </c>
      <c r="C19" s="149">
        <v>23.3</v>
      </c>
      <c r="D19" s="149">
        <v>28.93</v>
      </c>
      <c r="E19" s="149">
        <v>28.93</v>
      </c>
      <c r="F19" s="149">
        <v>24.6</v>
      </c>
      <c r="G19" s="149">
        <v>24.6</v>
      </c>
      <c r="H19" s="149">
        <v>27.75</v>
      </c>
      <c r="I19" s="149">
        <v>27.75</v>
      </c>
      <c r="J19" s="149">
        <v>22.7</v>
      </c>
      <c r="K19" s="149">
        <v>39.72</v>
      </c>
      <c r="L19" s="149">
        <v>25.3</v>
      </c>
      <c r="M19" s="149">
        <v>26</v>
      </c>
      <c r="N19" s="149">
        <v>28.36</v>
      </c>
      <c r="O19" s="149">
        <v>28.1</v>
      </c>
      <c r="P19" s="149">
        <v>26.3</v>
      </c>
      <c r="Q19" s="149">
        <v>30.27</v>
      </c>
    </row>
    <row r="20" spans="1:17" x14ac:dyDescent="0.3">
      <c r="A20" s="1"/>
      <c r="B20" s="151" t="s">
        <v>1766</v>
      </c>
      <c r="C20" s="149">
        <v>23.5</v>
      </c>
      <c r="D20" s="149">
        <v>29.72</v>
      </c>
      <c r="E20" s="149">
        <v>29.72</v>
      </c>
      <c r="F20" s="149">
        <v>25.9</v>
      </c>
      <c r="G20" s="149">
        <v>25.9</v>
      </c>
      <c r="H20" s="149">
        <v>28.13</v>
      </c>
      <c r="I20" s="149">
        <v>28.13</v>
      </c>
      <c r="J20" s="149">
        <v>23.3</v>
      </c>
      <c r="K20" s="149">
        <v>39.28</v>
      </c>
      <c r="L20" s="149">
        <v>25.7</v>
      </c>
      <c r="M20" s="149">
        <v>27.6</v>
      </c>
      <c r="N20" s="149">
        <v>29.6</v>
      </c>
      <c r="O20" s="149">
        <v>28.25</v>
      </c>
      <c r="P20" s="149">
        <v>28.1</v>
      </c>
      <c r="Q20" s="149">
        <v>31.74</v>
      </c>
    </row>
    <row r="21" spans="1:17" x14ac:dyDescent="0.3">
      <c r="A21" s="1"/>
      <c r="B21" s="151" t="s">
        <v>567</v>
      </c>
      <c r="C21" s="149">
        <v>23.5</v>
      </c>
      <c r="D21" s="149">
        <v>30.13</v>
      </c>
      <c r="E21" s="149">
        <v>30.13</v>
      </c>
      <c r="F21" s="149">
        <v>26.4</v>
      </c>
      <c r="G21" s="149">
        <v>26.4</v>
      </c>
      <c r="H21" s="149">
        <v>28.5</v>
      </c>
      <c r="I21" s="149">
        <v>28.5</v>
      </c>
      <c r="J21" s="149">
        <v>23.7</v>
      </c>
      <c r="K21" s="149">
        <v>38.72</v>
      </c>
      <c r="L21" s="149">
        <v>26.6</v>
      </c>
      <c r="M21" s="149">
        <v>28.5</v>
      </c>
      <c r="N21" s="149">
        <v>29.63</v>
      </c>
      <c r="O21" s="149">
        <v>29.125</v>
      </c>
      <c r="P21" s="149">
        <v>28.6</v>
      </c>
      <c r="Q21" s="149">
        <v>32.1</v>
      </c>
    </row>
    <row r="22" spans="1:17" x14ac:dyDescent="0.3">
      <c r="A22" s="1"/>
      <c r="B22" s="151" t="s">
        <v>1767</v>
      </c>
      <c r="C22" s="149">
        <v>20</v>
      </c>
      <c r="D22" s="149">
        <v>30.56</v>
      </c>
      <c r="E22" s="149">
        <v>30.56</v>
      </c>
      <c r="F22" s="149">
        <v>25.5</v>
      </c>
      <c r="G22" s="149">
        <v>25.5</v>
      </c>
      <c r="H22" s="149">
        <v>28.79</v>
      </c>
      <c r="I22" s="149">
        <v>28.79</v>
      </c>
      <c r="J22" s="149">
        <v>23.4</v>
      </c>
      <c r="K22" s="149">
        <v>38.770000000000003</v>
      </c>
      <c r="L22" s="149">
        <v>27.4</v>
      </c>
      <c r="M22" s="149">
        <v>29.4</v>
      </c>
      <c r="N22" s="149">
        <v>29.85</v>
      </c>
      <c r="O22" s="149">
        <v>28.8</v>
      </c>
      <c r="P22" s="149">
        <v>27.7</v>
      </c>
      <c r="Q22" s="149">
        <v>33.200000000000003</v>
      </c>
    </row>
    <row r="23" spans="1:17" x14ac:dyDescent="0.3">
      <c r="A23" s="1"/>
      <c r="B23" s="151" t="s">
        <v>375</v>
      </c>
      <c r="C23" s="149">
        <v>20</v>
      </c>
      <c r="D23" s="149">
        <v>30.89</v>
      </c>
      <c r="E23" s="149">
        <v>30.89</v>
      </c>
      <c r="F23" s="149">
        <v>25.6</v>
      </c>
      <c r="G23" s="149">
        <v>25.6</v>
      </c>
      <c r="H23" s="149">
        <v>29.11</v>
      </c>
      <c r="I23" s="149">
        <v>29.11</v>
      </c>
      <c r="J23" s="149">
        <v>23.8</v>
      </c>
      <c r="K23" s="149">
        <v>38.68</v>
      </c>
      <c r="L23" s="149">
        <v>27.6</v>
      </c>
      <c r="M23" s="149">
        <v>28.1</v>
      </c>
      <c r="N23" s="149">
        <v>29.78</v>
      </c>
      <c r="O23" s="149">
        <v>29.074999999999999</v>
      </c>
      <c r="P23" s="149">
        <v>28.2</v>
      </c>
      <c r="Q23" s="149">
        <v>33.57</v>
      </c>
    </row>
    <row r="24" spans="1:17" x14ac:dyDescent="0.3">
      <c r="A24" s="1"/>
      <c r="B24" s="151" t="s">
        <v>1768</v>
      </c>
      <c r="C24" s="149">
        <v>20</v>
      </c>
      <c r="D24" s="149">
        <v>31.09</v>
      </c>
      <c r="E24" s="149">
        <v>31.09</v>
      </c>
      <c r="F24" s="149">
        <v>25.8</v>
      </c>
      <c r="G24" s="149">
        <v>25.8</v>
      </c>
      <c r="H24" s="149">
        <v>29.36</v>
      </c>
      <c r="I24" s="149">
        <v>29.36</v>
      </c>
      <c r="J24" s="149">
        <v>23.8</v>
      </c>
      <c r="K24" s="149">
        <v>38.549999999999997</v>
      </c>
      <c r="L24" s="149">
        <v>27.6</v>
      </c>
      <c r="M24" s="149">
        <v>28.2</v>
      </c>
      <c r="N24" s="149">
        <v>29.71</v>
      </c>
      <c r="O24" s="149">
        <v>29.175000000000001</v>
      </c>
      <c r="P24" s="149">
        <v>27.8</v>
      </c>
      <c r="Q24" s="149">
        <v>34.299999999999997</v>
      </c>
    </row>
    <row r="25" spans="1:17" x14ac:dyDescent="0.3">
      <c r="A25" s="1"/>
      <c r="B25" s="151" t="s">
        <v>560</v>
      </c>
      <c r="C25" s="149">
        <v>20</v>
      </c>
      <c r="D25" s="149">
        <v>31.16</v>
      </c>
      <c r="E25" s="149">
        <v>31.16</v>
      </c>
      <c r="F25" s="149">
        <v>25.7</v>
      </c>
      <c r="G25" s="149">
        <v>25.7</v>
      </c>
      <c r="H25" s="149">
        <v>29.66</v>
      </c>
      <c r="I25" s="149">
        <v>29.66</v>
      </c>
      <c r="J25" s="149">
        <v>23.8</v>
      </c>
      <c r="K25" s="149">
        <v>37.94</v>
      </c>
      <c r="L25" s="149">
        <v>28.1</v>
      </c>
      <c r="M25" s="149">
        <v>27.5</v>
      </c>
      <c r="N25" s="149">
        <v>29.11</v>
      </c>
      <c r="O25" s="149">
        <v>29.35</v>
      </c>
      <c r="P25" s="149">
        <v>27.4</v>
      </c>
      <c r="Q25" s="149">
        <v>33.200000000000003</v>
      </c>
    </row>
    <row r="26" spans="1:17" x14ac:dyDescent="0.3">
      <c r="A26" s="1"/>
      <c r="B26" s="151" t="s">
        <v>499</v>
      </c>
      <c r="C26" s="149">
        <v>20</v>
      </c>
      <c r="D26" s="149">
        <v>31.16</v>
      </c>
      <c r="E26" s="149">
        <v>31.16</v>
      </c>
      <c r="F26" s="149">
        <v>25.2</v>
      </c>
      <c r="G26" s="149">
        <v>25.2</v>
      </c>
      <c r="H26" s="149">
        <v>30.04</v>
      </c>
      <c r="I26" s="149">
        <v>30.04</v>
      </c>
      <c r="J26" s="149">
        <v>23.2</v>
      </c>
      <c r="K26" s="149">
        <v>37.22</v>
      </c>
      <c r="L26" s="149">
        <v>26.3</v>
      </c>
      <c r="M26" s="149">
        <v>26.7</v>
      </c>
      <c r="N26" s="149">
        <v>28.44</v>
      </c>
      <c r="O26" s="149">
        <v>28.25</v>
      </c>
      <c r="P26" s="149">
        <v>26.3</v>
      </c>
      <c r="Q26" s="149">
        <v>32.1</v>
      </c>
    </row>
    <row r="27" spans="1:17" x14ac:dyDescent="0.3">
      <c r="A27" s="1"/>
      <c r="B27" s="151" t="s">
        <v>1769</v>
      </c>
      <c r="C27" s="149">
        <v>20</v>
      </c>
      <c r="D27" s="149">
        <v>31.16</v>
      </c>
      <c r="E27" s="149">
        <v>31.16</v>
      </c>
      <c r="F27" s="149">
        <v>25.1</v>
      </c>
      <c r="G27" s="149">
        <v>25.1</v>
      </c>
      <c r="H27" s="149">
        <v>30.11</v>
      </c>
      <c r="I27" s="149">
        <v>30.11</v>
      </c>
      <c r="J27" s="149">
        <v>23.6</v>
      </c>
      <c r="K27" s="149">
        <v>36.74</v>
      </c>
      <c r="L27" s="149">
        <v>25.9</v>
      </c>
      <c r="M27" s="149">
        <v>25.7</v>
      </c>
      <c r="N27" s="149">
        <v>27.81</v>
      </c>
      <c r="O27" s="149">
        <v>27.45</v>
      </c>
      <c r="P27" s="149">
        <v>25.1</v>
      </c>
      <c r="Q27" s="149">
        <v>31.37</v>
      </c>
    </row>
    <row r="28" spans="1:17" x14ac:dyDescent="0.3">
      <c r="A28" s="1"/>
      <c r="B28" s="151" t="s">
        <v>1770</v>
      </c>
      <c r="C28" s="149">
        <v>20</v>
      </c>
      <c r="D28" s="149">
        <v>31.16</v>
      </c>
      <c r="E28" s="149">
        <v>31.16</v>
      </c>
      <c r="F28" s="149">
        <v>24</v>
      </c>
      <c r="G28" s="149">
        <v>24</v>
      </c>
      <c r="H28" s="149">
        <v>29.67</v>
      </c>
      <c r="I28" s="149">
        <v>29.67</v>
      </c>
      <c r="J28" s="149">
        <v>23.6</v>
      </c>
      <c r="K28" s="149">
        <v>36.42</v>
      </c>
      <c r="L28" s="149">
        <v>24.4</v>
      </c>
      <c r="M28" s="149">
        <v>23.6</v>
      </c>
      <c r="N28" s="149">
        <v>26.96</v>
      </c>
      <c r="O28" s="149">
        <v>27</v>
      </c>
      <c r="P28" s="149">
        <v>24.4</v>
      </c>
      <c r="Q28" s="149">
        <v>30.27</v>
      </c>
    </row>
    <row r="29" spans="1:17" x14ac:dyDescent="0.3">
      <c r="A29" s="1"/>
      <c r="B29" s="151" t="s">
        <v>1771</v>
      </c>
      <c r="C29" s="149">
        <v>20</v>
      </c>
      <c r="D29" s="149">
        <v>31.16</v>
      </c>
      <c r="E29" s="149">
        <v>31.16</v>
      </c>
      <c r="F29" s="149">
        <v>23.3</v>
      </c>
      <c r="G29" s="149">
        <v>23.3</v>
      </c>
      <c r="H29" s="149">
        <v>28.62</v>
      </c>
      <c r="I29" s="149">
        <v>28.62</v>
      </c>
      <c r="J29" s="149">
        <v>23.6</v>
      </c>
      <c r="K29" s="149">
        <v>36.65</v>
      </c>
      <c r="L29" s="149">
        <v>23.9</v>
      </c>
      <c r="M29" s="149">
        <v>23.2</v>
      </c>
      <c r="N29" s="149">
        <v>26.45</v>
      </c>
      <c r="O29" s="149">
        <v>26.349</v>
      </c>
      <c r="P29" s="149">
        <v>23.4</v>
      </c>
      <c r="Q29" s="149">
        <v>30.27</v>
      </c>
    </row>
    <row r="30" spans="1:17" x14ac:dyDescent="0.3">
      <c r="A30" s="1"/>
      <c r="B30" s="151" t="s">
        <v>1772</v>
      </c>
      <c r="C30" s="149">
        <v>20</v>
      </c>
      <c r="D30" s="149">
        <v>31.16</v>
      </c>
      <c r="E30" s="149">
        <v>31.16</v>
      </c>
      <c r="F30" s="149">
        <v>22.7</v>
      </c>
      <c r="G30" s="149">
        <v>22.7</v>
      </c>
      <c r="H30" s="149">
        <v>27.99</v>
      </c>
      <c r="I30" s="149">
        <v>27.99</v>
      </c>
      <c r="J30" s="149">
        <v>23.6</v>
      </c>
      <c r="K30" s="149">
        <v>36.4</v>
      </c>
      <c r="L30" s="149">
        <v>23.8</v>
      </c>
      <c r="M30" s="149">
        <v>23.2</v>
      </c>
      <c r="N30" s="149">
        <v>26.19</v>
      </c>
      <c r="O30" s="149">
        <v>25.975000000000001</v>
      </c>
      <c r="P30" s="149">
        <v>22.9</v>
      </c>
      <c r="Q30" s="149">
        <v>29.91</v>
      </c>
    </row>
    <row r="31" spans="1:17" x14ac:dyDescent="0.3">
      <c r="A31" s="1"/>
      <c r="B31" s="151" t="s">
        <v>1773</v>
      </c>
      <c r="C31" s="149">
        <v>20</v>
      </c>
      <c r="D31" s="149">
        <v>31.16</v>
      </c>
      <c r="E31" s="149">
        <v>31.16</v>
      </c>
      <c r="F31" s="149">
        <v>22.5</v>
      </c>
      <c r="G31" s="149">
        <v>22.5</v>
      </c>
      <c r="H31" s="149">
        <v>27.36</v>
      </c>
      <c r="I31" s="149">
        <v>27.36</v>
      </c>
      <c r="J31" s="149">
        <v>23.6</v>
      </c>
      <c r="K31" s="149">
        <v>36.07</v>
      </c>
      <c r="L31" s="149">
        <v>24</v>
      </c>
      <c r="M31" s="149">
        <v>22.3</v>
      </c>
      <c r="N31" s="149">
        <v>26.01</v>
      </c>
      <c r="O31" s="149">
        <v>25.65</v>
      </c>
      <c r="P31" s="149">
        <v>22.6</v>
      </c>
      <c r="Q31" s="149">
        <v>29.17</v>
      </c>
    </row>
    <row r="32" spans="1:17" x14ac:dyDescent="0.3">
      <c r="A32" s="1"/>
      <c r="B32" s="151" t="s">
        <v>1774</v>
      </c>
      <c r="C32" s="149">
        <v>20</v>
      </c>
      <c r="D32" s="149">
        <v>31.16</v>
      </c>
      <c r="E32" s="149">
        <v>31.16</v>
      </c>
      <c r="F32" s="149">
        <v>22.4</v>
      </c>
      <c r="G32" s="149">
        <v>22.4</v>
      </c>
      <c r="H32" s="149">
        <v>26.83</v>
      </c>
      <c r="I32" s="149">
        <v>26.83</v>
      </c>
      <c r="J32" s="149">
        <v>23.6</v>
      </c>
      <c r="K32" s="149">
        <v>35.94</v>
      </c>
      <c r="L32" s="149">
        <v>23.5</v>
      </c>
      <c r="M32" s="149">
        <v>22.6</v>
      </c>
      <c r="N32" s="149">
        <v>26.66</v>
      </c>
      <c r="O32" s="149">
        <v>25.213000000000001</v>
      </c>
      <c r="P32" s="149">
        <v>22.2</v>
      </c>
      <c r="Q32" s="149">
        <v>28.81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1776</v>
      </c>
      <c r="C5" s="1"/>
      <c r="D5" s="1"/>
      <c r="E5" s="1"/>
      <c r="F5" s="1"/>
      <c r="G5" s="1"/>
      <c r="H5" s="1"/>
    </row>
    <row r="6" spans="1:8" x14ac:dyDescent="0.3">
      <c r="A6" s="1"/>
      <c r="B6" s="1"/>
      <c r="C6" s="1"/>
      <c r="D6" s="1"/>
      <c r="E6" s="1"/>
      <c r="F6" s="1"/>
      <c r="G6" s="1"/>
      <c r="H6" s="1"/>
    </row>
    <row r="7" spans="1:8" ht="45" customHeight="1" x14ac:dyDescent="0.3">
      <c r="A7" s="1"/>
      <c r="B7" s="3" t="s">
        <v>92</v>
      </c>
      <c r="C7" s="3" t="s">
        <v>3</v>
      </c>
      <c r="D7" s="3" t="s">
        <v>1777</v>
      </c>
      <c r="E7" s="3" t="s">
        <v>1778</v>
      </c>
      <c r="F7" s="3" t="s">
        <v>1779</v>
      </c>
      <c r="G7" s="3" t="s">
        <v>8</v>
      </c>
      <c r="H7" s="3" t="s">
        <v>1671</v>
      </c>
    </row>
    <row r="8" spans="1:8" x14ac:dyDescent="0.3">
      <c r="A8" s="1"/>
      <c r="B8" s="4" t="s">
        <v>96</v>
      </c>
      <c r="C8" s="152" t="s">
        <v>286</v>
      </c>
      <c r="D8" s="152" t="s">
        <v>1780</v>
      </c>
      <c r="E8" s="149">
        <v>130</v>
      </c>
      <c r="F8" s="4" t="s">
        <v>374</v>
      </c>
      <c r="G8" s="4" t="s">
        <v>1781</v>
      </c>
      <c r="H8" s="153"/>
    </row>
    <row r="9" spans="1:8" x14ac:dyDescent="0.3">
      <c r="A9" s="1"/>
      <c r="B9" s="4" t="s">
        <v>96</v>
      </c>
      <c r="C9" s="152" t="s">
        <v>115</v>
      </c>
      <c r="D9" s="152" t="s">
        <v>1782</v>
      </c>
      <c r="E9" s="149">
        <v>339.80200000000002</v>
      </c>
      <c r="F9" s="4" t="s">
        <v>374</v>
      </c>
      <c r="G9" s="4" t="s">
        <v>1781</v>
      </c>
      <c r="H9" s="153"/>
    </row>
    <row r="10" spans="1:8" x14ac:dyDescent="0.3">
      <c r="A10" s="1"/>
      <c r="B10" s="4" t="s">
        <v>96</v>
      </c>
      <c r="C10" s="152" t="s">
        <v>122</v>
      </c>
      <c r="D10" s="152" t="s">
        <v>1783</v>
      </c>
      <c r="E10" s="149">
        <v>3942.3150000000001</v>
      </c>
      <c r="F10" s="4" t="s">
        <v>374</v>
      </c>
      <c r="G10" s="4" t="s">
        <v>1781</v>
      </c>
      <c r="H10" s="153"/>
    </row>
    <row r="11" spans="1:8" x14ac:dyDescent="0.3">
      <c r="A11" s="1"/>
      <c r="B11" s="4" t="s">
        <v>96</v>
      </c>
      <c r="C11" s="152" t="s">
        <v>131</v>
      </c>
      <c r="D11" s="152" t="s">
        <v>1784</v>
      </c>
      <c r="E11" s="149">
        <v>2380</v>
      </c>
      <c r="F11" s="4" t="s">
        <v>374</v>
      </c>
      <c r="G11" s="4" t="s">
        <v>1781</v>
      </c>
      <c r="H11" s="153"/>
    </row>
    <row r="12" spans="1:8" x14ac:dyDescent="0.3">
      <c r="A12" s="1"/>
      <c r="B12" s="4" t="s">
        <v>96</v>
      </c>
      <c r="C12" s="152" t="s">
        <v>134</v>
      </c>
      <c r="D12" s="152" t="s">
        <v>1785</v>
      </c>
      <c r="E12" s="149">
        <v>3737</v>
      </c>
      <c r="F12" s="4" t="s">
        <v>374</v>
      </c>
      <c r="G12" s="4" t="s">
        <v>1781</v>
      </c>
      <c r="H12" s="153"/>
    </row>
    <row r="13" spans="1:8" x14ac:dyDescent="0.3">
      <c r="A13" s="1"/>
      <c r="B13" s="4" t="s">
        <v>96</v>
      </c>
      <c r="C13" s="152" t="s">
        <v>134</v>
      </c>
      <c r="D13" s="152" t="s">
        <v>1786</v>
      </c>
      <c r="E13" s="149">
        <v>1337</v>
      </c>
      <c r="F13" s="4" t="s">
        <v>374</v>
      </c>
      <c r="G13" s="4" t="s">
        <v>1781</v>
      </c>
      <c r="H13" s="153"/>
    </row>
    <row r="14" spans="1:8" x14ac:dyDescent="0.3">
      <c r="A14" s="1"/>
      <c r="B14" s="4" t="s">
        <v>96</v>
      </c>
      <c r="C14" s="152" t="s">
        <v>172</v>
      </c>
      <c r="D14" s="152" t="s">
        <v>1787</v>
      </c>
      <c r="E14" s="149">
        <v>1900</v>
      </c>
      <c r="F14" s="4" t="s">
        <v>374</v>
      </c>
      <c r="G14" s="4" t="s">
        <v>1781</v>
      </c>
      <c r="H14" s="153"/>
    </row>
    <row r="15" spans="1:8" x14ac:dyDescent="0.3">
      <c r="A15" s="1"/>
      <c r="B15" s="4" t="s">
        <v>96</v>
      </c>
      <c r="C15" s="152" t="s">
        <v>196</v>
      </c>
      <c r="D15" s="152" t="s">
        <v>1788</v>
      </c>
      <c r="E15" s="149">
        <v>1462</v>
      </c>
      <c r="F15" s="4" t="s">
        <v>374</v>
      </c>
      <c r="G15" s="4" t="s">
        <v>1781</v>
      </c>
      <c r="H15" s="153"/>
    </row>
    <row r="16" spans="1:8" x14ac:dyDescent="0.3">
      <c r="A16" s="1"/>
      <c r="B16" s="4" t="s">
        <v>96</v>
      </c>
      <c r="C16" s="152" t="s">
        <v>199</v>
      </c>
      <c r="D16" s="152" t="s">
        <v>1789</v>
      </c>
      <c r="E16" s="149">
        <v>665.44</v>
      </c>
      <c r="F16" s="4" t="s">
        <v>374</v>
      </c>
      <c r="G16" s="4" t="s">
        <v>1781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1" t="s">
        <v>1790</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row>
    <row r="5" spans="1:46" ht="22.05" hidden="1" customHeight="1" x14ac:dyDescent="0.3">
      <c r="A5" s="201" t="s">
        <v>92</v>
      </c>
      <c r="B5" s="201" t="s">
        <v>635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1"/>
      <c r="B6" s="201"/>
      <c r="C6" s="230" t="s">
        <v>688</v>
      </c>
      <c r="D6" s="230" t="s">
        <v>689</v>
      </c>
      <c r="E6" s="230" t="s">
        <v>216</v>
      </c>
      <c r="F6" s="230" t="s">
        <v>14</v>
      </c>
      <c r="G6" s="230" t="s">
        <v>686</v>
      </c>
      <c r="H6" s="230" t="s">
        <v>690</v>
      </c>
      <c r="I6" s="230" t="s">
        <v>677</v>
      </c>
      <c r="J6" s="230" t="s">
        <v>659</v>
      </c>
      <c r="K6" s="230" t="s">
        <v>679</v>
      </c>
      <c r="L6" s="230"/>
      <c r="M6" s="230" t="s">
        <v>660</v>
      </c>
      <c r="N6" s="230" t="s">
        <v>122</v>
      </c>
      <c r="O6" s="230"/>
      <c r="P6" s="230"/>
      <c r="Q6" s="230"/>
      <c r="R6" s="230"/>
      <c r="S6" s="230"/>
      <c r="T6" s="230" t="s">
        <v>661</v>
      </c>
      <c r="U6" s="230" t="s">
        <v>364</v>
      </c>
      <c r="V6" s="230" t="s">
        <v>662</v>
      </c>
      <c r="W6" s="230" t="s">
        <v>682</v>
      </c>
      <c r="X6" s="230" t="s">
        <v>134</v>
      </c>
      <c r="Y6" s="230"/>
      <c r="Z6" s="230" t="s">
        <v>663</v>
      </c>
      <c r="AA6" s="230" t="s">
        <v>683</v>
      </c>
      <c r="AB6" s="230" t="s">
        <v>670</v>
      </c>
      <c r="AC6" s="230" t="s">
        <v>172</v>
      </c>
      <c r="AD6" s="230"/>
      <c r="AE6" s="230"/>
      <c r="AF6" s="230"/>
      <c r="AG6" s="230" t="s">
        <v>671</v>
      </c>
      <c r="AH6" s="230" t="s">
        <v>455</v>
      </c>
      <c r="AI6" s="230" t="s">
        <v>459</v>
      </c>
      <c r="AJ6" s="230" t="s">
        <v>467</v>
      </c>
      <c r="AK6" s="230"/>
      <c r="AL6" s="230"/>
      <c r="AM6" s="230"/>
      <c r="AN6" s="230"/>
      <c r="AO6" s="230"/>
      <c r="AP6" s="230"/>
      <c r="AQ6" s="230"/>
      <c r="AR6" s="230"/>
      <c r="AS6" s="230" t="s">
        <v>684</v>
      </c>
      <c r="AT6" s="230" t="s">
        <v>672</v>
      </c>
    </row>
    <row r="7" spans="1:46" ht="57" customHeight="1" x14ac:dyDescent="0.3">
      <c r="A7" s="201"/>
      <c r="B7" s="201"/>
      <c r="C7" s="9" t="s">
        <v>1791</v>
      </c>
      <c r="D7" s="9" t="s">
        <v>1792</v>
      </c>
      <c r="E7" s="9" t="s">
        <v>1793</v>
      </c>
      <c r="F7" s="9" t="s">
        <v>1794</v>
      </c>
      <c r="G7" s="9" t="s">
        <v>1795</v>
      </c>
      <c r="H7" s="9" t="s">
        <v>1794</v>
      </c>
      <c r="I7" s="9" t="s">
        <v>1796</v>
      </c>
      <c r="J7" s="9" t="s">
        <v>1797</v>
      </c>
      <c r="K7" s="9" t="s">
        <v>1798</v>
      </c>
      <c r="L7" s="9" t="s">
        <v>1799</v>
      </c>
      <c r="M7" s="9" t="s">
        <v>1800</v>
      </c>
      <c r="N7" s="9" t="s">
        <v>1801</v>
      </c>
      <c r="O7" s="9" t="s">
        <v>1802</v>
      </c>
      <c r="P7" s="9" t="s">
        <v>1803</v>
      </c>
      <c r="Q7" s="9" t="s">
        <v>1804</v>
      </c>
      <c r="R7" s="9" t="s">
        <v>1805</v>
      </c>
      <c r="S7" s="9" t="s">
        <v>1806</v>
      </c>
      <c r="T7" s="9" t="s">
        <v>1807</v>
      </c>
      <c r="U7" s="9" t="s">
        <v>1808</v>
      </c>
      <c r="V7" s="9" t="s">
        <v>1809</v>
      </c>
      <c r="W7" s="9" t="s">
        <v>1810</v>
      </c>
      <c r="X7" s="9" t="s">
        <v>1811</v>
      </c>
      <c r="Y7" s="9" t="s">
        <v>1812</v>
      </c>
      <c r="Z7" s="9" t="s">
        <v>1813</v>
      </c>
      <c r="AA7" s="9" t="s">
        <v>1814</v>
      </c>
      <c r="AB7" s="9" t="s">
        <v>1815</v>
      </c>
      <c r="AC7" s="9" t="s">
        <v>1816</v>
      </c>
      <c r="AD7" s="9" t="s">
        <v>1817</v>
      </c>
      <c r="AE7" s="9" t="s">
        <v>1818</v>
      </c>
      <c r="AF7" s="9" t="s">
        <v>1819</v>
      </c>
      <c r="AG7" s="9" t="s">
        <v>1820</v>
      </c>
      <c r="AH7" s="9" t="s">
        <v>1821</v>
      </c>
      <c r="AI7" s="9" t="s">
        <v>1822</v>
      </c>
      <c r="AJ7" s="9" t="s">
        <v>1823</v>
      </c>
      <c r="AK7" s="9" t="s">
        <v>1824</v>
      </c>
      <c r="AL7" s="9" t="s">
        <v>1825</v>
      </c>
      <c r="AM7" s="9" t="s">
        <v>1826</v>
      </c>
      <c r="AN7" s="9" t="s">
        <v>1827</v>
      </c>
      <c r="AO7" s="9" t="s">
        <v>1828</v>
      </c>
      <c r="AP7" s="9" t="s">
        <v>1829</v>
      </c>
      <c r="AQ7" s="9" t="s">
        <v>1830</v>
      </c>
      <c r="AR7" s="9" t="s">
        <v>1831</v>
      </c>
      <c r="AS7" s="9" t="s">
        <v>1832</v>
      </c>
      <c r="AT7" s="9" t="s">
        <v>1833</v>
      </c>
    </row>
    <row r="8" spans="1:46" ht="24" customHeight="1" x14ac:dyDescent="0.3">
      <c r="A8" s="13" t="s">
        <v>96</v>
      </c>
      <c r="B8" s="13" t="s">
        <v>858</v>
      </c>
      <c r="C8" s="154">
        <v>20</v>
      </c>
      <c r="D8" s="154">
        <v>12.65</v>
      </c>
      <c r="E8" s="154">
        <v>0</v>
      </c>
      <c r="F8" s="154">
        <v>26.1</v>
      </c>
      <c r="G8" s="154">
        <v>20.298290000000001</v>
      </c>
      <c r="H8" s="154">
        <v>64.23</v>
      </c>
      <c r="I8" s="154"/>
      <c r="J8" s="154"/>
      <c r="K8" s="154">
        <v>5.34</v>
      </c>
      <c r="L8" s="154">
        <v>6.07</v>
      </c>
      <c r="M8" s="154">
        <v>6.883</v>
      </c>
      <c r="N8" s="154">
        <v>2.16</v>
      </c>
      <c r="O8" s="154">
        <v>2.16</v>
      </c>
      <c r="P8" s="154">
        <v>2.16</v>
      </c>
      <c r="Q8" s="154">
        <v>2.16</v>
      </c>
      <c r="R8" s="154"/>
      <c r="S8" s="154"/>
      <c r="T8" s="154"/>
      <c r="U8" s="154">
        <v>5</v>
      </c>
      <c r="V8" s="154">
        <v>6</v>
      </c>
      <c r="W8" s="154"/>
      <c r="X8" s="154"/>
      <c r="Y8" s="154"/>
      <c r="Z8" s="154"/>
      <c r="AA8" s="154"/>
      <c r="AB8" s="154"/>
      <c r="AC8" s="154">
        <v>4.5809899999999999</v>
      </c>
      <c r="AD8" s="154">
        <v>4.8365799999999997</v>
      </c>
      <c r="AE8" s="154"/>
      <c r="AF8" s="154"/>
      <c r="AG8" s="154"/>
      <c r="AH8" s="154">
        <v>7.13</v>
      </c>
      <c r="AI8" s="154">
        <v>7.06</v>
      </c>
      <c r="AJ8" s="154">
        <v>381.21096</v>
      </c>
      <c r="AK8" s="154">
        <v>326.75225</v>
      </c>
      <c r="AL8" s="154">
        <v>326.75225</v>
      </c>
      <c r="AM8" s="154">
        <v>0</v>
      </c>
      <c r="AN8" s="154">
        <v>326.75225</v>
      </c>
      <c r="AO8" s="154">
        <v>257.30009999999999</v>
      </c>
      <c r="AP8" s="154">
        <v>286.70582000000002</v>
      </c>
      <c r="AQ8" s="154">
        <v>0</v>
      </c>
      <c r="AR8" s="154">
        <v>293.94740999999999</v>
      </c>
      <c r="AS8" s="154"/>
      <c r="AT8" s="154"/>
    </row>
    <row r="9" spans="1:46" ht="24" customHeight="1" x14ac:dyDescent="0.3">
      <c r="A9" s="16" t="s">
        <v>96</v>
      </c>
      <c r="B9" s="16" t="s">
        <v>859</v>
      </c>
      <c r="C9" s="155">
        <v>20</v>
      </c>
      <c r="D9" s="155">
        <v>12.65</v>
      </c>
      <c r="E9" s="155">
        <v>0</v>
      </c>
      <c r="F9" s="155">
        <v>26.14</v>
      </c>
      <c r="G9" s="155">
        <v>20.298290000000001</v>
      </c>
      <c r="H9" s="155">
        <v>65.069999999999993</v>
      </c>
      <c r="I9" s="155"/>
      <c r="J9" s="155"/>
      <c r="K9" s="155">
        <v>4.9000000000000004</v>
      </c>
      <c r="L9" s="155">
        <v>5.48</v>
      </c>
      <c r="M9" s="155">
        <v>6.8810000000000002</v>
      </c>
      <c r="N9" s="155">
        <v>3.17</v>
      </c>
      <c r="O9" s="155">
        <v>3.17</v>
      </c>
      <c r="P9" s="155">
        <v>3.17</v>
      </c>
      <c r="Q9" s="155">
        <v>3.17</v>
      </c>
      <c r="R9" s="155"/>
      <c r="S9" s="155"/>
      <c r="T9" s="155"/>
      <c r="U9" s="155">
        <v>6</v>
      </c>
      <c r="V9" s="155">
        <v>6</v>
      </c>
      <c r="W9" s="155"/>
      <c r="X9" s="155"/>
      <c r="Y9" s="155"/>
      <c r="Z9" s="155"/>
      <c r="AA9" s="155"/>
      <c r="AB9" s="155"/>
      <c r="AC9" s="155">
        <v>3.1696</v>
      </c>
      <c r="AD9" s="155">
        <v>3.7585700000000002</v>
      </c>
      <c r="AE9" s="155"/>
      <c r="AF9" s="155"/>
      <c r="AG9" s="155"/>
      <c r="AH9" s="155">
        <v>7.15</v>
      </c>
      <c r="AI9" s="155">
        <v>7.38</v>
      </c>
      <c r="AJ9" s="155">
        <v>368.39715000000001</v>
      </c>
      <c r="AK9" s="155">
        <v>326.75225</v>
      </c>
      <c r="AL9" s="155">
        <v>326.75225</v>
      </c>
      <c r="AM9" s="155">
        <v>0</v>
      </c>
      <c r="AN9" s="155">
        <v>326.75225</v>
      </c>
      <c r="AO9" s="155">
        <v>257.30009999999999</v>
      </c>
      <c r="AP9" s="155">
        <v>286.70582000000002</v>
      </c>
      <c r="AQ9" s="155">
        <v>0</v>
      </c>
      <c r="AR9" s="155">
        <v>293.94740999999999</v>
      </c>
      <c r="AS9" s="155"/>
      <c r="AT9" s="155"/>
    </row>
    <row r="10" spans="1:46" ht="24" customHeight="1" x14ac:dyDescent="0.3">
      <c r="A10" s="16" t="s">
        <v>96</v>
      </c>
      <c r="B10" s="16" t="s">
        <v>860</v>
      </c>
      <c r="C10" s="155">
        <v>20</v>
      </c>
      <c r="D10" s="155">
        <v>12.25</v>
      </c>
      <c r="E10" s="155">
        <v>0</v>
      </c>
      <c r="F10" s="155">
        <v>25.24</v>
      </c>
      <c r="G10" s="155">
        <v>20.298290000000001</v>
      </c>
      <c r="H10" s="155">
        <v>63.96</v>
      </c>
      <c r="I10" s="155"/>
      <c r="J10" s="155"/>
      <c r="K10" s="155">
        <v>5.0999999999999996</v>
      </c>
      <c r="L10" s="155">
        <v>4.8099999999999996</v>
      </c>
      <c r="M10" s="155">
        <v>6.6719999999999997</v>
      </c>
      <c r="N10" s="155">
        <v>1.71</v>
      </c>
      <c r="O10" s="155">
        <v>1.71</v>
      </c>
      <c r="P10" s="155">
        <v>1.71</v>
      </c>
      <c r="Q10" s="155">
        <v>1.71</v>
      </c>
      <c r="R10" s="155"/>
      <c r="S10" s="155"/>
      <c r="T10" s="155"/>
      <c r="U10" s="155">
        <v>5</v>
      </c>
      <c r="V10" s="155">
        <v>6</v>
      </c>
      <c r="W10" s="155"/>
      <c r="X10" s="155"/>
      <c r="Y10" s="155"/>
      <c r="Z10" s="155"/>
      <c r="AA10" s="155"/>
      <c r="AB10" s="155"/>
      <c r="AC10" s="155">
        <v>2.42869</v>
      </c>
      <c r="AD10" s="155">
        <v>3.6167099999999999</v>
      </c>
      <c r="AE10" s="155"/>
      <c r="AF10" s="155"/>
      <c r="AG10" s="155"/>
      <c r="AH10" s="155">
        <v>7.67</v>
      </c>
      <c r="AI10" s="155">
        <v>7.56</v>
      </c>
      <c r="AJ10" s="155">
        <v>378.00751000000002</v>
      </c>
      <c r="AK10" s="155">
        <v>326.75225</v>
      </c>
      <c r="AL10" s="155">
        <v>326.75225</v>
      </c>
      <c r="AM10" s="155">
        <v>0</v>
      </c>
      <c r="AN10" s="155">
        <v>326.75225</v>
      </c>
      <c r="AO10" s="155">
        <v>257.30009999999999</v>
      </c>
      <c r="AP10" s="155">
        <v>286.70582000000002</v>
      </c>
      <c r="AQ10" s="155">
        <v>0</v>
      </c>
      <c r="AR10" s="155">
        <v>293.94740999999999</v>
      </c>
      <c r="AS10" s="155"/>
      <c r="AT10" s="155"/>
    </row>
    <row r="11" spans="1:46" ht="24" customHeight="1" x14ac:dyDescent="0.3">
      <c r="A11" s="16" t="s">
        <v>96</v>
      </c>
      <c r="B11" s="16" t="s">
        <v>861</v>
      </c>
      <c r="C11" s="155">
        <v>20</v>
      </c>
      <c r="D11" s="155">
        <v>12.65</v>
      </c>
      <c r="E11" s="155">
        <v>0</v>
      </c>
      <c r="F11" s="155">
        <v>25.31</v>
      </c>
      <c r="G11" s="155">
        <v>20.298290000000001</v>
      </c>
      <c r="H11" s="155">
        <v>63.35</v>
      </c>
      <c r="I11" s="155"/>
      <c r="J11" s="155"/>
      <c r="K11" s="155">
        <v>4.74</v>
      </c>
      <c r="L11" s="155">
        <v>4.17</v>
      </c>
      <c r="M11" s="155">
        <v>6.8150000000000004</v>
      </c>
      <c r="N11" s="155">
        <v>1.65</v>
      </c>
      <c r="O11" s="155">
        <v>1.65</v>
      </c>
      <c r="P11" s="155">
        <v>1.65</v>
      </c>
      <c r="Q11" s="155">
        <v>1.65</v>
      </c>
      <c r="R11" s="155"/>
      <c r="S11" s="155"/>
      <c r="T11" s="155"/>
      <c r="U11" s="155">
        <v>6</v>
      </c>
      <c r="V11" s="155">
        <v>6</v>
      </c>
      <c r="W11" s="155"/>
      <c r="X11" s="155"/>
      <c r="Y11" s="155"/>
      <c r="Z11" s="155"/>
      <c r="AA11" s="155"/>
      <c r="AB11" s="155"/>
      <c r="AC11" s="155">
        <v>2.7855699999999999</v>
      </c>
      <c r="AD11" s="155">
        <v>3.3410799999999998</v>
      </c>
      <c r="AE11" s="155"/>
      <c r="AF11" s="155"/>
      <c r="AG11" s="155"/>
      <c r="AH11" s="155">
        <v>7.59</v>
      </c>
      <c r="AI11" s="155">
        <v>6.47</v>
      </c>
      <c r="AJ11" s="155">
        <v>378.00751000000002</v>
      </c>
      <c r="AK11" s="155">
        <v>326.75225</v>
      </c>
      <c r="AL11" s="155">
        <v>326.75225</v>
      </c>
      <c r="AM11" s="155">
        <v>0</v>
      </c>
      <c r="AN11" s="155">
        <v>326.75225</v>
      </c>
      <c r="AO11" s="155">
        <v>257.30009999999999</v>
      </c>
      <c r="AP11" s="155">
        <v>286.70582000000002</v>
      </c>
      <c r="AQ11" s="155">
        <v>0</v>
      </c>
      <c r="AR11" s="155">
        <v>293.94740999999999</v>
      </c>
      <c r="AS11" s="155"/>
      <c r="AT11" s="155"/>
    </row>
    <row r="12" spans="1:46" ht="24" customHeight="1" x14ac:dyDescent="0.3">
      <c r="A12" s="16" t="s">
        <v>96</v>
      </c>
      <c r="B12" s="16" t="s">
        <v>862</v>
      </c>
      <c r="C12" s="155">
        <v>20</v>
      </c>
      <c r="D12" s="155">
        <v>12.68</v>
      </c>
      <c r="E12" s="155">
        <v>0</v>
      </c>
      <c r="F12" s="155">
        <v>25.54</v>
      </c>
      <c r="G12" s="155">
        <v>20.298290000000001</v>
      </c>
      <c r="H12" s="155">
        <v>64.45</v>
      </c>
      <c r="I12" s="155"/>
      <c r="J12" s="155"/>
      <c r="K12" s="155">
        <v>5.27</v>
      </c>
      <c r="L12" s="155">
        <v>4.0199999999999996</v>
      </c>
      <c r="M12" s="155">
        <v>6.3049999999999997</v>
      </c>
      <c r="N12" s="155">
        <v>0.65</v>
      </c>
      <c r="O12" s="155">
        <v>0.65</v>
      </c>
      <c r="P12" s="155">
        <v>0.65</v>
      </c>
      <c r="Q12" s="155">
        <v>0.65</v>
      </c>
      <c r="R12" s="155"/>
      <c r="S12" s="155"/>
      <c r="T12" s="155"/>
      <c r="U12" s="155">
        <v>5</v>
      </c>
      <c r="V12" s="155">
        <v>7</v>
      </c>
      <c r="W12" s="155"/>
      <c r="X12" s="155"/>
      <c r="Y12" s="155"/>
      <c r="Z12" s="155"/>
      <c r="AA12" s="155"/>
      <c r="AB12" s="155"/>
      <c r="AC12" s="155">
        <v>1.64676</v>
      </c>
      <c r="AD12" s="155">
        <v>2.5475400000000001</v>
      </c>
      <c r="AE12" s="155"/>
      <c r="AF12" s="155"/>
      <c r="AG12" s="155"/>
      <c r="AH12" s="155">
        <v>7.63</v>
      </c>
      <c r="AI12" s="155">
        <v>6.44</v>
      </c>
      <c r="AJ12" s="155">
        <v>374.80405999999999</v>
      </c>
      <c r="AK12" s="155">
        <v>326.75225</v>
      </c>
      <c r="AL12" s="155">
        <v>326.75225</v>
      </c>
      <c r="AM12" s="155">
        <v>0</v>
      </c>
      <c r="AN12" s="155">
        <v>326.75225</v>
      </c>
      <c r="AO12" s="155">
        <v>257.30009999999999</v>
      </c>
      <c r="AP12" s="155">
        <v>286.70582000000002</v>
      </c>
      <c r="AQ12" s="155">
        <v>0</v>
      </c>
      <c r="AR12" s="155">
        <v>293.94740999999999</v>
      </c>
      <c r="AS12" s="155"/>
      <c r="AT12" s="155"/>
    </row>
    <row r="13" spans="1:46" ht="24" customHeight="1" x14ac:dyDescent="0.3">
      <c r="A13" s="16" t="s">
        <v>96</v>
      </c>
      <c r="B13" s="16" t="s">
        <v>863</v>
      </c>
      <c r="C13" s="155">
        <v>20</v>
      </c>
      <c r="D13" s="155">
        <v>12.66</v>
      </c>
      <c r="E13" s="155">
        <v>0</v>
      </c>
      <c r="F13" s="155">
        <v>12.79</v>
      </c>
      <c r="G13" s="155">
        <v>20.298290000000001</v>
      </c>
      <c r="H13" s="155">
        <v>64.98</v>
      </c>
      <c r="I13" s="155"/>
      <c r="J13" s="155"/>
      <c r="K13" s="155">
        <v>4.87</v>
      </c>
      <c r="L13" s="155">
        <v>4.49</v>
      </c>
      <c r="M13" s="155">
        <v>6.2510000000000003</v>
      </c>
      <c r="N13" s="155">
        <v>0.82</v>
      </c>
      <c r="O13" s="155">
        <v>0.82</v>
      </c>
      <c r="P13" s="155">
        <v>0.82</v>
      </c>
      <c r="Q13" s="155">
        <v>0.82</v>
      </c>
      <c r="R13" s="155"/>
      <c r="S13" s="155"/>
      <c r="T13" s="155"/>
      <c r="U13" s="155">
        <v>5</v>
      </c>
      <c r="V13" s="155">
        <v>6</v>
      </c>
      <c r="W13" s="155"/>
      <c r="X13" s="155"/>
      <c r="Y13" s="155"/>
      <c r="Z13" s="155"/>
      <c r="AA13" s="155"/>
      <c r="AB13" s="155"/>
      <c r="AC13" s="155">
        <v>1.94783</v>
      </c>
      <c r="AD13" s="155">
        <v>3.6450300000000002</v>
      </c>
      <c r="AE13" s="155"/>
      <c r="AF13" s="155"/>
      <c r="AG13" s="155"/>
      <c r="AH13" s="155">
        <v>7.43</v>
      </c>
      <c r="AI13" s="155">
        <v>6.3</v>
      </c>
      <c r="AJ13" s="155">
        <v>374.80405999999999</v>
      </c>
      <c r="AK13" s="155">
        <v>326.75225</v>
      </c>
      <c r="AL13" s="155">
        <v>326.75225</v>
      </c>
      <c r="AM13" s="155">
        <v>0</v>
      </c>
      <c r="AN13" s="155">
        <v>326.75225</v>
      </c>
      <c r="AO13" s="155">
        <v>257.30009999999999</v>
      </c>
      <c r="AP13" s="155">
        <v>286.70582000000002</v>
      </c>
      <c r="AQ13" s="155">
        <v>0</v>
      </c>
      <c r="AR13" s="155">
        <v>293.94740999999999</v>
      </c>
      <c r="AS13" s="155"/>
      <c r="AT13" s="155"/>
    </row>
    <row r="14" spans="1:46" ht="24" customHeight="1" x14ac:dyDescent="0.3">
      <c r="A14" s="16" t="s">
        <v>96</v>
      </c>
      <c r="B14" s="16" t="s">
        <v>864</v>
      </c>
      <c r="C14" s="155">
        <v>19</v>
      </c>
      <c r="D14" s="155">
        <v>12.65</v>
      </c>
      <c r="E14" s="155">
        <v>0</v>
      </c>
      <c r="F14" s="155">
        <v>11.04</v>
      </c>
      <c r="G14" s="155">
        <v>20.298290000000001</v>
      </c>
      <c r="H14" s="155">
        <v>64.540000000000006</v>
      </c>
      <c r="I14" s="155"/>
      <c r="J14" s="155"/>
      <c r="K14" s="155">
        <v>4.93</v>
      </c>
      <c r="L14" s="155">
        <v>5.3</v>
      </c>
      <c r="M14" s="155">
        <v>6.4480000000000004</v>
      </c>
      <c r="N14" s="155">
        <v>1.33</v>
      </c>
      <c r="O14" s="155">
        <v>1.33</v>
      </c>
      <c r="P14" s="155">
        <v>1.33</v>
      </c>
      <c r="Q14" s="155">
        <v>1.33</v>
      </c>
      <c r="R14" s="155"/>
      <c r="S14" s="155"/>
      <c r="T14" s="155"/>
      <c r="U14" s="155">
        <v>5</v>
      </c>
      <c r="V14" s="155">
        <v>6</v>
      </c>
      <c r="W14" s="155"/>
      <c r="X14" s="155"/>
      <c r="Y14" s="155"/>
      <c r="Z14" s="155"/>
      <c r="AA14" s="155"/>
      <c r="AB14" s="155"/>
      <c r="AC14" s="155">
        <v>2.2820299999999998</v>
      </c>
      <c r="AD14" s="155">
        <v>2.6962299999999999</v>
      </c>
      <c r="AE14" s="155"/>
      <c r="AF14" s="155"/>
      <c r="AG14" s="155"/>
      <c r="AH14" s="155">
        <v>6.46</v>
      </c>
      <c r="AI14" s="155">
        <v>5.53</v>
      </c>
      <c r="AJ14" s="155">
        <v>371.60059999999999</v>
      </c>
      <c r="AK14" s="155">
        <v>326.75225</v>
      </c>
      <c r="AL14" s="155">
        <v>326.75225</v>
      </c>
      <c r="AM14" s="155">
        <v>0</v>
      </c>
      <c r="AN14" s="155">
        <v>326.75225</v>
      </c>
      <c r="AO14" s="155">
        <v>257.30009999999999</v>
      </c>
      <c r="AP14" s="155">
        <v>286.70582000000002</v>
      </c>
      <c r="AQ14" s="155">
        <v>0</v>
      </c>
      <c r="AR14" s="155">
        <v>293.94740999999999</v>
      </c>
      <c r="AS14" s="155"/>
      <c r="AT14" s="155"/>
    </row>
    <row r="15" spans="1:46" ht="24" customHeight="1" x14ac:dyDescent="0.3">
      <c r="A15" s="18" t="s">
        <v>96</v>
      </c>
      <c r="B15" s="18" t="s">
        <v>865</v>
      </c>
      <c r="C15" s="156">
        <v>19</v>
      </c>
      <c r="D15" s="156">
        <v>12.24</v>
      </c>
      <c r="E15" s="156">
        <v>0</v>
      </c>
      <c r="F15" s="156">
        <v>11.05</v>
      </c>
      <c r="G15" s="156">
        <v>20.298290000000001</v>
      </c>
      <c r="H15" s="156">
        <v>64.58</v>
      </c>
      <c r="I15" s="156"/>
      <c r="J15" s="156"/>
      <c r="K15" s="156">
        <v>5</v>
      </c>
      <c r="L15" s="156">
        <v>5.45</v>
      </c>
      <c r="M15" s="156">
        <v>5.7</v>
      </c>
      <c r="N15" s="156">
        <v>1.37</v>
      </c>
      <c r="O15" s="156">
        <v>1.37</v>
      </c>
      <c r="P15" s="156">
        <v>1.37</v>
      </c>
      <c r="Q15" s="156">
        <v>1.37</v>
      </c>
      <c r="R15" s="156"/>
      <c r="S15" s="156"/>
      <c r="T15" s="156"/>
      <c r="U15" s="156">
        <v>5</v>
      </c>
      <c r="V15" s="156">
        <v>6</v>
      </c>
      <c r="W15" s="156"/>
      <c r="X15" s="156"/>
      <c r="Y15" s="156"/>
      <c r="Z15" s="156"/>
      <c r="AA15" s="156"/>
      <c r="AB15" s="156"/>
      <c r="AC15" s="156">
        <v>2.35059</v>
      </c>
      <c r="AD15" s="156">
        <v>3.0396800000000002</v>
      </c>
      <c r="AE15" s="156"/>
      <c r="AF15" s="156"/>
      <c r="AG15" s="156"/>
      <c r="AH15" s="156">
        <v>7.07</v>
      </c>
      <c r="AI15" s="156">
        <v>5.38</v>
      </c>
      <c r="AJ15" s="156">
        <v>371.60059999999999</v>
      </c>
      <c r="AK15" s="156">
        <v>326.75225</v>
      </c>
      <c r="AL15" s="156">
        <v>326.75225</v>
      </c>
      <c r="AM15" s="156">
        <v>0</v>
      </c>
      <c r="AN15" s="156">
        <v>326.75225</v>
      </c>
      <c r="AO15" s="156">
        <v>257.30009999999999</v>
      </c>
      <c r="AP15" s="156">
        <v>286.70582000000002</v>
      </c>
      <c r="AQ15" s="156">
        <v>0</v>
      </c>
      <c r="AR15" s="156">
        <v>293.94740999999999</v>
      </c>
      <c r="AS15" s="156"/>
      <c r="AT15" s="156"/>
    </row>
    <row r="16" spans="1:46" ht="24" customHeight="1" x14ac:dyDescent="0.3">
      <c r="A16" s="13" t="s">
        <v>96</v>
      </c>
      <c r="B16" s="13" t="s">
        <v>866</v>
      </c>
      <c r="C16" s="154">
        <v>19</v>
      </c>
      <c r="D16" s="154">
        <v>12.63</v>
      </c>
      <c r="E16" s="154">
        <v>0</v>
      </c>
      <c r="F16" s="154">
        <v>10.31</v>
      </c>
      <c r="G16" s="154">
        <v>20.298290000000001</v>
      </c>
      <c r="H16" s="154">
        <v>64.3</v>
      </c>
      <c r="I16" s="154"/>
      <c r="J16" s="154"/>
      <c r="K16" s="154">
        <v>5.0999999999999996</v>
      </c>
      <c r="L16" s="154">
        <v>5.71</v>
      </c>
      <c r="M16" s="154">
        <v>4.9130000000000003</v>
      </c>
      <c r="N16" s="154">
        <v>1.1399999999999999</v>
      </c>
      <c r="O16" s="154">
        <v>1.1399999999999999</v>
      </c>
      <c r="P16" s="154">
        <v>1.1399999999999999</v>
      </c>
      <c r="Q16" s="154">
        <v>1.1399999999999999</v>
      </c>
      <c r="R16" s="154"/>
      <c r="S16" s="154"/>
      <c r="T16" s="154"/>
      <c r="U16" s="154">
        <v>6</v>
      </c>
      <c r="V16" s="154">
        <v>6</v>
      </c>
      <c r="W16" s="154"/>
      <c r="X16" s="154"/>
      <c r="Y16" s="154"/>
      <c r="Z16" s="154"/>
      <c r="AA16" s="154"/>
      <c r="AB16" s="154"/>
      <c r="AC16" s="154">
        <v>2.5329799999999998</v>
      </c>
      <c r="AD16" s="154">
        <v>2.9984799999999998</v>
      </c>
      <c r="AE16" s="154"/>
      <c r="AF16" s="154"/>
      <c r="AG16" s="154"/>
      <c r="AH16" s="154">
        <v>6.65</v>
      </c>
      <c r="AI16" s="154">
        <v>4.49</v>
      </c>
      <c r="AJ16" s="154">
        <v>371.60059999999999</v>
      </c>
      <c r="AK16" s="154">
        <v>326.75225</v>
      </c>
      <c r="AL16" s="154">
        <v>326.75225</v>
      </c>
      <c r="AM16" s="154">
        <v>0</v>
      </c>
      <c r="AN16" s="154">
        <v>326.75225</v>
      </c>
      <c r="AO16" s="154">
        <v>257.30009999999999</v>
      </c>
      <c r="AP16" s="154">
        <v>286.70582000000002</v>
      </c>
      <c r="AQ16" s="154">
        <v>0</v>
      </c>
      <c r="AR16" s="154">
        <v>293.94740999999999</v>
      </c>
      <c r="AS16" s="154"/>
      <c r="AT16" s="154"/>
    </row>
    <row r="17" spans="1:46" ht="24" customHeight="1" x14ac:dyDescent="0.3">
      <c r="A17" s="16" t="s">
        <v>96</v>
      </c>
      <c r="B17" s="16" t="s">
        <v>867</v>
      </c>
      <c r="C17" s="155">
        <v>19</v>
      </c>
      <c r="D17" s="155">
        <v>11.08</v>
      </c>
      <c r="E17" s="155">
        <v>0</v>
      </c>
      <c r="F17" s="155">
        <v>10.3</v>
      </c>
      <c r="G17" s="155">
        <v>20.298290000000001</v>
      </c>
      <c r="H17" s="155">
        <v>65.05</v>
      </c>
      <c r="I17" s="155">
        <v>0</v>
      </c>
      <c r="J17" s="155">
        <v>0</v>
      </c>
      <c r="K17" s="155">
        <v>4.99</v>
      </c>
      <c r="L17" s="155">
        <v>5.74</v>
      </c>
      <c r="M17" s="155">
        <v>5.36</v>
      </c>
      <c r="N17" s="155">
        <v>1.32</v>
      </c>
      <c r="O17" s="155">
        <v>1.32</v>
      </c>
      <c r="P17" s="155">
        <v>1.32</v>
      </c>
      <c r="Q17" s="155">
        <v>1.32</v>
      </c>
      <c r="R17" s="155">
        <v>0</v>
      </c>
      <c r="S17" s="155">
        <v>0</v>
      </c>
      <c r="T17" s="155">
        <v>0</v>
      </c>
      <c r="U17" s="155">
        <v>5</v>
      </c>
      <c r="V17" s="155">
        <v>6</v>
      </c>
      <c r="W17" s="155">
        <v>0</v>
      </c>
      <c r="X17" s="155">
        <v>0</v>
      </c>
      <c r="Y17" s="155">
        <v>0</v>
      </c>
      <c r="Z17" s="155">
        <v>0</v>
      </c>
      <c r="AA17" s="155">
        <v>0</v>
      </c>
      <c r="AB17" s="155">
        <v>0</v>
      </c>
      <c r="AC17" s="155">
        <v>1.99729</v>
      </c>
      <c r="AD17" s="155">
        <v>0.69665999999999995</v>
      </c>
      <c r="AE17" s="155">
        <v>0</v>
      </c>
      <c r="AF17" s="155">
        <v>0</v>
      </c>
      <c r="AG17" s="155">
        <v>0</v>
      </c>
      <c r="AH17" s="155">
        <v>7.63</v>
      </c>
      <c r="AI17" s="155">
        <v>4.49</v>
      </c>
      <c r="AJ17" s="155">
        <v>378.00751000000002</v>
      </c>
      <c r="AK17" s="155">
        <v>326.75225</v>
      </c>
      <c r="AL17" s="155">
        <v>326.75225</v>
      </c>
      <c r="AM17" s="155">
        <v>0</v>
      </c>
      <c r="AN17" s="155">
        <v>326.75225</v>
      </c>
      <c r="AO17" s="155">
        <v>257.30009999999999</v>
      </c>
      <c r="AP17" s="155">
        <v>286.70582000000002</v>
      </c>
      <c r="AQ17" s="155">
        <v>0</v>
      </c>
      <c r="AR17" s="155">
        <v>293.94740999999999</v>
      </c>
      <c r="AS17" s="155">
        <v>0</v>
      </c>
      <c r="AT17" s="155">
        <v>2.4815</v>
      </c>
    </row>
    <row r="18" spans="1:46" ht="24" customHeight="1" x14ac:dyDescent="0.3">
      <c r="A18" s="16" t="s">
        <v>96</v>
      </c>
      <c r="B18" s="16" t="s">
        <v>868</v>
      </c>
      <c r="C18" s="155">
        <v>20</v>
      </c>
      <c r="D18" s="155">
        <v>12.63</v>
      </c>
      <c r="E18" s="155">
        <v>0</v>
      </c>
      <c r="F18" s="155">
        <v>10.18</v>
      </c>
      <c r="G18" s="155">
        <v>20.298290000000001</v>
      </c>
      <c r="H18" s="155">
        <v>59.86</v>
      </c>
      <c r="I18" s="155">
        <v>0</v>
      </c>
      <c r="J18" s="155">
        <v>0</v>
      </c>
      <c r="K18" s="155">
        <v>4.8</v>
      </c>
      <c r="L18" s="155">
        <v>7.63</v>
      </c>
      <c r="M18" s="155">
        <v>4.726</v>
      </c>
      <c r="N18" s="155">
        <v>0.53</v>
      </c>
      <c r="O18" s="155">
        <v>0.53</v>
      </c>
      <c r="P18" s="155">
        <v>0.53</v>
      </c>
      <c r="Q18" s="155">
        <v>0.53</v>
      </c>
      <c r="R18" s="155">
        <v>0.46</v>
      </c>
      <c r="S18" s="155">
        <v>0.46</v>
      </c>
      <c r="T18" s="155">
        <v>0</v>
      </c>
      <c r="U18" s="155">
        <v>5</v>
      </c>
      <c r="V18" s="155">
        <v>6</v>
      </c>
      <c r="W18" s="155">
        <v>11.0975</v>
      </c>
      <c r="X18" s="155">
        <v>8.5570000000000004</v>
      </c>
      <c r="Y18" s="155">
        <v>8.5570000000000004</v>
      </c>
      <c r="Z18" s="155">
        <v>0</v>
      </c>
      <c r="AA18" s="155">
        <v>0</v>
      </c>
      <c r="AB18" s="155">
        <v>17.78</v>
      </c>
      <c r="AC18" s="155">
        <v>2.2201300000000002</v>
      </c>
      <c r="AD18" s="155">
        <v>1.74238</v>
      </c>
      <c r="AE18" s="155">
        <v>0</v>
      </c>
      <c r="AF18" s="155">
        <v>0</v>
      </c>
      <c r="AG18" s="155">
        <v>20.51</v>
      </c>
      <c r="AH18" s="155">
        <v>7.57</v>
      </c>
      <c r="AI18" s="155">
        <v>5.14</v>
      </c>
      <c r="AJ18" s="155">
        <v>371.60059999999999</v>
      </c>
      <c r="AK18" s="155">
        <v>326.75225</v>
      </c>
      <c r="AL18" s="155">
        <v>326.75225</v>
      </c>
      <c r="AM18" s="155">
        <v>0</v>
      </c>
      <c r="AN18" s="155">
        <v>326.75225</v>
      </c>
      <c r="AO18" s="155">
        <v>257.30009999999999</v>
      </c>
      <c r="AP18" s="155">
        <v>286.70582000000002</v>
      </c>
      <c r="AQ18" s="155">
        <v>0</v>
      </c>
      <c r="AR18" s="155">
        <v>293.94740999999999</v>
      </c>
      <c r="AS18" s="155">
        <v>0</v>
      </c>
      <c r="AT18" s="155">
        <v>42.402000000000001</v>
      </c>
    </row>
    <row r="19" spans="1:46" ht="24" customHeight="1" x14ac:dyDescent="0.3">
      <c r="A19" s="16" t="s">
        <v>96</v>
      </c>
      <c r="B19" s="16" t="s">
        <v>869</v>
      </c>
      <c r="C19" s="155">
        <v>20</v>
      </c>
      <c r="D19" s="155">
        <v>12.62</v>
      </c>
      <c r="E19" s="155">
        <v>0</v>
      </c>
      <c r="F19" s="155">
        <v>10.16</v>
      </c>
      <c r="G19" s="155">
        <v>20.298290000000001</v>
      </c>
      <c r="H19" s="155">
        <v>65.69</v>
      </c>
      <c r="I19" s="155">
        <v>3.29</v>
      </c>
      <c r="J19" s="155">
        <v>0</v>
      </c>
      <c r="K19" s="155">
        <v>4.72</v>
      </c>
      <c r="L19" s="155">
        <v>8.36</v>
      </c>
      <c r="M19" s="155">
        <v>4.1829999999999998</v>
      </c>
      <c r="N19" s="155">
        <v>0.97</v>
      </c>
      <c r="O19" s="155">
        <v>0.97</v>
      </c>
      <c r="P19" s="155">
        <v>0.97</v>
      </c>
      <c r="Q19" s="155">
        <v>0.97</v>
      </c>
      <c r="R19" s="155">
        <v>11.45</v>
      </c>
      <c r="S19" s="155">
        <v>11.45</v>
      </c>
      <c r="T19" s="155">
        <v>60.3</v>
      </c>
      <c r="U19" s="155">
        <v>5</v>
      </c>
      <c r="V19" s="155">
        <v>5</v>
      </c>
      <c r="W19" s="155">
        <v>135.81288000000001</v>
      </c>
      <c r="X19" s="155">
        <v>113.316</v>
      </c>
      <c r="Y19" s="155">
        <v>113.316</v>
      </c>
      <c r="Z19" s="155">
        <v>0</v>
      </c>
      <c r="AA19" s="155">
        <v>22.972000000000001</v>
      </c>
      <c r="AB19" s="155">
        <v>203.91</v>
      </c>
      <c r="AC19" s="155">
        <v>1.7009700000000001</v>
      </c>
      <c r="AD19" s="155">
        <v>0.53156999999999999</v>
      </c>
      <c r="AE19" s="155">
        <v>31.549330000000001</v>
      </c>
      <c r="AF19" s="155">
        <v>25.1158</v>
      </c>
      <c r="AG19" s="155">
        <v>221.6</v>
      </c>
      <c r="AH19" s="155">
        <v>7.35</v>
      </c>
      <c r="AI19" s="155">
        <v>5.36</v>
      </c>
      <c r="AJ19" s="155">
        <v>432.46622000000002</v>
      </c>
      <c r="AK19" s="155">
        <v>381.21096</v>
      </c>
      <c r="AL19" s="155">
        <v>381.21096</v>
      </c>
      <c r="AM19" s="155">
        <v>0</v>
      </c>
      <c r="AN19" s="155">
        <v>381.21096</v>
      </c>
      <c r="AO19" s="155">
        <v>257.30009999999999</v>
      </c>
      <c r="AP19" s="155">
        <v>286.70582000000002</v>
      </c>
      <c r="AQ19" s="155">
        <v>0</v>
      </c>
      <c r="AR19" s="155">
        <v>293.94740999999999</v>
      </c>
      <c r="AS19" s="155">
        <v>26.472999999999999</v>
      </c>
      <c r="AT19" s="155">
        <v>195.00200000000001</v>
      </c>
    </row>
    <row r="20" spans="1:46" ht="24" customHeight="1" x14ac:dyDescent="0.3">
      <c r="A20" s="16" t="s">
        <v>96</v>
      </c>
      <c r="B20" s="16" t="s">
        <v>870</v>
      </c>
      <c r="C20" s="155">
        <v>21</v>
      </c>
      <c r="D20" s="155">
        <v>11.54</v>
      </c>
      <c r="E20" s="155">
        <v>0</v>
      </c>
      <c r="F20" s="155">
        <v>12.71</v>
      </c>
      <c r="G20" s="155">
        <v>20.298290000000001</v>
      </c>
      <c r="H20" s="155">
        <v>63.57</v>
      </c>
      <c r="I20" s="155">
        <v>29.85</v>
      </c>
      <c r="J20" s="155">
        <v>12.824999999999999</v>
      </c>
      <c r="K20" s="155">
        <v>4.9000000000000004</v>
      </c>
      <c r="L20" s="155">
        <v>7.9</v>
      </c>
      <c r="M20" s="155">
        <v>3.54</v>
      </c>
      <c r="N20" s="155">
        <v>1.23</v>
      </c>
      <c r="O20" s="155">
        <v>1.23</v>
      </c>
      <c r="P20" s="155">
        <v>1.23</v>
      </c>
      <c r="Q20" s="155">
        <v>1.23</v>
      </c>
      <c r="R20" s="155">
        <v>64.89</v>
      </c>
      <c r="S20" s="155">
        <v>64.89</v>
      </c>
      <c r="T20" s="155">
        <v>265.29000000000002</v>
      </c>
      <c r="U20" s="155">
        <v>3</v>
      </c>
      <c r="V20" s="155">
        <v>5</v>
      </c>
      <c r="W20" s="155">
        <v>358.96185000000003</v>
      </c>
      <c r="X20" s="155">
        <v>424.81599999999997</v>
      </c>
      <c r="Y20" s="155">
        <v>424.81599999999997</v>
      </c>
      <c r="Z20" s="155">
        <v>0.71</v>
      </c>
      <c r="AA20" s="155">
        <v>102.908</v>
      </c>
      <c r="AB20" s="155">
        <v>552.35</v>
      </c>
      <c r="AC20" s="155">
        <v>1.19042</v>
      </c>
      <c r="AD20" s="155">
        <v>2.9500799999999998</v>
      </c>
      <c r="AE20" s="155">
        <v>205.06428</v>
      </c>
      <c r="AF20" s="155">
        <v>149.54983999999999</v>
      </c>
      <c r="AG20" s="155">
        <v>572.99</v>
      </c>
      <c r="AH20" s="155">
        <v>6.3</v>
      </c>
      <c r="AI20" s="155">
        <v>6.39</v>
      </c>
      <c r="AJ20" s="155">
        <v>288.31081</v>
      </c>
      <c r="AK20" s="155">
        <v>291.51427000000001</v>
      </c>
      <c r="AL20" s="155">
        <v>294.71771999999999</v>
      </c>
      <c r="AM20" s="155">
        <v>0</v>
      </c>
      <c r="AN20" s="155">
        <v>297.92117000000002</v>
      </c>
      <c r="AO20" s="155">
        <v>257.30009999999999</v>
      </c>
      <c r="AP20" s="155">
        <v>286.70582000000002</v>
      </c>
      <c r="AQ20" s="155">
        <v>0</v>
      </c>
      <c r="AR20" s="155">
        <v>208.21275</v>
      </c>
      <c r="AS20" s="155">
        <v>115.2</v>
      </c>
      <c r="AT20" s="155">
        <v>571.12149999999997</v>
      </c>
    </row>
    <row r="21" spans="1:46" ht="24" customHeight="1" x14ac:dyDescent="0.3">
      <c r="A21" s="16" t="s">
        <v>96</v>
      </c>
      <c r="B21" s="16" t="s">
        <v>871</v>
      </c>
      <c r="C21" s="155">
        <v>21</v>
      </c>
      <c r="D21" s="155">
        <v>12.67</v>
      </c>
      <c r="E21" s="155">
        <v>0</v>
      </c>
      <c r="F21" s="155">
        <v>12.7</v>
      </c>
      <c r="G21" s="155">
        <v>20.298290000000001</v>
      </c>
      <c r="H21" s="155">
        <v>66.67</v>
      </c>
      <c r="I21" s="155">
        <v>50.87</v>
      </c>
      <c r="J21" s="155">
        <v>25.021999999999998</v>
      </c>
      <c r="K21" s="155">
        <v>4.5199999999999996</v>
      </c>
      <c r="L21" s="155">
        <v>6.78</v>
      </c>
      <c r="M21" s="155">
        <v>3.84</v>
      </c>
      <c r="N21" s="155">
        <v>1.43</v>
      </c>
      <c r="O21" s="155">
        <v>1.43</v>
      </c>
      <c r="P21" s="155">
        <v>1.43</v>
      </c>
      <c r="Q21" s="155">
        <v>1.43</v>
      </c>
      <c r="R21" s="155">
        <v>386.18</v>
      </c>
      <c r="S21" s="155">
        <v>386.18</v>
      </c>
      <c r="T21" s="155">
        <v>560.86</v>
      </c>
      <c r="U21" s="155">
        <v>3</v>
      </c>
      <c r="V21" s="155">
        <v>4</v>
      </c>
      <c r="W21" s="155">
        <v>752.52009999999996</v>
      </c>
      <c r="X21" s="155">
        <v>795.66200000000003</v>
      </c>
      <c r="Y21" s="155">
        <v>795.66200000000003</v>
      </c>
      <c r="Z21" s="155">
        <v>19.045459999999999</v>
      </c>
      <c r="AA21" s="155">
        <v>228.25200000000001</v>
      </c>
      <c r="AB21" s="155">
        <v>779.64</v>
      </c>
      <c r="AC21" s="155">
        <v>1.37381</v>
      </c>
      <c r="AD21" s="155">
        <v>2.9487999999999999</v>
      </c>
      <c r="AE21" s="155">
        <v>475.12709000000001</v>
      </c>
      <c r="AF21" s="155">
        <v>421.17111</v>
      </c>
      <c r="AG21" s="155">
        <v>802.47</v>
      </c>
      <c r="AH21" s="155">
        <v>5.68</v>
      </c>
      <c r="AI21" s="155">
        <v>5.82</v>
      </c>
      <c r="AJ21" s="155">
        <v>288.31081</v>
      </c>
      <c r="AK21" s="155">
        <v>291.51427000000001</v>
      </c>
      <c r="AL21" s="155">
        <v>294.71771999999999</v>
      </c>
      <c r="AM21" s="155">
        <v>0</v>
      </c>
      <c r="AN21" s="155">
        <v>297.92117000000002</v>
      </c>
      <c r="AO21" s="155">
        <v>257.30009999999999</v>
      </c>
      <c r="AP21" s="155">
        <v>286.70582000000002</v>
      </c>
      <c r="AQ21" s="155">
        <v>0</v>
      </c>
      <c r="AR21" s="155">
        <v>208.21275</v>
      </c>
      <c r="AS21" s="155">
        <v>227.93</v>
      </c>
      <c r="AT21" s="155">
        <v>810.17200000000003</v>
      </c>
    </row>
    <row r="22" spans="1:46" ht="24" customHeight="1" x14ac:dyDescent="0.3">
      <c r="A22" s="16" t="s">
        <v>96</v>
      </c>
      <c r="B22" s="16" t="s">
        <v>872</v>
      </c>
      <c r="C22" s="155">
        <v>15</v>
      </c>
      <c r="D22" s="155">
        <v>11.77</v>
      </c>
      <c r="E22" s="155">
        <v>0</v>
      </c>
      <c r="F22" s="155">
        <v>13.56</v>
      </c>
      <c r="G22" s="155">
        <v>20.298290000000001</v>
      </c>
      <c r="H22" s="155">
        <v>57.64</v>
      </c>
      <c r="I22" s="155">
        <v>149.72</v>
      </c>
      <c r="J22" s="155">
        <v>62.646999999999998</v>
      </c>
      <c r="K22" s="155">
        <v>3.49</v>
      </c>
      <c r="L22" s="155">
        <v>7.39</v>
      </c>
      <c r="M22" s="155">
        <v>3.677</v>
      </c>
      <c r="N22" s="155">
        <v>1.06</v>
      </c>
      <c r="O22" s="155">
        <v>1.06</v>
      </c>
      <c r="P22" s="155">
        <v>1.06</v>
      </c>
      <c r="Q22" s="155">
        <v>1.06</v>
      </c>
      <c r="R22" s="155">
        <v>582.08000000000004</v>
      </c>
      <c r="S22" s="155">
        <v>582.08000000000004</v>
      </c>
      <c r="T22" s="155">
        <v>865.29</v>
      </c>
      <c r="U22" s="155">
        <v>3</v>
      </c>
      <c r="V22" s="155">
        <v>5</v>
      </c>
      <c r="W22" s="155">
        <v>930.36595</v>
      </c>
      <c r="X22" s="155">
        <v>912.80700000000002</v>
      </c>
      <c r="Y22" s="155">
        <v>912.80700000000002</v>
      </c>
      <c r="Z22" s="155">
        <v>61.802700000000002</v>
      </c>
      <c r="AA22" s="155">
        <v>355.98899999999998</v>
      </c>
      <c r="AB22" s="155">
        <v>890.05</v>
      </c>
      <c r="AC22" s="155">
        <v>1.94661</v>
      </c>
      <c r="AD22" s="155">
        <v>2.9500799999999998</v>
      </c>
      <c r="AE22" s="155">
        <v>796.92844000000002</v>
      </c>
      <c r="AF22" s="155">
        <v>784.04602</v>
      </c>
      <c r="AG22" s="155">
        <v>907.09</v>
      </c>
      <c r="AH22" s="155">
        <v>5.46</v>
      </c>
      <c r="AI22" s="155">
        <v>5.4</v>
      </c>
      <c r="AJ22" s="155">
        <v>288.31081</v>
      </c>
      <c r="AK22" s="155">
        <v>291.51427000000001</v>
      </c>
      <c r="AL22" s="155">
        <v>294.71771999999999</v>
      </c>
      <c r="AM22" s="155">
        <v>0</v>
      </c>
      <c r="AN22" s="155">
        <v>297.92117000000002</v>
      </c>
      <c r="AO22" s="155">
        <v>257.30009999999999</v>
      </c>
      <c r="AP22" s="155">
        <v>286.70582000000002</v>
      </c>
      <c r="AQ22" s="155">
        <v>0</v>
      </c>
      <c r="AR22" s="155">
        <v>208.21275</v>
      </c>
      <c r="AS22" s="155">
        <v>274.59800000000001</v>
      </c>
      <c r="AT22" s="155">
        <v>920.05200000000002</v>
      </c>
    </row>
    <row r="23" spans="1:46" ht="24" customHeight="1" x14ac:dyDescent="0.3">
      <c r="A23" s="18" t="s">
        <v>96</v>
      </c>
      <c r="B23" s="18" t="s">
        <v>873</v>
      </c>
      <c r="C23" s="156">
        <v>15</v>
      </c>
      <c r="D23" s="156">
        <v>12.75</v>
      </c>
      <c r="E23" s="156">
        <v>0</v>
      </c>
      <c r="F23" s="156">
        <v>13.56</v>
      </c>
      <c r="G23" s="156">
        <v>20.298290000000001</v>
      </c>
      <c r="H23" s="156">
        <v>66.569999999999993</v>
      </c>
      <c r="I23" s="156">
        <v>314.88</v>
      </c>
      <c r="J23" s="156">
        <v>149.99100000000001</v>
      </c>
      <c r="K23" s="156">
        <v>3.45</v>
      </c>
      <c r="L23" s="156">
        <v>7.01</v>
      </c>
      <c r="M23" s="156">
        <v>4.4370000000000003</v>
      </c>
      <c r="N23" s="156">
        <v>1.1399999999999999</v>
      </c>
      <c r="O23" s="156">
        <v>1.1399999999999999</v>
      </c>
      <c r="P23" s="156">
        <v>1.1399999999999999</v>
      </c>
      <c r="Q23" s="156">
        <v>1.1399999999999999</v>
      </c>
      <c r="R23" s="156">
        <v>866.68</v>
      </c>
      <c r="S23" s="156">
        <v>866.68</v>
      </c>
      <c r="T23" s="156">
        <v>983.29</v>
      </c>
      <c r="U23" s="156">
        <v>5</v>
      </c>
      <c r="V23" s="156">
        <v>6</v>
      </c>
      <c r="W23" s="156">
        <v>1015.9255900000001</v>
      </c>
      <c r="X23" s="156">
        <v>988.62599999999998</v>
      </c>
      <c r="Y23" s="156">
        <v>988.62599999999998</v>
      </c>
      <c r="Z23" s="156">
        <v>133.64726999999999</v>
      </c>
      <c r="AA23" s="156">
        <v>489.43400000000003</v>
      </c>
      <c r="AB23" s="156">
        <v>965.51</v>
      </c>
      <c r="AC23" s="156">
        <v>1.99762</v>
      </c>
      <c r="AD23" s="156">
        <v>2.9497800000000001</v>
      </c>
      <c r="AE23" s="156">
        <v>828.91034000000002</v>
      </c>
      <c r="AF23" s="156">
        <v>903.39191000000005</v>
      </c>
      <c r="AG23" s="156">
        <v>985.23</v>
      </c>
      <c r="AH23" s="156">
        <v>5.94</v>
      </c>
      <c r="AI23" s="156">
        <v>5.32</v>
      </c>
      <c r="AJ23" s="156">
        <v>288.31081</v>
      </c>
      <c r="AK23" s="156">
        <v>291.51427000000001</v>
      </c>
      <c r="AL23" s="156">
        <v>294.71771999999999</v>
      </c>
      <c r="AM23" s="156">
        <v>0</v>
      </c>
      <c r="AN23" s="156">
        <v>297.92117000000002</v>
      </c>
      <c r="AO23" s="156">
        <v>257.30009999999999</v>
      </c>
      <c r="AP23" s="156">
        <v>286.70582000000002</v>
      </c>
      <c r="AQ23" s="156">
        <v>0</v>
      </c>
      <c r="AR23" s="156">
        <v>208.21275</v>
      </c>
      <c r="AS23" s="156">
        <v>511.83100000000002</v>
      </c>
      <c r="AT23" s="156">
        <v>986.57749999999999</v>
      </c>
    </row>
    <row r="24" spans="1:46" ht="24" customHeight="1" x14ac:dyDescent="0.3">
      <c r="A24" s="13" t="s">
        <v>96</v>
      </c>
      <c r="B24" s="13" t="s">
        <v>874</v>
      </c>
      <c r="C24" s="154">
        <v>20</v>
      </c>
      <c r="D24" s="154">
        <v>12.18</v>
      </c>
      <c r="E24" s="154">
        <v>0</v>
      </c>
      <c r="F24" s="154">
        <v>13.8</v>
      </c>
      <c r="G24" s="154">
        <v>20.226379999999999</v>
      </c>
      <c r="H24" s="154">
        <v>65.08</v>
      </c>
      <c r="I24" s="154">
        <v>432.69</v>
      </c>
      <c r="J24" s="154">
        <v>222.12299999999999</v>
      </c>
      <c r="K24" s="154">
        <v>4.41</v>
      </c>
      <c r="L24" s="154">
        <v>6.19</v>
      </c>
      <c r="M24" s="154">
        <v>5.0170000000000003</v>
      </c>
      <c r="N24" s="154">
        <v>1.98</v>
      </c>
      <c r="O24" s="154">
        <v>1.98</v>
      </c>
      <c r="P24" s="154">
        <v>1.98</v>
      </c>
      <c r="Q24" s="154">
        <v>1.98</v>
      </c>
      <c r="R24" s="154">
        <v>621.26</v>
      </c>
      <c r="S24" s="154">
        <v>621.26</v>
      </c>
      <c r="T24" s="154">
        <v>1040.5</v>
      </c>
      <c r="U24" s="154">
        <v>6</v>
      </c>
      <c r="V24" s="154">
        <v>7</v>
      </c>
      <c r="W24" s="154">
        <v>1068.0696499999999</v>
      </c>
      <c r="X24" s="154">
        <v>1041.806</v>
      </c>
      <c r="Y24" s="154">
        <v>1041.806</v>
      </c>
      <c r="Z24" s="154">
        <v>165.69941</v>
      </c>
      <c r="AA24" s="154">
        <v>624.53200000000004</v>
      </c>
      <c r="AB24" s="154">
        <v>1012.83</v>
      </c>
      <c r="AC24" s="154">
        <v>1.4117</v>
      </c>
      <c r="AD24" s="154">
        <v>2.9498000000000002</v>
      </c>
      <c r="AE24" s="154">
        <v>1010.35062</v>
      </c>
      <c r="AF24" s="154">
        <v>1009.03479</v>
      </c>
      <c r="AG24" s="154">
        <v>1028.79</v>
      </c>
      <c r="AH24" s="154">
        <v>5.54</v>
      </c>
      <c r="AI24" s="154">
        <v>5.17</v>
      </c>
      <c r="AJ24" s="154">
        <v>326.75225</v>
      </c>
      <c r="AK24" s="154">
        <v>326.75225</v>
      </c>
      <c r="AL24" s="154">
        <v>326.75225</v>
      </c>
      <c r="AM24" s="154">
        <v>0</v>
      </c>
      <c r="AN24" s="154">
        <v>0</v>
      </c>
      <c r="AO24" s="154">
        <v>257.30009999999999</v>
      </c>
      <c r="AP24" s="154">
        <v>286.70582000000002</v>
      </c>
      <c r="AQ24" s="154">
        <v>0</v>
      </c>
      <c r="AR24" s="154">
        <v>249.8553</v>
      </c>
      <c r="AS24" s="154">
        <v>615.20799999999997</v>
      </c>
      <c r="AT24" s="154">
        <v>1032.123</v>
      </c>
    </row>
    <row r="25" spans="1:46" ht="24" customHeight="1" x14ac:dyDescent="0.3">
      <c r="A25" s="16" t="s">
        <v>96</v>
      </c>
      <c r="B25" s="16" t="s">
        <v>875</v>
      </c>
      <c r="C25" s="155">
        <v>20</v>
      </c>
      <c r="D25" s="155">
        <v>10.89</v>
      </c>
      <c r="E25" s="155">
        <v>0</v>
      </c>
      <c r="F25" s="155">
        <v>13.77</v>
      </c>
      <c r="G25" s="155">
        <v>20.226379999999999</v>
      </c>
      <c r="H25" s="155">
        <v>69.14</v>
      </c>
      <c r="I25" s="155">
        <v>550.96</v>
      </c>
      <c r="J25" s="155">
        <v>324.86099999999999</v>
      </c>
      <c r="K25" s="155">
        <v>4.9000000000000004</v>
      </c>
      <c r="L25" s="155">
        <v>7.42</v>
      </c>
      <c r="M25" s="155">
        <v>3.7879999999999998</v>
      </c>
      <c r="N25" s="155">
        <v>1.82</v>
      </c>
      <c r="O25" s="155">
        <v>1.82</v>
      </c>
      <c r="P25" s="155">
        <v>1.82</v>
      </c>
      <c r="Q25" s="155">
        <v>1.82</v>
      </c>
      <c r="R25" s="155">
        <v>690.53</v>
      </c>
      <c r="S25" s="155">
        <v>690.53</v>
      </c>
      <c r="T25" s="155">
        <v>1073.79</v>
      </c>
      <c r="U25" s="155">
        <v>7</v>
      </c>
      <c r="V25" s="155">
        <v>8</v>
      </c>
      <c r="W25" s="155">
        <v>1094.2383299999999</v>
      </c>
      <c r="X25" s="155">
        <v>1068.7860000000001</v>
      </c>
      <c r="Y25" s="155">
        <v>1068.7860000000001</v>
      </c>
      <c r="Z25" s="155">
        <v>285.15850999999998</v>
      </c>
      <c r="AA25" s="155">
        <v>761.29600000000005</v>
      </c>
      <c r="AB25" s="155">
        <v>1048.3</v>
      </c>
      <c r="AC25" s="155">
        <v>1.15707</v>
      </c>
      <c r="AD25" s="155">
        <v>2.9498099999999998</v>
      </c>
      <c r="AE25" s="155">
        <v>1051.5724499999999</v>
      </c>
      <c r="AF25" s="155">
        <v>1054.7500600000001</v>
      </c>
      <c r="AG25" s="155">
        <v>1061.42</v>
      </c>
      <c r="AH25" s="155">
        <v>5.01</v>
      </c>
      <c r="AI25" s="155">
        <v>5.56</v>
      </c>
      <c r="AJ25" s="155">
        <v>326.75225</v>
      </c>
      <c r="AK25" s="155">
        <v>374.80405999999999</v>
      </c>
      <c r="AL25" s="155">
        <v>390.82132000000001</v>
      </c>
      <c r="AM25" s="155">
        <v>0</v>
      </c>
      <c r="AN25" s="155">
        <v>0</v>
      </c>
      <c r="AO25" s="155">
        <v>257.30009999999999</v>
      </c>
      <c r="AP25" s="155">
        <v>279.35439000000002</v>
      </c>
      <c r="AQ25" s="155">
        <v>0</v>
      </c>
      <c r="AR25" s="155">
        <v>249.8553</v>
      </c>
      <c r="AS25" s="155">
        <v>735.17399999999998</v>
      </c>
      <c r="AT25" s="155">
        <v>1059.2215000000001</v>
      </c>
    </row>
    <row r="26" spans="1:46" ht="24" customHeight="1" x14ac:dyDescent="0.3">
      <c r="A26" s="16" t="s">
        <v>96</v>
      </c>
      <c r="B26" s="16" t="s">
        <v>876</v>
      </c>
      <c r="C26" s="155">
        <v>21</v>
      </c>
      <c r="D26" s="155">
        <v>12.53</v>
      </c>
      <c r="E26" s="155">
        <v>0</v>
      </c>
      <c r="F26" s="155">
        <v>15.07</v>
      </c>
      <c r="G26" s="155">
        <v>20.226379999999999</v>
      </c>
      <c r="H26" s="155">
        <v>65.83</v>
      </c>
      <c r="I26" s="155">
        <v>667.15</v>
      </c>
      <c r="J26" s="155">
        <v>596.322</v>
      </c>
      <c r="K26" s="155">
        <v>5.39</v>
      </c>
      <c r="L26" s="155">
        <v>7.65</v>
      </c>
      <c r="M26" s="155">
        <v>4.649</v>
      </c>
      <c r="N26" s="155">
        <v>1.39</v>
      </c>
      <c r="O26" s="155">
        <v>1.39</v>
      </c>
      <c r="P26" s="155">
        <v>1.39</v>
      </c>
      <c r="Q26" s="155">
        <v>1.39</v>
      </c>
      <c r="R26" s="155">
        <v>357.76</v>
      </c>
      <c r="S26" s="155">
        <v>357.76</v>
      </c>
      <c r="T26" s="155">
        <v>1096.3599999999999</v>
      </c>
      <c r="U26" s="155">
        <v>7</v>
      </c>
      <c r="V26" s="155">
        <v>8</v>
      </c>
      <c r="W26" s="155">
        <v>1111.2742499999999</v>
      </c>
      <c r="X26" s="155">
        <v>1088.6569999999999</v>
      </c>
      <c r="Y26" s="155">
        <v>1088.6569999999999</v>
      </c>
      <c r="Z26" s="155">
        <v>547.34945000000005</v>
      </c>
      <c r="AA26" s="155">
        <v>828.65099999999995</v>
      </c>
      <c r="AB26" s="155">
        <v>1070.46</v>
      </c>
      <c r="AC26" s="155">
        <v>1.3910899999999999</v>
      </c>
      <c r="AD26" s="155">
        <v>2.9487199999999998</v>
      </c>
      <c r="AE26" s="155">
        <v>1082.6196299999999</v>
      </c>
      <c r="AF26" s="155">
        <v>1085.10895</v>
      </c>
      <c r="AG26" s="155">
        <v>1083.6600000000001</v>
      </c>
      <c r="AH26" s="155">
        <v>5.21</v>
      </c>
      <c r="AI26" s="155">
        <v>5.92</v>
      </c>
      <c r="AJ26" s="155">
        <v>326.75225</v>
      </c>
      <c r="AK26" s="155">
        <v>390.82132000000001</v>
      </c>
      <c r="AL26" s="155">
        <v>406.83859000000001</v>
      </c>
      <c r="AM26" s="155">
        <v>0</v>
      </c>
      <c r="AN26" s="155">
        <v>0</v>
      </c>
      <c r="AO26" s="155">
        <v>257.30009999999999</v>
      </c>
      <c r="AP26" s="155">
        <v>274.45344</v>
      </c>
      <c r="AQ26" s="155">
        <v>0</v>
      </c>
      <c r="AR26" s="155">
        <v>249.8553</v>
      </c>
      <c r="AS26" s="155">
        <v>886.76400000000001</v>
      </c>
      <c r="AT26" s="155">
        <v>1073.8215</v>
      </c>
    </row>
    <row r="27" spans="1:46" ht="24" customHeight="1" x14ac:dyDescent="0.3">
      <c r="A27" s="16" t="s">
        <v>96</v>
      </c>
      <c r="B27" s="16" t="s">
        <v>877</v>
      </c>
      <c r="C27" s="155">
        <v>21</v>
      </c>
      <c r="D27" s="155">
        <v>10.94</v>
      </c>
      <c r="E27" s="155">
        <v>0</v>
      </c>
      <c r="F27" s="155">
        <v>15.04</v>
      </c>
      <c r="G27" s="155">
        <v>20.226379999999999</v>
      </c>
      <c r="H27" s="155">
        <v>63.89</v>
      </c>
      <c r="I27" s="155">
        <v>763.29</v>
      </c>
      <c r="J27" s="155">
        <v>682.38300000000004</v>
      </c>
      <c r="K27" s="155">
        <v>6.76</v>
      </c>
      <c r="L27" s="155">
        <v>7.8</v>
      </c>
      <c r="M27" s="155">
        <v>5.8579999999999997</v>
      </c>
      <c r="N27" s="155">
        <v>2.12</v>
      </c>
      <c r="O27" s="155">
        <v>2.12</v>
      </c>
      <c r="P27" s="155">
        <v>2.12</v>
      </c>
      <c r="Q27" s="155">
        <v>2.12</v>
      </c>
      <c r="R27" s="155">
        <v>519.67999999999995</v>
      </c>
      <c r="S27" s="155">
        <v>519.67999999999995</v>
      </c>
      <c r="T27" s="155">
        <v>1110.79</v>
      </c>
      <c r="U27" s="155">
        <v>7</v>
      </c>
      <c r="V27" s="155">
        <v>7</v>
      </c>
      <c r="W27" s="155">
        <v>1123.74441</v>
      </c>
      <c r="X27" s="155">
        <v>1087.9949999999999</v>
      </c>
      <c r="Y27" s="155">
        <v>1087.9949999999999</v>
      </c>
      <c r="Z27" s="155">
        <v>732.66382999999996</v>
      </c>
      <c r="AA27" s="155">
        <v>876.63800000000003</v>
      </c>
      <c r="AB27" s="155">
        <v>1082.72</v>
      </c>
      <c r="AC27" s="155">
        <v>2.58318</v>
      </c>
      <c r="AD27" s="155">
        <v>1.0750999999999999</v>
      </c>
      <c r="AE27" s="155">
        <v>1103.81531</v>
      </c>
      <c r="AF27" s="155">
        <v>858.35964999999999</v>
      </c>
      <c r="AG27" s="155">
        <v>1097.03</v>
      </c>
      <c r="AH27" s="155">
        <v>5.51</v>
      </c>
      <c r="AI27" s="155">
        <v>6.23</v>
      </c>
      <c r="AJ27" s="155">
        <v>326.75225</v>
      </c>
      <c r="AK27" s="155">
        <v>390.82132000000001</v>
      </c>
      <c r="AL27" s="155">
        <v>400.43168000000003</v>
      </c>
      <c r="AM27" s="155">
        <v>0</v>
      </c>
      <c r="AN27" s="155">
        <v>0</v>
      </c>
      <c r="AO27" s="155">
        <v>257.30009999999999</v>
      </c>
      <c r="AP27" s="155">
        <v>274.45344</v>
      </c>
      <c r="AQ27" s="155">
        <v>0</v>
      </c>
      <c r="AR27" s="155">
        <v>249.8553</v>
      </c>
      <c r="AS27" s="155">
        <v>1056.134</v>
      </c>
      <c r="AT27" s="155">
        <v>1085.1455000000001</v>
      </c>
    </row>
    <row r="28" spans="1:46" ht="24" customHeight="1" x14ac:dyDescent="0.3">
      <c r="A28" s="16" t="s">
        <v>96</v>
      </c>
      <c r="B28" s="16" t="s">
        <v>878</v>
      </c>
      <c r="C28" s="155">
        <v>21</v>
      </c>
      <c r="D28" s="155">
        <v>12.66</v>
      </c>
      <c r="E28" s="155">
        <v>0</v>
      </c>
      <c r="F28" s="155">
        <v>15.94</v>
      </c>
      <c r="G28" s="155">
        <v>20.226379999999999</v>
      </c>
      <c r="H28" s="155">
        <v>64.349999999999994</v>
      </c>
      <c r="I28" s="155">
        <v>830.43</v>
      </c>
      <c r="J28" s="155">
        <v>850.59400000000005</v>
      </c>
      <c r="K28" s="155">
        <v>8.0299999999999994</v>
      </c>
      <c r="L28" s="155">
        <v>6.76</v>
      </c>
      <c r="M28" s="155">
        <v>7.1150000000000002</v>
      </c>
      <c r="N28" s="155">
        <v>2.4300000000000002</v>
      </c>
      <c r="O28" s="155">
        <v>2.4300000000000002</v>
      </c>
      <c r="P28" s="155">
        <v>2.4300000000000002</v>
      </c>
      <c r="Q28" s="155">
        <v>2.4300000000000002</v>
      </c>
      <c r="R28" s="155">
        <v>385.48</v>
      </c>
      <c r="S28" s="155">
        <v>385.48</v>
      </c>
      <c r="T28" s="155">
        <v>1119.79</v>
      </c>
      <c r="U28" s="155">
        <v>7</v>
      </c>
      <c r="V28" s="155">
        <v>7</v>
      </c>
      <c r="W28" s="155">
        <v>1141.19965</v>
      </c>
      <c r="X28" s="155">
        <v>1080.1199999999999</v>
      </c>
      <c r="Y28" s="155">
        <v>1080.1199999999999</v>
      </c>
      <c r="Z28" s="155">
        <v>822.42665</v>
      </c>
      <c r="AA28" s="155">
        <v>1037.06</v>
      </c>
      <c r="AB28" s="155">
        <v>1097.45</v>
      </c>
      <c r="AC28" s="155">
        <v>3.1385200000000002</v>
      </c>
      <c r="AD28" s="155">
        <v>1.5384199999999999</v>
      </c>
      <c r="AE28" s="155">
        <v>1140.9737500000001</v>
      </c>
      <c r="AF28" s="155">
        <v>1140.67407</v>
      </c>
      <c r="AG28" s="155">
        <v>1126.68</v>
      </c>
      <c r="AH28" s="155">
        <v>6.34</v>
      </c>
      <c r="AI28" s="155">
        <v>6.78</v>
      </c>
      <c r="AJ28" s="155">
        <v>326.75225</v>
      </c>
      <c r="AK28" s="155">
        <v>390.82132000000001</v>
      </c>
      <c r="AL28" s="155">
        <v>390.82132000000001</v>
      </c>
      <c r="AM28" s="155">
        <v>0</v>
      </c>
      <c r="AN28" s="155">
        <v>0</v>
      </c>
      <c r="AO28" s="155">
        <v>257.30009999999999</v>
      </c>
      <c r="AP28" s="155">
        <v>274.45344</v>
      </c>
      <c r="AQ28" s="155">
        <v>0</v>
      </c>
      <c r="AR28" s="155">
        <v>249.8553</v>
      </c>
      <c r="AS28" s="155">
        <v>1084.57</v>
      </c>
      <c r="AT28" s="155">
        <v>1089.7184999999999</v>
      </c>
    </row>
    <row r="29" spans="1:46" ht="24" customHeight="1" x14ac:dyDescent="0.3">
      <c r="A29" s="16" t="s">
        <v>96</v>
      </c>
      <c r="B29" s="16" t="s">
        <v>879</v>
      </c>
      <c r="C29" s="155">
        <v>21</v>
      </c>
      <c r="D29" s="155">
        <v>12.64</v>
      </c>
      <c r="E29" s="155">
        <v>0</v>
      </c>
      <c r="F29" s="155">
        <v>15.94</v>
      </c>
      <c r="G29" s="155">
        <v>20.226379999999999</v>
      </c>
      <c r="H29" s="155">
        <v>66.59</v>
      </c>
      <c r="I29" s="155">
        <v>917.83</v>
      </c>
      <c r="J29" s="155">
        <v>969.38</v>
      </c>
      <c r="K29" s="155">
        <v>8.8699999999999992</v>
      </c>
      <c r="L29" s="155">
        <v>6.99</v>
      </c>
      <c r="M29" s="155">
        <v>7.3920000000000003</v>
      </c>
      <c r="N29" s="155">
        <v>3.61</v>
      </c>
      <c r="O29" s="155">
        <v>3.61</v>
      </c>
      <c r="P29" s="155">
        <v>3.61</v>
      </c>
      <c r="Q29" s="155">
        <v>3.61</v>
      </c>
      <c r="R29" s="155">
        <v>432.58</v>
      </c>
      <c r="S29" s="155">
        <v>432.58</v>
      </c>
      <c r="T29" s="155">
        <v>1122.79</v>
      </c>
      <c r="U29" s="155">
        <v>10</v>
      </c>
      <c r="V29" s="155">
        <v>10</v>
      </c>
      <c r="W29" s="155">
        <v>791.53124000000003</v>
      </c>
      <c r="X29" s="155">
        <v>907.24900000000002</v>
      </c>
      <c r="Y29" s="155">
        <v>907.24900000000002</v>
      </c>
      <c r="Z29" s="155">
        <v>887.37009999999998</v>
      </c>
      <c r="AA29" s="155">
        <v>825.7</v>
      </c>
      <c r="AB29" s="155">
        <v>1090.33</v>
      </c>
      <c r="AC29" s="155">
        <v>3.1217299999999999</v>
      </c>
      <c r="AD29" s="155">
        <v>2.9500799999999998</v>
      </c>
      <c r="AE29" s="155">
        <v>943.15195000000006</v>
      </c>
      <c r="AF29" s="155">
        <v>813.60188000000005</v>
      </c>
      <c r="AG29" s="155">
        <v>1042.6199999999999</v>
      </c>
      <c r="AH29" s="155">
        <v>7.1</v>
      </c>
      <c r="AI29" s="155">
        <v>7.53</v>
      </c>
      <c r="AJ29" s="155">
        <v>326.75225</v>
      </c>
      <c r="AK29" s="155">
        <v>390.82132000000001</v>
      </c>
      <c r="AL29" s="155">
        <v>390.82132000000001</v>
      </c>
      <c r="AM29" s="155">
        <v>0</v>
      </c>
      <c r="AN29" s="155">
        <v>0</v>
      </c>
      <c r="AO29" s="155">
        <v>257.30009999999999</v>
      </c>
      <c r="AP29" s="155">
        <v>274.45344</v>
      </c>
      <c r="AQ29" s="155">
        <v>0</v>
      </c>
      <c r="AR29" s="155">
        <v>249.8553</v>
      </c>
      <c r="AS29" s="155">
        <v>1220.4860000000001</v>
      </c>
      <c r="AT29" s="155">
        <v>1092.4884999999999</v>
      </c>
    </row>
    <row r="30" spans="1:46" ht="24" customHeight="1" x14ac:dyDescent="0.3">
      <c r="A30" s="16" t="s">
        <v>96</v>
      </c>
      <c r="B30" s="16" t="s">
        <v>880</v>
      </c>
      <c r="C30" s="155">
        <v>21</v>
      </c>
      <c r="D30" s="155">
        <v>12.68</v>
      </c>
      <c r="E30" s="155">
        <v>0</v>
      </c>
      <c r="F30" s="155">
        <v>15.03</v>
      </c>
      <c r="G30" s="155">
        <v>20.226379999999999</v>
      </c>
      <c r="H30" s="155">
        <v>62.28</v>
      </c>
      <c r="I30" s="155">
        <v>981.5</v>
      </c>
      <c r="J30" s="155">
        <v>1064.376</v>
      </c>
      <c r="K30" s="155">
        <v>8.9700000000000006</v>
      </c>
      <c r="L30" s="155">
        <v>6.54</v>
      </c>
      <c r="M30" s="155">
        <v>7.7939999999999996</v>
      </c>
      <c r="N30" s="155">
        <v>5.0199999999999996</v>
      </c>
      <c r="O30" s="155">
        <v>5.0199999999999996</v>
      </c>
      <c r="P30" s="155">
        <v>5.0199999999999996</v>
      </c>
      <c r="Q30" s="155">
        <v>5.0199999999999996</v>
      </c>
      <c r="R30" s="155">
        <v>473.63</v>
      </c>
      <c r="S30" s="155">
        <v>473.63</v>
      </c>
      <c r="T30" s="155">
        <v>1116.79</v>
      </c>
      <c r="U30" s="155">
        <v>8</v>
      </c>
      <c r="V30" s="155">
        <v>9</v>
      </c>
      <c r="W30" s="155">
        <v>941.03189999999995</v>
      </c>
      <c r="X30" s="155">
        <v>995.82299999999998</v>
      </c>
      <c r="Y30" s="155">
        <v>995.82299999999998</v>
      </c>
      <c r="Z30" s="155">
        <v>666.75046999999995</v>
      </c>
      <c r="AA30" s="155">
        <v>853.01</v>
      </c>
      <c r="AB30" s="155">
        <v>1007.93</v>
      </c>
      <c r="AC30" s="155">
        <v>1.6445099999999999</v>
      </c>
      <c r="AD30" s="155">
        <v>2.9498899999999999</v>
      </c>
      <c r="AE30" s="155">
        <v>283.81725</v>
      </c>
      <c r="AF30" s="155">
        <v>268.87283000000002</v>
      </c>
      <c r="AG30" s="155">
        <v>1119.01</v>
      </c>
      <c r="AH30" s="155">
        <v>7.8</v>
      </c>
      <c r="AI30" s="155">
        <v>8.2899999999999991</v>
      </c>
      <c r="AJ30" s="155">
        <v>326.75225</v>
      </c>
      <c r="AK30" s="155">
        <v>400.43168000000003</v>
      </c>
      <c r="AL30" s="155">
        <v>390.82132000000001</v>
      </c>
      <c r="AM30" s="155">
        <v>0</v>
      </c>
      <c r="AN30" s="155">
        <v>0</v>
      </c>
      <c r="AO30" s="155">
        <v>257.30009999999999</v>
      </c>
      <c r="AP30" s="155">
        <v>274.45344</v>
      </c>
      <c r="AQ30" s="155">
        <v>0</v>
      </c>
      <c r="AR30" s="155">
        <v>249.8553</v>
      </c>
      <c r="AS30" s="155">
        <v>716.18700000000001</v>
      </c>
      <c r="AT30" s="155">
        <v>1091.3900000000001</v>
      </c>
    </row>
    <row r="31" spans="1:46" ht="24" customHeight="1" x14ac:dyDescent="0.3">
      <c r="A31" s="18" t="s">
        <v>96</v>
      </c>
      <c r="B31" s="18" t="s">
        <v>881</v>
      </c>
      <c r="C31" s="156">
        <v>21</v>
      </c>
      <c r="D31" s="156">
        <v>11.44</v>
      </c>
      <c r="E31" s="156">
        <v>0</v>
      </c>
      <c r="F31" s="156">
        <v>14.99</v>
      </c>
      <c r="G31" s="156">
        <v>20.226379999999999</v>
      </c>
      <c r="H31" s="156">
        <v>64.69</v>
      </c>
      <c r="I31" s="156">
        <v>947.44</v>
      </c>
      <c r="J31" s="156">
        <v>795.44200000000001</v>
      </c>
      <c r="K31" s="156">
        <v>8.08</v>
      </c>
      <c r="L31" s="156">
        <v>7.17</v>
      </c>
      <c r="M31" s="156">
        <v>7.5529999999999999</v>
      </c>
      <c r="N31" s="156">
        <v>3.81</v>
      </c>
      <c r="O31" s="156">
        <v>3.81</v>
      </c>
      <c r="P31" s="156">
        <v>3.81</v>
      </c>
      <c r="Q31" s="156">
        <v>3.81</v>
      </c>
      <c r="R31" s="156">
        <v>414.39</v>
      </c>
      <c r="S31" s="156">
        <v>414.39</v>
      </c>
      <c r="T31" s="156">
        <v>1120.1400000000001</v>
      </c>
      <c r="U31" s="156">
        <v>10</v>
      </c>
      <c r="V31" s="156">
        <v>10</v>
      </c>
      <c r="W31" s="156">
        <v>1045.3258499999999</v>
      </c>
      <c r="X31" s="156">
        <v>1069.328</v>
      </c>
      <c r="Y31" s="156">
        <v>1069.328</v>
      </c>
      <c r="Z31" s="156">
        <v>624.33061999999995</v>
      </c>
      <c r="AA31" s="156">
        <v>1144.5239999999999</v>
      </c>
      <c r="AB31" s="156">
        <v>926.33</v>
      </c>
      <c r="AC31" s="156">
        <v>1.70706</v>
      </c>
      <c r="AD31" s="156">
        <v>2.9486500000000002</v>
      </c>
      <c r="AE31" s="156">
        <v>491.46767</v>
      </c>
      <c r="AF31" s="156">
        <v>861.95875999999998</v>
      </c>
      <c r="AG31" s="156">
        <v>1013.18</v>
      </c>
      <c r="AH31" s="156">
        <v>7.71</v>
      </c>
      <c r="AI31" s="156">
        <v>7.79</v>
      </c>
      <c r="AJ31" s="156">
        <v>326.75225</v>
      </c>
      <c r="AK31" s="156">
        <v>397.22823</v>
      </c>
      <c r="AL31" s="156">
        <v>390.82132000000001</v>
      </c>
      <c r="AM31" s="156">
        <v>0</v>
      </c>
      <c r="AN31" s="156">
        <v>0</v>
      </c>
      <c r="AO31" s="156">
        <v>257.30009999999999</v>
      </c>
      <c r="AP31" s="156">
        <v>274.45344</v>
      </c>
      <c r="AQ31" s="156">
        <v>0</v>
      </c>
      <c r="AR31" s="156">
        <v>249.8553</v>
      </c>
      <c r="AS31" s="156">
        <v>955.28499999999997</v>
      </c>
      <c r="AT31" s="156">
        <v>1090.9459999999999</v>
      </c>
    </row>
    <row r="32" spans="1:46" ht="24" customHeight="1" x14ac:dyDescent="0.3">
      <c r="A32" s="13" t="s">
        <v>96</v>
      </c>
      <c r="B32" s="13" t="s">
        <v>882</v>
      </c>
      <c r="C32" s="154">
        <v>21</v>
      </c>
      <c r="D32" s="154">
        <v>12.67</v>
      </c>
      <c r="E32" s="154">
        <v>0</v>
      </c>
      <c r="F32" s="154">
        <v>15.08</v>
      </c>
      <c r="G32" s="154">
        <v>20.226379999999999</v>
      </c>
      <c r="H32" s="154">
        <v>64.150000000000006</v>
      </c>
      <c r="I32" s="154">
        <v>917.47</v>
      </c>
      <c r="J32" s="154">
        <v>670.79</v>
      </c>
      <c r="K32" s="154">
        <v>7.44</v>
      </c>
      <c r="L32" s="154">
        <v>7.68</v>
      </c>
      <c r="M32" s="154">
        <v>6.774</v>
      </c>
      <c r="N32" s="154">
        <v>4.51</v>
      </c>
      <c r="O32" s="154">
        <v>4.51</v>
      </c>
      <c r="P32" s="154">
        <v>4.51</v>
      </c>
      <c r="Q32" s="154">
        <v>4.51</v>
      </c>
      <c r="R32" s="154">
        <v>195.45</v>
      </c>
      <c r="S32" s="154">
        <v>195.45</v>
      </c>
      <c r="T32" s="154">
        <v>1123.29</v>
      </c>
      <c r="U32" s="154">
        <v>10</v>
      </c>
      <c r="V32" s="154">
        <v>10</v>
      </c>
      <c r="W32" s="154">
        <v>1130.3387399999999</v>
      </c>
      <c r="X32" s="154">
        <v>1097.989</v>
      </c>
      <c r="Y32" s="154">
        <v>1097.989</v>
      </c>
      <c r="Z32" s="154">
        <v>785.46631000000002</v>
      </c>
      <c r="AA32" s="154">
        <v>1144.9179999999999</v>
      </c>
      <c r="AB32" s="154">
        <v>894.35</v>
      </c>
      <c r="AC32" s="154">
        <v>6.6555299999999997</v>
      </c>
      <c r="AD32" s="154">
        <v>2.9486400000000001</v>
      </c>
      <c r="AE32" s="154">
        <v>524.14648</v>
      </c>
      <c r="AF32" s="154">
        <v>365.26073000000002</v>
      </c>
      <c r="AG32" s="154">
        <v>1106.29</v>
      </c>
      <c r="AH32" s="154">
        <v>8.41</v>
      </c>
      <c r="AI32" s="154">
        <v>8.42</v>
      </c>
      <c r="AJ32" s="154">
        <v>326.75225</v>
      </c>
      <c r="AK32" s="154">
        <v>390.82132000000001</v>
      </c>
      <c r="AL32" s="154">
        <v>390.82132000000001</v>
      </c>
      <c r="AM32" s="154">
        <v>0</v>
      </c>
      <c r="AN32" s="154">
        <v>0</v>
      </c>
      <c r="AO32" s="154">
        <v>257.30009999999999</v>
      </c>
      <c r="AP32" s="154">
        <v>274.45344</v>
      </c>
      <c r="AQ32" s="154">
        <v>0</v>
      </c>
      <c r="AR32" s="154">
        <v>249.8553</v>
      </c>
      <c r="AS32" s="154">
        <v>1222.5650000000001</v>
      </c>
      <c r="AT32" s="154">
        <v>1112.1759999999999</v>
      </c>
    </row>
    <row r="33" spans="1:46" ht="24" customHeight="1" x14ac:dyDescent="0.3">
      <c r="A33" s="16" t="s">
        <v>96</v>
      </c>
      <c r="B33" s="16" t="s">
        <v>883</v>
      </c>
      <c r="C33" s="155">
        <v>21</v>
      </c>
      <c r="D33" s="155">
        <v>12.63</v>
      </c>
      <c r="E33" s="155">
        <v>0</v>
      </c>
      <c r="F33" s="155">
        <v>14.92</v>
      </c>
      <c r="G33" s="155">
        <v>20.226379999999999</v>
      </c>
      <c r="H33" s="155">
        <v>64.069999999999993</v>
      </c>
      <c r="I33" s="155">
        <v>1096.51</v>
      </c>
      <c r="J33" s="155">
        <v>475.61900000000003</v>
      </c>
      <c r="K33" s="155">
        <v>8.56</v>
      </c>
      <c r="L33" s="155">
        <v>8.06</v>
      </c>
      <c r="M33" s="155">
        <v>7.5730000000000004</v>
      </c>
      <c r="N33" s="155">
        <v>5.43</v>
      </c>
      <c r="O33" s="155">
        <v>5.43</v>
      </c>
      <c r="P33" s="155">
        <v>5.43</v>
      </c>
      <c r="Q33" s="155">
        <v>5.43</v>
      </c>
      <c r="R33" s="155">
        <v>150.94</v>
      </c>
      <c r="S33" s="155">
        <v>150.94</v>
      </c>
      <c r="T33" s="155">
        <v>1123.07</v>
      </c>
      <c r="U33" s="155">
        <v>12</v>
      </c>
      <c r="V33" s="155">
        <v>11</v>
      </c>
      <c r="W33" s="155">
        <v>1126.953</v>
      </c>
      <c r="X33" s="155">
        <v>1107.211</v>
      </c>
      <c r="Y33" s="155">
        <v>1107.211</v>
      </c>
      <c r="Z33" s="155">
        <v>837.30610000000001</v>
      </c>
      <c r="AA33" s="155">
        <v>1127.7049999999999</v>
      </c>
      <c r="AB33" s="155">
        <v>952.39</v>
      </c>
      <c r="AC33" s="155">
        <v>4.8596500000000002</v>
      </c>
      <c r="AD33" s="155">
        <v>2.9500799999999998</v>
      </c>
      <c r="AE33" s="155">
        <v>418.53154000000001</v>
      </c>
      <c r="AF33" s="155">
        <v>404.85881000000001</v>
      </c>
      <c r="AG33" s="155">
        <v>1026.97</v>
      </c>
      <c r="AH33" s="155">
        <v>8.02</v>
      </c>
      <c r="AI33" s="155">
        <v>8.69</v>
      </c>
      <c r="AJ33" s="155">
        <v>326.75225</v>
      </c>
      <c r="AK33" s="155">
        <v>352.37988000000001</v>
      </c>
      <c r="AL33" s="155">
        <v>358.78679</v>
      </c>
      <c r="AM33" s="155">
        <v>0</v>
      </c>
      <c r="AN33" s="155">
        <v>0</v>
      </c>
      <c r="AO33" s="155">
        <v>257.30009999999999</v>
      </c>
      <c r="AP33" s="155">
        <v>274.45344</v>
      </c>
      <c r="AQ33" s="155">
        <v>0</v>
      </c>
      <c r="AR33" s="155">
        <v>249.8553</v>
      </c>
      <c r="AS33" s="155">
        <v>946.34400000000005</v>
      </c>
      <c r="AT33" s="155">
        <v>1128.748</v>
      </c>
    </row>
    <row r="34" spans="1:46" ht="24" customHeight="1" x14ac:dyDescent="0.3">
      <c r="A34" s="16" t="s">
        <v>96</v>
      </c>
      <c r="B34" s="16" t="s">
        <v>884</v>
      </c>
      <c r="C34" s="155">
        <v>20</v>
      </c>
      <c r="D34" s="155">
        <v>12.64</v>
      </c>
      <c r="E34" s="155">
        <v>0</v>
      </c>
      <c r="F34" s="155">
        <v>15.12</v>
      </c>
      <c r="G34" s="155">
        <v>20.226379999999999</v>
      </c>
      <c r="H34" s="155">
        <v>63.86</v>
      </c>
      <c r="I34" s="155">
        <v>1003.46</v>
      </c>
      <c r="J34" s="155">
        <v>301.09699999999998</v>
      </c>
      <c r="K34" s="155">
        <v>8.86</v>
      </c>
      <c r="L34" s="155">
        <v>8.1199999999999992</v>
      </c>
      <c r="M34" s="155">
        <v>7.3979999999999997</v>
      </c>
      <c r="N34" s="155">
        <v>6.51</v>
      </c>
      <c r="O34" s="155">
        <v>6.51</v>
      </c>
      <c r="P34" s="155">
        <v>6.51</v>
      </c>
      <c r="Q34" s="155">
        <v>6.51</v>
      </c>
      <c r="R34" s="155">
        <v>268.45</v>
      </c>
      <c r="S34" s="155">
        <v>268.45</v>
      </c>
      <c r="T34" s="155">
        <v>1123.21</v>
      </c>
      <c r="U34" s="155">
        <v>12</v>
      </c>
      <c r="V34" s="155">
        <v>11</v>
      </c>
      <c r="W34" s="155">
        <v>1109.19886</v>
      </c>
      <c r="X34" s="155">
        <v>1102.5920000000001</v>
      </c>
      <c r="Y34" s="155">
        <v>1102.5920000000001</v>
      </c>
      <c r="Z34" s="155">
        <v>943.07799999999997</v>
      </c>
      <c r="AA34" s="155">
        <v>1135.6220000000001</v>
      </c>
      <c r="AB34" s="155">
        <v>936.75</v>
      </c>
      <c r="AC34" s="155">
        <v>6.3543399999999997</v>
      </c>
      <c r="AD34" s="155">
        <v>2.9499499999999999</v>
      </c>
      <c r="AE34" s="155">
        <v>857.96415999999999</v>
      </c>
      <c r="AF34" s="155">
        <v>786.66387999999995</v>
      </c>
      <c r="AG34" s="155">
        <v>1141.43</v>
      </c>
      <c r="AH34" s="155">
        <v>8.1999999999999993</v>
      </c>
      <c r="AI34" s="155">
        <v>8.33</v>
      </c>
      <c r="AJ34" s="155">
        <v>368.39715000000001</v>
      </c>
      <c r="AK34" s="155">
        <v>336.36261000000002</v>
      </c>
      <c r="AL34" s="155">
        <v>358.78679</v>
      </c>
      <c r="AM34" s="155">
        <v>0</v>
      </c>
      <c r="AN34" s="155">
        <v>0</v>
      </c>
      <c r="AO34" s="155">
        <v>257.30009999999999</v>
      </c>
      <c r="AP34" s="155">
        <v>274.45344</v>
      </c>
      <c r="AQ34" s="155">
        <v>0</v>
      </c>
      <c r="AR34" s="155">
        <v>249.8553</v>
      </c>
      <c r="AS34" s="155">
        <v>1095.816</v>
      </c>
      <c r="AT34" s="155">
        <v>1079.962</v>
      </c>
    </row>
    <row r="35" spans="1:46" ht="24" customHeight="1" x14ac:dyDescent="0.3">
      <c r="A35" s="16" t="s">
        <v>96</v>
      </c>
      <c r="B35" s="16" t="s">
        <v>885</v>
      </c>
      <c r="C35" s="155">
        <v>20</v>
      </c>
      <c r="D35" s="155">
        <v>11.57</v>
      </c>
      <c r="E35" s="155">
        <v>0</v>
      </c>
      <c r="F35" s="155">
        <v>15.79</v>
      </c>
      <c r="G35" s="155">
        <v>20.226379999999999</v>
      </c>
      <c r="H35" s="155">
        <v>65.349999999999994</v>
      </c>
      <c r="I35" s="155">
        <v>957.25</v>
      </c>
      <c r="J35" s="155">
        <v>267.78500000000003</v>
      </c>
      <c r="K35" s="155">
        <v>8.59</v>
      </c>
      <c r="L35" s="155">
        <v>8.56</v>
      </c>
      <c r="M35" s="155">
        <v>8.44</v>
      </c>
      <c r="N35" s="155">
        <v>6.38</v>
      </c>
      <c r="O35" s="155">
        <v>6.38</v>
      </c>
      <c r="P35" s="155">
        <v>6.38</v>
      </c>
      <c r="Q35" s="155">
        <v>6.38</v>
      </c>
      <c r="R35" s="155">
        <v>194.8</v>
      </c>
      <c r="S35" s="155">
        <v>194.8</v>
      </c>
      <c r="T35" s="155">
        <v>1113.57</v>
      </c>
      <c r="U35" s="155">
        <v>12</v>
      </c>
      <c r="V35" s="155">
        <v>11</v>
      </c>
      <c r="W35" s="155">
        <v>1112.2858799999999</v>
      </c>
      <c r="X35" s="155">
        <v>1092.2370000000001</v>
      </c>
      <c r="Y35" s="155">
        <v>1092.2370000000001</v>
      </c>
      <c r="Z35" s="155">
        <v>929.08595000000003</v>
      </c>
      <c r="AA35" s="155">
        <v>1035.788</v>
      </c>
      <c r="AB35" s="155">
        <v>1054.75</v>
      </c>
      <c r="AC35" s="155">
        <v>9.8773</v>
      </c>
      <c r="AD35" s="155">
        <v>2.9500799999999998</v>
      </c>
      <c r="AE35" s="155">
        <v>720.29272000000003</v>
      </c>
      <c r="AF35" s="155">
        <v>1201.9527</v>
      </c>
      <c r="AG35" s="155">
        <v>1067.3399999999999</v>
      </c>
      <c r="AH35" s="155">
        <v>7.38</v>
      </c>
      <c r="AI35" s="155">
        <v>8.81</v>
      </c>
      <c r="AJ35" s="155">
        <v>397.22823</v>
      </c>
      <c r="AK35" s="155">
        <v>435.66967</v>
      </c>
      <c r="AL35" s="155">
        <v>451.68693999999999</v>
      </c>
      <c r="AM35" s="155">
        <v>0</v>
      </c>
      <c r="AN35" s="155">
        <v>0</v>
      </c>
      <c r="AO35" s="155">
        <v>257.30009999999999</v>
      </c>
      <c r="AP35" s="155">
        <v>274.45344</v>
      </c>
      <c r="AQ35" s="155">
        <v>0</v>
      </c>
      <c r="AR35" s="155">
        <v>293.94740999999999</v>
      </c>
      <c r="AS35" s="155">
        <v>947.48699999999997</v>
      </c>
      <c r="AT35" s="155">
        <v>1071.338</v>
      </c>
    </row>
    <row r="36" spans="1:46" ht="24" customHeight="1" x14ac:dyDescent="0.3">
      <c r="A36" s="16" t="s">
        <v>96</v>
      </c>
      <c r="B36" s="16" t="s">
        <v>886</v>
      </c>
      <c r="C36" s="155">
        <v>21</v>
      </c>
      <c r="D36" s="155">
        <v>12.64</v>
      </c>
      <c r="E36" s="155">
        <v>0</v>
      </c>
      <c r="F36" s="155">
        <v>15.29</v>
      </c>
      <c r="G36" s="155">
        <v>20.226379999999999</v>
      </c>
      <c r="H36" s="155">
        <v>68.260000000000005</v>
      </c>
      <c r="I36" s="155">
        <v>922.93</v>
      </c>
      <c r="J36" s="155">
        <v>229.036</v>
      </c>
      <c r="K36" s="155">
        <v>8.5500000000000007</v>
      </c>
      <c r="L36" s="155">
        <v>8.4700000000000006</v>
      </c>
      <c r="M36" s="155">
        <v>8.5399999999999991</v>
      </c>
      <c r="N36" s="155">
        <v>6.44</v>
      </c>
      <c r="O36" s="155">
        <v>6.44</v>
      </c>
      <c r="P36" s="155">
        <v>6.44</v>
      </c>
      <c r="Q36" s="155">
        <v>6.44</v>
      </c>
      <c r="R36" s="155">
        <v>296.2</v>
      </c>
      <c r="S36" s="155">
        <v>296.2</v>
      </c>
      <c r="T36" s="155">
        <v>1067.43</v>
      </c>
      <c r="U36" s="155">
        <v>12</v>
      </c>
      <c r="V36" s="155">
        <v>10</v>
      </c>
      <c r="W36" s="155">
        <v>1104.1205</v>
      </c>
      <c r="X36" s="155">
        <v>1099.636</v>
      </c>
      <c r="Y36" s="155">
        <v>1099.636</v>
      </c>
      <c r="Z36" s="155">
        <v>654.47787000000005</v>
      </c>
      <c r="AA36" s="155">
        <v>860.58799999999997</v>
      </c>
      <c r="AB36" s="155">
        <v>1055.6300000000001</v>
      </c>
      <c r="AC36" s="155">
        <v>9.4039800000000007</v>
      </c>
      <c r="AD36" s="155">
        <v>2.94998</v>
      </c>
      <c r="AE36" s="155">
        <v>395.29282000000001</v>
      </c>
      <c r="AF36" s="155">
        <v>419.88621999999998</v>
      </c>
      <c r="AG36" s="155">
        <v>1058.96</v>
      </c>
      <c r="AH36" s="155">
        <v>8.16</v>
      </c>
      <c r="AI36" s="155">
        <v>9.11</v>
      </c>
      <c r="AJ36" s="155">
        <v>477.31457</v>
      </c>
      <c r="AK36" s="155">
        <v>454.89039000000002</v>
      </c>
      <c r="AL36" s="155">
        <v>470.90766000000002</v>
      </c>
      <c r="AM36" s="155">
        <v>0</v>
      </c>
      <c r="AN36" s="155">
        <v>0</v>
      </c>
      <c r="AO36" s="155">
        <v>257.30009999999999</v>
      </c>
      <c r="AP36" s="155">
        <v>274.45344</v>
      </c>
      <c r="AQ36" s="155">
        <v>0</v>
      </c>
      <c r="AR36" s="155">
        <v>293.94740999999999</v>
      </c>
      <c r="AS36" s="155">
        <v>829.75099999999998</v>
      </c>
      <c r="AT36" s="155">
        <v>1040.0160000000001</v>
      </c>
    </row>
    <row r="37" spans="1:46" ht="24" customHeight="1" x14ac:dyDescent="0.3">
      <c r="A37" s="16" t="s">
        <v>96</v>
      </c>
      <c r="B37" s="16" t="s">
        <v>887</v>
      </c>
      <c r="C37" s="155">
        <v>21</v>
      </c>
      <c r="D37" s="155">
        <v>10.5</v>
      </c>
      <c r="E37" s="155">
        <v>0</v>
      </c>
      <c r="F37" s="155">
        <v>15.06</v>
      </c>
      <c r="G37" s="155">
        <v>20.226379999999999</v>
      </c>
      <c r="H37" s="155">
        <v>68.33</v>
      </c>
      <c r="I37" s="155">
        <v>622.52</v>
      </c>
      <c r="J37" s="155">
        <v>156.75800000000001</v>
      </c>
      <c r="K37" s="155">
        <v>8.9700000000000006</v>
      </c>
      <c r="L37" s="155">
        <v>9.08</v>
      </c>
      <c r="M37" s="155">
        <v>7.78</v>
      </c>
      <c r="N37" s="155">
        <v>4.95</v>
      </c>
      <c r="O37" s="155">
        <v>4.95</v>
      </c>
      <c r="P37" s="155">
        <v>4.95</v>
      </c>
      <c r="Q37" s="155">
        <v>4.95</v>
      </c>
      <c r="R37" s="155">
        <v>314.45999999999998</v>
      </c>
      <c r="S37" s="155">
        <v>314.45999999999998</v>
      </c>
      <c r="T37" s="155">
        <v>1146.79</v>
      </c>
      <c r="U37" s="155">
        <v>11</v>
      </c>
      <c r="V37" s="155">
        <v>10</v>
      </c>
      <c r="W37" s="155">
        <v>1086.1535899999999</v>
      </c>
      <c r="X37" s="155">
        <v>1099.7</v>
      </c>
      <c r="Y37" s="155">
        <v>1099.7</v>
      </c>
      <c r="Z37" s="155">
        <v>820.48186999999996</v>
      </c>
      <c r="AA37" s="155">
        <v>669.625</v>
      </c>
      <c r="AB37" s="155">
        <v>1070.52</v>
      </c>
      <c r="AC37" s="155">
        <v>8.9390900000000002</v>
      </c>
      <c r="AD37" s="155">
        <v>1.25319</v>
      </c>
      <c r="AE37" s="155">
        <v>887.75214000000005</v>
      </c>
      <c r="AF37" s="155">
        <v>1284.32275</v>
      </c>
      <c r="AG37" s="155">
        <v>1077.19</v>
      </c>
      <c r="AH37" s="155">
        <v>8.39</v>
      </c>
      <c r="AI37" s="155">
        <v>9.17</v>
      </c>
      <c r="AJ37" s="155">
        <v>486.92493000000002</v>
      </c>
      <c r="AK37" s="155">
        <v>454.89039000000002</v>
      </c>
      <c r="AL37" s="155">
        <v>454.89039000000002</v>
      </c>
      <c r="AM37" s="155">
        <v>0</v>
      </c>
      <c r="AN37" s="155">
        <v>0</v>
      </c>
      <c r="AO37" s="155">
        <v>257.30009999999999</v>
      </c>
      <c r="AP37" s="155">
        <v>274.45344</v>
      </c>
      <c r="AQ37" s="155">
        <v>0</v>
      </c>
      <c r="AR37" s="155">
        <v>293.94740999999999</v>
      </c>
      <c r="AS37" s="155">
        <v>688.53200000000004</v>
      </c>
      <c r="AT37" s="155">
        <v>832.94449999999995</v>
      </c>
    </row>
    <row r="38" spans="1:46" ht="24" customHeight="1" x14ac:dyDescent="0.3">
      <c r="A38" s="16" t="s">
        <v>96</v>
      </c>
      <c r="B38" s="16" t="s">
        <v>888</v>
      </c>
      <c r="C38" s="155">
        <v>21</v>
      </c>
      <c r="D38" s="155">
        <v>11.91</v>
      </c>
      <c r="E38" s="155">
        <v>0</v>
      </c>
      <c r="F38" s="155">
        <v>15.14</v>
      </c>
      <c r="G38" s="155">
        <v>20.226379999999999</v>
      </c>
      <c r="H38" s="155">
        <v>69.31</v>
      </c>
      <c r="I38" s="155">
        <v>756.19</v>
      </c>
      <c r="J38" s="155">
        <v>222.18199999999999</v>
      </c>
      <c r="K38" s="155">
        <v>9.34</v>
      </c>
      <c r="L38" s="155">
        <v>9.6</v>
      </c>
      <c r="M38" s="155">
        <v>7.5819999999999999</v>
      </c>
      <c r="N38" s="155">
        <v>6.28</v>
      </c>
      <c r="O38" s="155">
        <v>6.28</v>
      </c>
      <c r="P38" s="155">
        <v>6.28</v>
      </c>
      <c r="Q38" s="155">
        <v>6.28</v>
      </c>
      <c r="R38" s="155">
        <v>424.01</v>
      </c>
      <c r="S38" s="155">
        <v>424.01</v>
      </c>
      <c r="T38" s="155">
        <v>321.58</v>
      </c>
      <c r="U38" s="155">
        <v>10</v>
      </c>
      <c r="V38" s="155">
        <v>9</v>
      </c>
      <c r="W38" s="155">
        <v>704.52796000000001</v>
      </c>
      <c r="X38" s="155">
        <v>706.03499999999997</v>
      </c>
      <c r="Y38" s="155">
        <v>706.03499999999997</v>
      </c>
      <c r="Z38" s="155">
        <v>595.38337000000001</v>
      </c>
      <c r="AA38" s="155">
        <v>757.46199999999999</v>
      </c>
      <c r="AB38" s="155">
        <v>775.92</v>
      </c>
      <c r="AC38" s="155">
        <v>9.8005700000000004</v>
      </c>
      <c r="AD38" s="155">
        <v>1.99929</v>
      </c>
      <c r="AE38" s="155">
        <v>559.98964000000001</v>
      </c>
      <c r="AF38" s="155">
        <v>637.53812000000005</v>
      </c>
      <c r="AG38" s="155">
        <v>863.46</v>
      </c>
      <c r="AH38" s="155">
        <v>9.1</v>
      </c>
      <c r="AI38" s="155">
        <v>8.9700000000000006</v>
      </c>
      <c r="AJ38" s="155">
        <v>486.92493000000002</v>
      </c>
      <c r="AK38" s="155">
        <v>454.89039000000002</v>
      </c>
      <c r="AL38" s="155">
        <v>454.89039000000002</v>
      </c>
      <c r="AM38" s="155">
        <v>0</v>
      </c>
      <c r="AN38" s="155">
        <v>0</v>
      </c>
      <c r="AO38" s="155">
        <v>257.30009999999999</v>
      </c>
      <c r="AP38" s="155">
        <v>274.45344</v>
      </c>
      <c r="AQ38" s="155">
        <v>0</v>
      </c>
      <c r="AR38" s="155">
        <v>293.94740999999999</v>
      </c>
      <c r="AS38" s="155">
        <v>474.654</v>
      </c>
      <c r="AT38" s="155">
        <v>603.745</v>
      </c>
    </row>
    <row r="39" spans="1:46" ht="24" customHeight="1" x14ac:dyDescent="0.3">
      <c r="A39" s="18" t="s">
        <v>96</v>
      </c>
      <c r="B39" s="18" t="s">
        <v>889</v>
      </c>
      <c r="C39" s="156">
        <v>21</v>
      </c>
      <c r="D39" s="156">
        <v>11.93</v>
      </c>
      <c r="E39" s="156">
        <v>0</v>
      </c>
      <c r="F39" s="156">
        <v>14.86</v>
      </c>
      <c r="G39" s="156">
        <v>20.226379999999999</v>
      </c>
      <c r="H39" s="156">
        <v>61.57</v>
      </c>
      <c r="I39" s="156">
        <v>409.73</v>
      </c>
      <c r="J39" s="156">
        <v>258.33499999999998</v>
      </c>
      <c r="K39" s="156">
        <v>9.56</v>
      </c>
      <c r="L39" s="156">
        <v>9.9700000000000006</v>
      </c>
      <c r="M39" s="156">
        <v>6.7649999999999997</v>
      </c>
      <c r="N39" s="156">
        <v>7.84</v>
      </c>
      <c r="O39" s="156">
        <v>7.84</v>
      </c>
      <c r="P39" s="156">
        <v>7.84</v>
      </c>
      <c r="Q39" s="156">
        <v>7.84</v>
      </c>
      <c r="R39" s="156">
        <v>67.87</v>
      </c>
      <c r="S39" s="156">
        <v>67.87</v>
      </c>
      <c r="T39" s="156">
        <v>802</v>
      </c>
      <c r="U39" s="156">
        <v>9</v>
      </c>
      <c r="V39" s="156">
        <v>8</v>
      </c>
      <c r="W39" s="156">
        <v>441.42727000000002</v>
      </c>
      <c r="X39" s="156">
        <v>429.63600000000002</v>
      </c>
      <c r="Y39" s="156">
        <v>429.63600000000002</v>
      </c>
      <c r="Z39" s="156">
        <v>515.40084000000002</v>
      </c>
      <c r="AA39" s="156">
        <v>584.78700000000003</v>
      </c>
      <c r="AB39" s="156">
        <v>354.58</v>
      </c>
      <c r="AC39" s="156">
        <v>7.7679200000000002</v>
      </c>
      <c r="AD39" s="156">
        <v>0.57147999999999999</v>
      </c>
      <c r="AE39" s="156">
        <v>367.76224000000002</v>
      </c>
      <c r="AF39" s="156">
        <v>298.47210999999999</v>
      </c>
      <c r="AG39" s="156">
        <v>400.17</v>
      </c>
      <c r="AH39" s="156">
        <v>8.58</v>
      </c>
      <c r="AI39" s="156">
        <v>8.1999999999999993</v>
      </c>
      <c r="AJ39" s="156">
        <v>486.92493000000002</v>
      </c>
      <c r="AK39" s="156">
        <v>454.89039000000002</v>
      </c>
      <c r="AL39" s="156">
        <v>454.89039000000002</v>
      </c>
      <c r="AM39" s="156">
        <v>0</v>
      </c>
      <c r="AN39" s="156">
        <v>0</v>
      </c>
      <c r="AO39" s="156">
        <v>257.30009999999999</v>
      </c>
      <c r="AP39" s="156">
        <v>274.45344</v>
      </c>
      <c r="AQ39" s="156">
        <v>0</v>
      </c>
      <c r="AR39" s="156">
        <v>293.94740999999999</v>
      </c>
      <c r="AS39" s="156">
        <v>372.91699999999997</v>
      </c>
      <c r="AT39" s="156">
        <v>338.1635</v>
      </c>
    </row>
    <row r="40" spans="1:46" ht="24" customHeight="1" x14ac:dyDescent="0.3">
      <c r="A40" s="13" t="s">
        <v>96</v>
      </c>
      <c r="B40" s="13" t="s">
        <v>890</v>
      </c>
      <c r="C40" s="154">
        <v>22</v>
      </c>
      <c r="D40" s="154">
        <v>10.51</v>
      </c>
      <c r="E40" s="154">
        <v>0</v>
      </c>
      <c r="F40" s="154">
        <v>15.32</v>
      </c>
      <c r="G40" s="154">
        <v>20.351019999999998</v>
      </c>
      <c r="H40" s="154">
        <v>69.19</v>
      </c>
      <c r="I40" s="154">
        <v>283.79000000000002</v>
      </c>
      <c r="J40" s="154">
        <v>188.19300000000001</v>
      </c>
      <c r="K40" s="154">
        <v>9.25</v>
      </c>
      <c r="L40" s="154">
        <v>9.23</v>
      </c>
      <c r="M40" s="154">
        <v>7.2290000000000001</v>
      </c>
      <c r="N40" s="154">
        <v>8.36</v>
      </c>
      <c r="O40" s="154">
        <v>8.36</v>
      </c>
      <c r="P40" s="154">
        <v>8.36</v>
      </c>
      <c r="Q40" s="154">
        <v>8.36</v>
      </c>
      <c r="R40" s="154">
        <v>36.14</v>
      </c>
      <c r="S40" s="154">
        <v>36.14</v>
      </c>
      <c r="T40" s="154">
        <v>378.27</v>
      </c>
      <c r="U40" s="154">
        <v>9</v>
      </c>
      <c r="V40" s="154">
        <v>8</v>
      </c>
      <c r="W40" s="154">
        <v>616.12239</v>
      </c>
      <c r="X40" s="154">
        <v>582.83500000000004</v>
      </c>
      <c r="Y40" s="154">
        <v>582.83500000000004</v>
      </c>
      <c r="Z40" s="154">
        <v>330.24795999999998</v>
      </c>
      <c r="AA40" s="154">
        <v>453.77199999999999</v>
      </c>
      <c r="AB40" s="154">
        <v>260.08999999999997</v>
      </c>
      <c r="AC40" s="154">
        <v>6.7785599999999997</v>
      </c>
      <c r="AD40" s="154">
        <v>2.9500799999999998</v>
      </c>
      <c r="AE40" s="154">
        <v>340.24675000000002</v>
      </c>
      <c r="AF40" s="154">
        <v>336.69583</v>
      </c>
      <c r="AG40" s="154">
        <v>292.38</v>
      </c>
      <c r="AH40" s="154">
        <v>8.6199999999999992</v>
      </c>
      <c r="AI40" s="154">
        <v>7.93</v>
      </c>
      <c r="AJ40" s="154">
        <v>486.92493000000002</v>
      </c>
      <c r="AK40" s="154">
        <v>454.89039000000002</v>
      </c>
      <c r="AL40" s="154">
        <v>454.89039000000002</v>
      </c>
      <c r="AM40" s="154">
        <v>0</v>
      </c>
      <c r="AN40" s="154">
        <v>0</v>
      </c>
      <c r="AO40" s="154">
        <v>257.30009999999999</v>
      </c>
      <c r="AP40" s="154">
        <v>274.45344</v>
      </c>
      <c r="AQ40" s="154">
        <v>0</v>
      </c>
      <c r="AR40" s="154">
        <v>293.94740999999999</v>
      </c>
      <c r="AS40" s="154">
        <v>470.58800000000002</v>
      </c>
      <c r="AT40" s="154">
        <v>427.39749999999998</v>
      </c>
    </row>
    <row r="41" spans="1:46" ht="24" customHeight="1" x14ac:dyDescent="0.3">
      <c r="A41" s="16" t="s">
        <v>96</v>
      </c>
      <c r="B41" s="16" t="s">
        <v>891</v>
      </c>
      <c r="C41" s="155">
        <v>22</v>
      </c>
      <c r="D41" s="155">
        <v>11.46</v>
      </c>
      <c r="E41" s="155">
        <v>0</v>
      </c>
      <c r="F41" s="155">
        <v>15.34</v>
      </c>
      <c r="G41" s="155">
        <v>20.351019999999998</v>
      </c>
      <c r="H41" s="155">
        <v>68.489999999999995</v>
      </c>
      <c r="I41" s="155">
        <v>142.83000000000001</v>
      </c>
      <c r="J41" s="155">
        <v>109.126</v>
      </c>
      <c r="K41" s="155">
        <v>9.5299999999999994</v>
      </c>
      <c r="L41" s="155">
        <v>9.06</v>
      </c>
      <c r="M41" s="155">
        <v>8.8040000000000003</v>
      </c>
      <c r="N41" s="155">
        <v>8.1199999999999992</v>
      </c>
      <c r="O41" s="155">
        <v>8.1199999999999992</v>
      </c>
      <c r="P41" s="155">
        <v>8.1199999999999992</v>
      </c>
      <c r="Q41" s="155">
        <v>8.1199999999999992</v>
      </c>
      <c r="R41" s="155">
        <v>22.21</v>
      </c>
      <c r="S41" s="155">
        <v>22.21</v>
      </c>
      <c r="T41" s="155">
        <v>436.92</v>
      </c>
      <c r="U41" s="155">
        <v>8</v>
      </c>
      <c r="V41" s="155">
        <v>8</v>
      </c>
      <c r="W41" s="155">
        <v>508.79453000000001</v>
      </c>
      <c r="X41" s="155">
        <v>497.75599999999997</v>
      </c>
      <c r="Y41" s="155">
        <v>497.75599999999997</v>
      </c>
      <c r="Z41" s="155">
        <v>162.42768000000001</v>
      </c>
      <c r="AA41" s="155">
        <v>253.922</v>
      </c>
      <c r="AB41" s="155">
        <v>96.26</v>
      </c>
      <c r="AC41" s="155">
        <v>6.3970399999999996</v>
      </c>
      <c r="AD41" s="155">
        <v>2.9500600000000001</v>
      </c>
      <c r="AE41" s="155">
        <v>149.64383000000001</v>
      </c>
      <c r="AF41" s="155">
        <v>166.57959</v>
      </c>
      <c r="AG41" s="155">
        <v>104.52</v>
      </c>
      <c r="AH41" s="155">
        <v>8.31</v>
      </c>
      <c r="AI41" s="155">
        <v>8.34</v>
      </c>
      <c r="AJ41" s="155">
        <v>486.92493000000002</v>
      </c>
      <c r="AK41" s="155">
        <v>454.89039000000002</v>
      </c>
      <c r="AL41" s="155">
        <v>454.89039000000002</v>
      </c>
      <c r="AM41" s="155">
        <v>0</v>
      </c>
      <c r="AN41" s="155">
        <v>0</v>
      </c>
      <c r="AO41" s="155">
        <v>257.30009999999999</v>
      </c>
      <c r="AP41" s="155">
        <v>274.45344</v>
      </c>
      <c r="AQ41" s="155">
        <v>0</v>
      </c>
      <c r="AR41" s="155">
        <v>293.94740999999999</v>
      </c>
      <c r="AS41" s="155">
        <v>302.33300000000003</v>
      </c>
      <c r="AT41" s="155">
        <v>363.48500000000001</v>
      </c>
    </row>
    <row r="42" spans="1:46" ht="24" customHeight="1" x14ac:dyDescent="0.3">
      <c r="A42" s="16" t="s">
        <v>96</v>
      </c>
      <c r="B42" s="16" t="s">
        <v>892</v>
      </c>
      <c r="C42" s="155">
        <v>21</v>
      </c>
      <c r="D42" s="155">
        <v>11.58</v>
      </c>
      <c r="E42" s="155">
        <v>0</v>
      </c>
      <c r="F42" s="155">
        <v>15.3</v>
      </c>
      <c r="G42" s="155">
        <v>20.351019999999998</v>
      </c>
      <c r="H42" s="155">
        <v>67.77</v>
      </c>
      <c r="I42" s="155">
        <v>118.27</v>
      </c>
      <c r="J42" s="155">
        <v>71.415999999999997</v>
      </c>
      <c r="K42" s="155">
        <v>9.36</v>
      </c>
      <c r="L42" s="155">
        <v>8.02</v>
      </c>
      <c r="M42" s="155">
        <v>8.3190000000000008</v>
      </c>
      <c r="N42" s="155">
        <v>8.59</v>
      </c>
      <c r="O42" s="155">
        <v>8.59</v>
      </c>
      <c r="P42" s="155">
        <v>8.59</v>
      </c>
      <c r="Q42" s="155">
        <v>8.59</v>
      </c>
      <c r="R42" s="155">
        <v>6.04</v>
      </c>
      <c r="S42" s="155">
        <v>6.04</v>
      </c>
      <c r="T42" s="155">
        <v>172.58</v>
      </c>
      <c r="U42" s="155">
        <v>6</v>
      </c>
      <c r="V42" s="155">
        <v>6</v>
      </c>
      <c r="W42" s="155">
        <v>231.90594999999999</v>
      </c>
      <c r="X42" s="155">
        <v>207.53</v>
      </c>
      <c r="Y42" s="155">
        <v>207.53</v>
      </c>
      <c r="Z42" s="155">
        <v>107.06214</v>
      </c>
      <c r="AA42" s="155">
        <v>160.126</v>
      </c>
      <c r="AB42" s="155">
        <v>26.42</v>
      </c>
      <c r="AC42" s="155">
        <v>8.3883500000000009</v>
      </c>
      <c r="AD42" s="155">
        <v>8.7387999999999995</v>
      </c>
      <c r="AE42" s="155">
        <v>56.013539999999999</v>
      </c>
      <c r="AF42" s="155">
        <v>57.703850000000003</v>
      </c>
      <c r="AG42" s="155">
        <v>26.37</v>
      </c>
      <c r="AH42" s="155">
        <v>9.0500000000000007</v>
      </c>
      <c r="AI42" s="155">
        <v>9.26</v>
      </c>
      <c r="AJ42" s="155">
        <v>486.92493000000002</v>
      </c>
      <c r="AK42" s="155">
        <v>454.89039000000002</v>
      </c>
      <c r="AL42" s="155">
        <v>454.89039000000002</v>
      </c>
      <c r="AM42" s="155">
        <v>0</v>
      </c>
      <c r="AN42" s="155">
        <v>0</v>
      </c>
      <c r="AO42" s="155">
        <v>257.30009999999999</v>
      </c>
      <c r="AP42" s="155">
        <v>274.45344</v>
      </c>
      <c r="AQ42" s="155">
        <v>0</v>
      </c>
      <c r="AR42" s="155">
        <v>293.94740999999999</v>
      </c>
      <c r="AS42" s="155">
        <v>126.03700000000001</v>
      </c>
      <c r="AT42" s="155">
        <v>94.566999999999993</v>
      </c>
    </row>
    <row r="43" spans="1:46" ht="24" customHeight="1" x14ac:dyDescent="0.3">
      <c r="A43" s="16" t="s">
        <v>96</v>
      </c>
      <c r="B43" s="16" t="s">
        <v>893</v>
      </c>
      <c r="C43" s="155">
        <v>21</v>
      </c>
      <c r="D43" s="155">
        <v>12.66</v>
      </c>
      <c r="E43" s="155">
        <v>0</v>
      </c>
      <c r="F43" s="155">
        <v>15.35</v>
      </c>
      <c r="G43" s="155">
        <v>20.351019999999998</v>
      </c>
      <c r="H43" s="155">
        <v>69.040000000000006</v>
      </c>
      <c r="I43" s="155">
        <v>99.54</v>
      </c>
      <c r="J43" s="155">
        <v>53.292000000000002</v>
      </c>
      <c r="K43" s="155">
        <v>8.8800000000000008</v>
      </c>
      <c r="L43" s="155">
        <v>6.98</v>
      </c>
      <c r="M43" s="155">
        <v>6.992</v>
      </c>
      <c r="N43" s="155">
        <v>7.71</v>
      </c>
      <c r="O43" s="155">
        <v>7.71</v>
      </c>
      <c r="P43" s="155">
        <v>7.71</v>
      </c>
      <c r="Q43" s="155">
        <v>7.71</v>
      </c>
      <c r="R43" s="155">
        <v>5.69</v>
      </c>
      <c r="S43" s="155">
        <v>5.69</v>
      </c>
      <c r="T43" s="155">
        <v>133.43</v>
      </c>
      <c r="U43" s="155">
        <v>5</v>
      </c>
      <c r="V43" s="155">
        <v>5</v>
      </c>
      <c r="W43" s="155">
        <v>50.743000000000002</v>
      </c>
      <c r="X43" s="155">
        <v>37.389000000000003</v>
      </c>
      <c r="Y43" s="155">
        <v>37.389000000000003</v>
      </c>
      <c r="Z43" s="155">
        <v>64.071719999999999</v>
      </c>
      <c r="AA43" s="155">
        <v>42.140999999999998</v>
      </c>
      <c r="AB43" s="155">
        <v>27.81</v>
      </c>
      <c r="AC43" s="155">
        <v>8.2247699999999995</v>
      </c>
      <c r="AD43" s="155">
        <v>10.302339999999999</v>
      </c>
      <c r="AE43" s="155">
        <v>23.98019</v>
      </c>
      <c r="AF43" s="155">
        <v>26.60688</v>
      </c>
      <c r="AG43" s="155">
        <v>0</v>
      </c>
      <c r="AH43" s="155">
        <v>8.92</v>
      </c>
      <c r="AI43" s="155">
        <v>9.0399999999999991</v>
      </c>
      <c r="AJ43" s="155">
        <v>461.29730000000001</v>
      </c>
      <c r="AK43" s="155">
        <v>419.6524</v>
      </c>
      <c r="AL43" s="155">
        <v>422.85586000000001</v>
      </c>
      <c r="AM43" s="155">
        <v>0</v>
      </c>
      <c r="AN43" s="155">
        <v>182.59684999999999</v>
      </c>
      <c r="AO43" s="155">
        <v>257.30009999999999</v>
      </c>
      <c r="AP43" s="155">
        <v>274.45344</v>
      </c>
      <c r="AQ43" s="155">
        <v>0</v>
      </c>
      <c r="AR43" s="155">
        <v>293.94740999999999</v>
      </c>
      <c r="AS43" s="155">
        <v>69.867999999999995</v>
      </c>
      <c r="AT43" s="155">
        <v>10.678000000000001</v>
      </c>
    </row>
    <row r="44" spans="1:46" ht="24" customHeight="1" x14ac:dyDescent="0.3">
      <c r="A44" s="16" t="s">
        <v>96</v>
      </c>
      <c r="B44" s="16" t="s">
        <v>894</v>
      </c>
      <c r="C44" s="155">
        <v>21</v>
      </c>
      <c r="D44" s="155">
        <v>12.68</v>
      </c>
      <c r="E44" s="155">
        <v>0</v>
      </c>
      <c r="F44" s="155">
        <v>15.51</v>
      </c>
      <c r="G44" s="155">
        <v>20.351019999999998</v>
      </c>
      <c r="H44" s="155">
        <v>66.650000000000006</v>
      </c>
      <c r="I44" s="155">
        <v>19.36</v>
      </c>
      <c r="J44" s="155">
        <v>10.045</v>
      </c>
      <c r="K44" s="155">
        <v>9.35</v>
      </c>
      <c r="L44" s="155">
        <v>5.85</v>
      </c>
      <c r="M44" s="155">
        <v>9.3260000000000005</v>
      </c>
      <c r="N44" s="155">
        <v>6.93</v>
      </c>
      <c r="O44" s="155">
        <v>6.93</v>
      </c>
      <c r="P44" s="155">
        <v>6.93</v>
      </c>
      <c r="Q44" s="155">
        <v>6.93</v>
      </c>
      <c r="R44" s="155">
        <v>3.08</v>
      </c>
      <c r="S44" s="155">
        <v>3.08</v>
      </c>
      <c r="T44" s="155">
        <v>7.64</v>
      </c>
      <c r="U44" s="155">
        <v>6</v>
      </c>
      <c r="V44" s="155">
        <v>6</v>
      </c>
      <c r="W44" s="155">
        <v>1.59822</v>
      </c>
      <c r="X44" s="155">
        <v>0.69699999999999995</v>
      </c>
      <c r="Y44" s="155">
        <v>0.69699999999999995</v>
      </c>
      <c r="Z44" s="155">
        <v>19.692170000000001</v>
      </c>
      <c r="AA44" s="155">
        <v>5.5149999999999997</v>
      </c>
      <c r="AB44" s="155">
        <v>0</v>
      </c>
      <c r="AC44" s="155">
        <v>9.7857699999999994</v>
      </c>
      <c r="AD44" s="155">
        <v>9.9759899999999995</v>
      </c>
      <c r="AE44" s="155">
        <v>12.095940000000001</v>
      </c>
      <c r="AF44" s="155">
        <v>12.33109</v>
      </c>
      <c r="AG44" s="155">
        <v>0</v>
      </c>
      <c r="AH44" s="155">
        <v>9.67</v>
      </c>
      <c r="AI44" s="155">
        <v>8.4499999999999993</v>
      </c>
      <c r="AJ44" s="155">
        <v>403.63513999999998</v>
      </c>
      <c r="AK44" s="155">
        <v>374.80405999999999</v>
      </c>
      <c r="AL44" s="155">
        <v>390.82132000000001</v>
      </c>
      <c r="AM44" s="155">
        <v>0</v>
      </c>
      <c r="AN44" s="155">
        <v>358.78679</v>
      </c>
      <c r="AO44" s="155">
        <v>257.30009999999999</v>
      </c>
      <c r="AP44" s="155">
        <v>274.45344</v>
      </c>
      <c r="AQ44" s="155">
        <v>0</v>
      </c>
      <c r="AR44" s="155">
        <v>293.94740999999999</v>
      </c>
      <c r="AS44" s="155">
        <v>1</v>
      </c>
      <c r="AT44" s="155">
        <v>0</v>
      </c>
    </row>
    <row r="45" spans="1:46" ht="24" customHeight="1" x14ac:dyDescent="0.3">
      <c r="A45" s="16" t="s">
        <v>96</v>
      </c>
      <c r="B45" s="16" t="s">
        <v>895</v>
      </c>
      <c r="C45" s="155">
        <v>21</v>
      </c>
      <c r="D45" s="155">
        <v>12.68</v>
      </c>
      <c r="E45" s="155">
        <v>0</v>
      </c>
      <c r="F45" s="155">
        <v>15.44</v>
      </c>
      <c r="G45" s="155">
        <v>20.351019999999998</v>
      </c>
      <c r="H45" s="155">
        <v>69.33</v>
      </c>
      <c r="I45" s="155">
        <v>0</v>
      </c>
      <c r="J45" s="155">
        <v>0</v>
      </c>
      <c r="K45" s="155">
        <v>9.2200000000000006</v>
      </c>
      <c r="L45" s="155">
        <v>6.05</v>
      </c>
      <c r="M45" s="155">
        <v>9.11</v>
      </c>
      <c r="N45" s="155">
        <v>7.56</v>
      </c>
      <c r="O45" s="155">
        <v>7.56</v>
      </c>
      <c r="P45" s="155">
        <v>7.56</v>
      </c>
      <c r="Q45" s="155">
        <v>7.56</v>
      </c>
      <c r="R45" s="155">
        <v>0</v>
      </c>
      <c r="S45" s="155">
        <v>0</v>
      </c>
      <c r="T45" s="155">
        <v>0</v>
      </c>
      <c r="U45" s="155">
        <v>6</v>
      </c>
      <c r="V45" s="155">
        <v>7</v>
      </c>
      <c r="W45" s="155">
        <v>0</v>
      </c>
      <c r="X45" s="155">
        <v>0</v>
      </c>
      <c r="Y45" s="155">
        <v>0</v>
      </c>
      <c r="Z45" s="155">
        <v>3.0056699999999998</v>
      </c>
      <c r="AA45" s="155">
        <v>0</v>
      </c>
      <c r="AB45" s="155">
        <v>0</v>
      </c>
      <c r="AC45" s="155">
        <v>7.7779999999999996</v>
      </c>
      <c r="AD45" s="155">
        <v>9.0107499999999998</v>
      </c>
      <c r="AE45" s="155">
        <v>0</v>
      </c>
      <c r="AF45" s="155">
        <v>0</v>
      </c>
      <c r="AG45" s="155">
        <v>0</v>
      </c>
      <c r="AH45" s="155">
        <v>8.99</v>
      </c>
      <c r="AI45" s="155">
        <v>8.57</v>
      </c>
      <c r="AJ45" s="155">
        <v>374.80405999999999</v>
      </c>
      <c r="AK45" s="155">
        <v>390.82132000000001</v>
      </c>
      <c r="AL45" s="155">
        <v>406.83859000000001</v>
      </c>
      <c r="AM45" s="155">
        <v>0</v>
      </c>
      <c r="AN45" s="155">
        <v>358.78679</v>
      </c>
      <c r="AO45" s="155">
        <v>257.30009999999999</v>
      </c>
      <c r="AP45" s="155">
        <v>274.45344</v>
      </c>
      <c r="AQ45" s="155">
        <v>0</v>
      </c>
      <c r="AR45" s="155">
        <v>293.94740999999999</v>
      </c>
      <c r="AS45" s="155">
        <v>0</v>
      </c>
      <c r="AT45" s="155">
        <v>0</v>
      </c>
    </row>
    <row r="46" spans="1:46" ht="24" customHeight="1" x14ac:dyDescent="0.3">
      <c r="A46" s="16" t="s">
        <v>96</v>
      </c>
      <c r="B46" s="16" t="s">
        <v>896</v>
      </c>
      <c r="C46" s="155">
        <v>21</v>
      </c>
      <c r="D46" s="155">
        <v>12.61</v>
      </c>
      <c r="E46" s="155">
        <v>0</v>
      </c>
      <c r="F46" s="155">
        <v>14.81</v>
      </c>
      <c r="G46" s="155">
        <v>20.351019999999998</v>
      </c>
      <c r="H46" s="155">
        <v>68.33</v>
      </c>
      <c r="I46" s="155">
        <v>0</v>
      </c>
      <c r="J46" s="155">
        <v>0</v>
      </c>
      <c r="K46" s="155">
        <v>8.31</v>
      </c>
      <c r="L46" s="155">
        <v>5.18</v>
      </c>
      <c r="M46" s="155">
        <v>9.4930000000000003</v>
      </c>
      <c r="N46" s="155">
        <v>7.98</v>
      </c>
      <c r="O46" s="155">
        <v>7.98</v>
      </c>
      <c r="P46" s="155">
        <v>7.98</v>
      </c>
      <c r="Q46" s="155">
        <v>7.98</v>
      </c>
      <c r="R46" s="155">
        <v>0</v>
      </c>
      <c r="S46" s="155">
        <v>0</v>
      </c>
      <c r="T46" s="155">
        <v>0</v>
      </c>
      <c r="U46" s="155">
        <v>7</v>
      </c>
      <c r="V46" s="155">
        <v>8</v>
      </c>
      <c r="W46" s="155">
        <v>0</v>
      </c>
      <c r="X46" s="155">
        <v>0</v>
      </c>
      <c r="Y46" s="155">
        <v>0</v>
      </c>
      <c r="Z46" s="155">
        <v>0</v>
      </c>
      <c r="AA46" s="155">
        <v>0</v>
      </c>
      <c r="AB46" s="155">
        <v>0</v>
      </c>
      <c r="AC46" s="155">
        <v>8.0869400000000002</v>
      </c>
      <c r="AD46" s="155">
        <v>8.1378699999999995</v>
      </c>
      <c r="AE46" s="155">
        <v>0</v>
      </c>
      <c r="AF46" s="155">
        <v>0</v>
      </c>
      <c r="AG46" s="155">
        <v>0</v>
      </c>
      <c r="AH46" s="155">
        <v>8.73</v>
      </c>
      <c r="AI46" s="155">
        <v>8.34</v>
      </c>
      <c r="AJ46" s="155">
        <v>374.80405999999999</v>
      </c>
      <c r="AK46" s="155">
        <v>390.82132000000001</v>
      </c>
      <c r="AL46" s="155">
        <v>406.83859000000001</v>
      </c>
      <c r="AM46" s="155">
        <v>0</v>
      </c>
      <c r="AN46" s="155">
        <v>358.78679</v>
      </c>
      <c r="AO46" s="155">
        <v>257.30009999999999</v>
      </c>
      <c r="AP46" s="155">
        <v>274.45344</v>
      </c>
      <c r="AQ46" s="155">
        <v>0</v>
      </c>
      <c r="AR46" s="155">
        <v>293.94740999999999</v>
      </c>
      <c r="AS46" s="155">
        <v>0</v>
      </c>
      <c r="AT46" s="155">
        <v>0</v>
      </c>
    </row>
    <row r="47" spans="1:46" ht="24" customHeight="1" x14ac:dyDescent="0.3">
      <c r="A47" s="18" t="s">
        <v>96</v>
      </c>
      <c r="B47" s="18" t="s">
        <v>897</v>
      </c>
      <c r="C47" s="156">
        <v>21</v>
      </c>
      <c r="D47" s="156">
        <v>12.67</v>
      </c>
      <c r="E47" s="156">
        <v>0</v>
      </c>
      <c r="F47" s="156">
        <v>14.83</v>
      </c>
      <c r="G47" s="156">
        <v>20.351019999999998</v>
      </c>
      <c r="H47" s="156">
        <v>69.06</v>
      </c>
      <c r="I47" s="156"/>
      <c r="J47" s="156"/>
      <c r="K47" s="156">
        <v>7.93</v>
      </c>
      <c r="L47" s="156">
        <v>4.96</v>
      </c>
      <c r="M47" s="156">
        <v>9.1750000000000007</v>
      </c>
      <c r="N47" s="156">
        <v>6.4</v>
      </c>
      <c r="O47" s="156">
        <v>6.4</v>
      </c>
      <c r="P47" s="156">
        <v>6.4</v>
      </c>
      <c r="Q47" s="156">
        <v>6.4</v>
      </c>
      <c r="R47" s="156"/>
      <c r="S47" s="156"/>
      <c r="T47" s="156"/>
      <c r="U47" s="156">
        <v>8</v>
      </c>
      <c r="V47" s="156">
        <v>8</v>
      </c>
      <c r="W47" s="156"/>
      <c r="X47" s="156"/>
      <c r="Y47" s="156"/>
      <c r="Z47" s="156"/>
      <c r="AA47" s="156"/>
      <c r="AB47" s="156"/>
      <c r="AC47" s="156">
        <v>7.2449199999999996</v>
      </c>
      <c r="AD47" s="156">
        <v>7.5554699999999997</v>
      </c>
      <c r="AE47" s="156"/>
      <c r="AF47" s="156"/>
      <c r="AG47" s="156"/>
      <c r="AH47" s="156">
        <v>8.48</v>
      </c>
      <c r="AI47" s="156">
        <v>7.81</v>
      </c>
      <c r="AJ47" s="156">
        <v>374.80405999999999</v>
      </c>
      <c r="AK47" s="156">
        <v>390.82132000000001</v>
      </c>
      <c r="AL47" s="156">
        <v>406.83859000000001</v>
      </c>
      <c r="AM47" s="156">
        <v>0</v>
      </c>
      <c r="AN47" s="156">
        <v>358.78679</v>
      </c>
      <c r="AO47" s="156">
        <v>257.30009999999999</v>
      </c>
      <c r="AP47" s="156">
        <v>274.45344</v>
      </c>
      <c r="AQ47" s="156">
        <v>0</v>
      </c>
      <c r="AR47" s="156">
        <v>293.94740999999999</v>
      </c>
      <c r="AS47" s="156"/>
      <c r="AT47" s="156"/>
    </row>
    <row r="48" spans="1:46" ht="24" customHeight="1" x14ac:dyDescent="0.3">
      <c r="A48" s="13" t="s">
        <v>96</v>
      </c>
      <c r="B48" s="13" t="s">
        <v>898</v>
      </c>
      <c r="C48" s="154">
        <v>20</v>
      </c>
      <c r="D48" s="154">
        <v>10.199999999999999</v>
      </c>
      <c r="E48" s="154">
        <v>0</v>
      </c>
      <c r="F48" s="154">
        <v>15.86</v>
      </c>
      <c r="G48" s="154">
        <v>20.351019999999998</v>
      </c>
      <c r="H48" s="154">
        <v>65.86</v>
      </c>
      <c r="I48" s="154"/>
      <c r="J48" s="154"/>
      <c r="K48" s="154">
        <v>7.43</v>
      </c>
      <c r="L48" s="154">
        <v>5.29</v>
      </c>
      <c r="M48" s="154">
        <v>8.6579999999999995</v>
      </c>
      <c r="N48" s="154">
        <v>6.36</v>
      </c>
      <c r="O48" s="154">
        <v>6.36</v>
      </c>
      <c r="P48" s="154">
        <v>6.36</v>
      </c>
      <c r="Q48" s="154">
        <v>6.36</v>
      </c>
      <c r="R48" s="154"/>
      <c r="S48" s="154"/>
      <c r="T48" s="154"/>
      <c r="U48" s="154">
        <v>6</v>
      </c>
      <c r="V48" s="154">
        <v>7</v>
      </c>
      <c r="W48" s="154"/>
      <c r="X48" s="154"/>
      <c r="Y48" s="154"/>
      <c r="Z48" s="154"/>
      <c r="AA48" s="154"/>
      <c r="AB48" s="154"/>
      <c r="AC48" s="154">
        <v>7.6756599999999997</v>
      </c>
      <c r="AD48" s="154">
        <v>7.2866600000000004</v>
      </c>
      <c r="AE48" s="154"/>
      <c r="AF48" s="154"/>
      <c r="AG48" s="154"/>
      <c r="AH48" s="154">
        <v>8.68</v>
      </c>
      <c r="AI48" s="154">
        <v>8.43</v>
      </c>
      <c r="AJ48" s="154">
        <v>374.80405999999999</v>
      </c>
      <c r="AK48" s="154">
        <v>390.82132000000001</v>
      </c>
      <c r="AL48" s="154">
        <v>406.83859000000001</v>
      </c>
      <c r="AM48" s="154">
        <v>0</v>
      </c>
      <c r="AN48" s="154">
        <v>358.78679</v>
      </c>
      <c r="AO48" s="154">
        <v>257.30009999999999</v>
      </c>
      <c r="AP48" s="154">
        <v>274.45344</v>
      </c>
      <c r="AQ48" s="154">
        <v>0</v>
      </c>
      <c r="AR48" s="154">
        <v>293.94740999999999</v>
      </c>
      <c r="AS48" s="154"/>
      <c r="AT48" s="154"/>
    </row>
    <row r="49" spans="1:46" ht="24" customHeight="1" x14ac:dyDescent="0.3">
      <c r="A49" s="16" t="s">
        <v>96</v>
      </c>
      <c r="B49" s="16" t="s">
        <v>899</v>
      </c>
      <c r="C49" s="155">
        <v>20</v>
      </c>
      <c r="D49" s="155">
        <v>12.66</v>
      </c>
      <c r="E49" s="155">
        <v>0</v>
      </c>
      <c r="F49" s="155">
        <v>15.73</v>
      </c>
      <c r="G49" s="155">
        <v>20.351019999999998</v>
      </c>
      <c r="H49" s="155">
        <v>68.150000000000006</v>
      </c>
      <c r="I49" s="155"/>
      <c r="J49" s="155"/>
      <c r="K49" s="155">
        <v>7.25</v>
      </c>
      <c r="L49" s="155">
        <v>5.1100000000000003</v>
      </c>
      <c r="M49" s="155">
        <v>7.7450000000000001</v>
      </c>
      <c r="N49" s="155">
        <v>5.99</v>
      </c>
      <c r="O49" s="155">
        <v>5.99</v>
      </c>
      <c r="P49" s="155">
        <v>5.99</v>
      </c>
      <c r="Q49" s="155">
        <v>5.99</v>
      </c>
      <c r="R49" s="155"/>
      <c r="S49" s="155"/>
      <c r="T49" s="155"/>
      <c r="U49" s="155">
        <v>6</v>
      </c>
      <c r="V49" s="155">
        <v>8</v>
      </c>
      <c r="W49" s="155"/>
      <c r="X49" s="155"/>
      <c r="Y49" s="155"/>
      <c r="Z49" s="155"/>
      <c r="AA49" s="155"/>
      <c r="AB49" s="155"/>
      <c r="AC49" s="155">
        <v>8.1530199999999997</v>
      </c>
      <c r="AD49" s="155">
        <v>7.6997600000000004</v>
      </c>
      <c r="AE49" s="155"/>
      <c r="AF49" s="155"/>
      <c r="AG49" s="155"/>
      <c r="AH49" s="155">
        <v>7.19</v>
      </c>
      <c r="AI49" s="155">
        <v>7.64</v>
      </c>
      <c r="AJ49" s="155">
        <v>368.39715000000001</v>
      </c>
      <c r="AK49" s="155">
        <v>390.82132000000001</v>
      </c>
      <c r="AL49" s="155">
        <v>406.83859000000001</v>
      </c>
      <c r="AM49" s="155">
        <v>0</v>
      </c>
      <c r="AN49" s="155">
        <v>358.78679</v>
      </c>
      <c r="AO49" s="155">
        <v>257.30009999999999</v>
      </c>
      <c r="AP49" s="155">
        <v>274.45344</v>
      </c>
      <c r="AQ49" s="155">
        <v>0</v>
      </c>
      <c r="AR49" s="155">
        <v>293.94740999999999</v>
      </c>
      <c r="AS49" s="155"/>
      <c r="AT49" s="155"/>
    </row>
    <row r="50" spans="1:46" ht="24" customHeight="1" x14ac:dyDescent="0.3">
      <c r="A50" s="16" t="s">
        <v>96</v>
      </c>
      <c r="B50" s="16" t="s">
        <v>900</v>
      </c>
      <c r="C50" s="155">
        <v>21</v>
      </c>
      <c r="D50" s="155">
        <v>11.39</v>
      </c>
      <c r="E50" s="155">
        <v>0</v>
      </c>
      <c r="F50" s="155">
        <v>17.510000000000002</v>
      </c>
      <c r="G50" s="155">
        <v>20.351019999999998</v>
      </c>
      <c r="H50" s="155">
        <v>68.37</v>
      </c>
      <c r="I50" s="155"/>
      <c r="J50" s="155"/>
      <c r="K50" s="155">
        <v>7.49</v>
      </c>
      <c r="L50" s="155">
        <v>3.84</v>
      </c>
      <c r="M50" s="155">
        <v>8.1950000000000003</v>
      </c>
      <c r="N50" s="155">
        <v>6.88</v>
      </c>
      <c r="O50" s="155">
        <v>6.88</v>
      </c>
      <c r="P50" s="155">
        <v>6.88</v>
      </c>
      <c r="Q50" s="155">
        <v>6.88</v>
      </c>
      <c r="R50" s="155"/>
      <c r="S50" s="155"/>
      <c r="T50" s="155"/>
      <c r="U50" s="155">
        <v>7</v>
      </c>
      <c r="V50" s="155">
        <v>8</v>
      </c>
      <c r="W50" s="155"/>
      <c r="X50" s="155"/>
      <c r="Y50" s="155"/>
      <c r="Z50" s="155"/>
      <c r="AA50" s="155"/>
      <c r="AB50" s="155"/>
      <c r="AC50" s="155">
        <v>6.2744</v>
      </c>
      <c r="AD50" s="155">
        <v>7.1730900000000002</v>
      </c>
      <c r="AE50" s="155"/>
      <c r="AF50" s="155"/>
      <c r="AG50" s="155"/>
      <c r="AH50" s="155">
        <v>7.88</v>
      </c>
      <c r="AI50" s="155">
        <v>7.86</v>
      </c>
      <c r="AJ50" s="155">
        <v>342.76952</v>
      </c>
      <c r="AK50" s="155">
        <v>406.83859000000001</v>
      </c>
      <c r="AL50" s="155">
        <v>406.83859000000001</v>
      </c>
      <c r="AM50" s="155">
        <v>0</v>
      </c>
      <c r="AN50" s="155">
        <v>358.78679</v>
      </c>
      <c r="AO50" s="155">
        <v>257.30009999999999</v>
      </c>
      <c r="AP50" s="155">
        <v>274.45344</v>
      </c>
      <c r="AQ50" s="155">
        <v>0</v>
      </c>
      <c r="AR50" s="155">
        <v>293.94740999999999</v>
      </c>
      <c r="AS50" s="155"/>
      <c r="AT50" s="155"/>
    </row>
    <row r="51" spans="1:46" ht="24" customHeight="1" x14ac:dyDescent="0.3">
      <c r="A51" s="16" t="s">
        <v>96</v>
      </c>
      <c r="B51" s="16" t="s">
        <v>901</v>
      </c>
      <c r="C51" s="155">
        <v>21</v>
      </c>
      <c r="D51" s="155">
        <v>10.119999999999999</v>
      </c>
      <c r="E51" s="155">
        <v>0</v>
      </c>
      <c r="F51" s="155">
        <v>36.33</v>
      </c>
      <c r="G51" s="155">
        <v>20.351019999999998</v>
      </c>
      <c r="H51" s="155">
        <v>68.13</v>
      </c>
      <c r="I51" s="155"/>
      <c r="J51" s="155"/>
      <c r="K51" s="155">
        <v>6.68</v>
      </c>
      <c r="L51" s="155">
        <v>4.01</v>
      </c>
      <c r="M51" s="155">
        <v>8.4740000000000002</v>
      </c>
      <c r="N51" s="155">
        <v>6.53</v>
      </c>
      <c r="O51" s="155">
        <v>6.53</v>
      </c>
      <c r="P51" s="155">
        <v>6.53</v>
      </c>
      <c r="Q51" s="155">
        <v>6.53</v>
      </c>
      <c r="R51" s="155"/>
      <c r="S51" s="155"/>
      <c r="T51" s="155"/>
      <c r="U51" s="155">
        <v>8</v>
      </c>
      <c r="V51" s="155">
        <v>9</v>
      </c>
      <c r="W51" s="155"/>
      <c r="X51" s="155"/>
      <c r="Y51" s="155"/>
      <c r="Z51" s="155"/>
      <c r="AA51" s="155"/>
      <c r="AB51" s="155"/>
      <c r="AC51" s="155">
        <v>6.7795199999999998</v>
      </c>
      <c r="AD51" s="155">
        <v>6.7202700000000002</v>
      </c>
      <c r="AE51" s="155"/>
      <c r="AF51" s="155"/>
      <c r="AG51" s="155"/>
      <c r="AH51" s="155">
        <v>7.33</v>
      </c>
      <c r="AI51" s="155">
        <v>7.13</v>
      </c>
      <c r="AJ51" s="155">
        <v>342.76952</v>
      </c>
      <c r="AK51" s="155">
        <v>406.83859000000001</v>
      </c>
      <c r="AL51" s="155">
        <v>406.83859000000001</v>
      </c>
      <c r="AM51" s="155">
        <v>0</v>
      </c>
      <c r="AN51" s="155">
        <v>358.78679</v>
      </c>
      <c r="AO51" s="155">
        <v>257.30009999999999</v>
      </c>
      <c r="AP51" s="155">
        <v>274.45344</v>
      </c>
      <c r="AQ51" s="155">
        <v>0</v>
      </c>
      <c r="AR51" s="155">
        <v>293.94740999999999</v>
      </c>
      <c r="AS51" s="155"/>
      <c r="AT51" s="155"/>
    </row>
    <row r="52" spans="1:46" ht="24" customHeight="1" x14ac:dyDescent="0.3">
      <c r="A52" s="16" t="s">
        <v>96</v>
      </c>
      <c r="B52" s="16" t="s">
        <v>902</v>
      </c>
      <c r="C52" s="155">
        <v>21</v>
      </c>
      <c r="D52" s="155">
        <v>10.46</v>
      </c>
      <c r="E52" s="155">
        <v>0</v>
      </c>
      <c r="F52" s="155">
        <v>25.65</v>
      </c>
      <c r="G52" s="155">
        <v>20.351019999999998</v>
      </c>
      <c r="H52" s="155">
        <v>65.8</v>
      </c>
      <c r="I52" s="155"/>
      <c r="J52" s="155"/>
      <c r="K52" s="155">
        <v>6.45</v>
      </c>
      <c r="L52" s="155">
        <v>4.2</v>
      </c>
      <c r="M52" s="155">
        <v>7.65</v>
      </c>
      <c r="N52" s="155">
        <v>5.81</v>
      </c>
      <c r="O52" s="155">
        <v>5.81</v>
      </c>
      <c r="P52" s="155">
        <v>5.81</v>
      </c>
      <c r="Q52" s="155">
        <v>5.81</v>
      </c>
      <c r="R52" s="155"/>
      <c r="S52" s="155"/>
      <c r="T52" s="155"/>
      <c r="U52" s="155">
        <v>7</v>
      </c>
      <c r="V52" s="155">
        <v>9</v>
      </c>
      <c r="W52" s="155"/>
      <c r="X52" s="155"/>
      <c r="Y52" s="155"/>
      <c r="Z52" s="155"/>
      <c r="AA52" s="155"/>
      <c r="AB52" s="155"/>
      <c r="AC52" s="155">
        <v>6.1715200000000001</v>
      </c>
      <c r="AD52" s="155">
        <v>6.0824800000000003</v>
      </c>
      <c r="AE52" s="155"/>
      <c r="AF52" s="155"/>
      <c r="AG52" s="155"/>
      <c r="AH52" s="155">
        <v>7.59</v>
      </c>
      <c r="AI52" s="155">
        <v>6.69</v>
      </c>
      <c r="AJ52" s="155">
        <v>342.76952</v>
      </c>
      <c r="AK52" s="155">
        <v>406.83859000000001</v>
      </c>
      <c r="AL52" s="155">
        <v>406.83859000000001</v>
      </c>
      <c r="AM52" s="155">
        <v>0</v>
      </c>
      <c r="AN52" s="155">
        <v>358.78679</v>
      </c>
      <c r="AO52" s="155">
        <v>257.30009999999999</v>
      </c>
      <c r="AP52" s="155">
        <v>274.45344</v>
      </c>
      <c r="AQ52" s="155">
        <v>0</v>
      </c>
      <c r="AR52" s="155">
        <v>293.94740999999999</v>
      </c>
      <c r="AS52" s="155"/>
      <c r="AT52" s="155"/>
    </row>
    <row r="53" spans="1:46" ht="24" customHeight="1" x14ac:dyDescent="0.3">
      <c r="A53" s="16" t="s">
        <v>96</v>
      </c>
      <c r="B53" s="16" t="s">
        <v>903</v>
      </c>
      <c r="C53" s="155">
        <v>21</v>
      </c>
      <c r="D53" s="155">
        <v>12.65</v>
      </c>
      <c r="E53" s="155">
        <v>0</v>
      </c>
      <c r="F53" s="155">
        <v>25.63</v>
      </c>
      <c r="G53" s="155">
        <v>20.351019999999998</v>
      </c>
      <c r="H53" s="155">
        <v>65.52</v>
      </c>
      <c r="I53" s="155"/>
      <c r="J53" s="155"/>
      <c r="K53" s="155">
        <v>6.37</v>
      </c>
      <c r="L53" s="155">
        <v>4.0999999999999996</v>
      </c>
      <c r="M53" s="155">
        <v>6.0460000000000003</v>
      </c>
      <c r="N53" s="155">
        <v>2.75</v>
      </c>
      <c r="O53" s="155">
        <v>2.75</v>
      </c>
      <c r="P53" s="155">
        <v>2.75</v>
      </c>
      <c r="Q53" s="155">
        <v>2.75</v>
      </c>
      <c r="R53" s="155"/>
      <c r="S53" s="155"/>
      <c r="T53" s="155"/>
      <c r="U53" s="155">
        <v>8</v>
      </c>
      <c r="V53" s="155">
        <v>9</v>
      </c>
      <c r="W53" s="155"/>
      <c r="X53" s="155"/>
      <c r="Y53" s="155"/>
      <c r="Z53" s="155"/>
      <c r="AA53" s="155"/>
      <c r="AB53" s="155"/>
      <c r="AC53" s="155">
        <v>6.5178200000000004</v>
      </c>
      <c r="AD53" s="155">
        <v>5.7782200000000001</v>
      </c>
      <c r="AE53" s="155"/>
      <c r="AF53" s="155"/>
      <c r="AG53" s="155"/>
      <c r="AH53" s="155">
        <v>7.75</v>
      </c>
      <c r="AI53" s="155">
        <v>6.64</v>
      </c>
      <c r="AJ53" s="155">
        <v>342.76952</v>
      </c>
      <c r="AK53" s="155">
        <v>406.83859000000001</v>
      </c>
      <c r="AL53" s="155">
        <v>406.83859000000001</v>
      </c>
      <c r="AM53" s="155">
        <v>0</v>
      </c>
      <c r="AN53" s="155">
        <v>358.78679</v>
      </c>
      <c r="AO53" s="155">
        <v>274.45344</v>
      </c>
      <c r="AP53" s="155">
        <v>274.45344</v>
      </c>
      <c r="AQ53" s="155">
        <v>0</v>
      </c>
      <c r="AR53" s="155">
        <v>293.94740999999999</v>
      </c>
      <c r="AS53" s="155"/>
      <c r="AT53" s="155"/>
    </row>
    <row r="54" spans="1:46" ht="24" customHeight="1" x14ac:dyDescent="0.3">
      <c r="A54" s="16" t="s">
        <v>96</v>
      </c>
      <c r="B54" s="16" t="s">
        <v>904</v>
      </c>
      <c r="C54" s="155">
        <v>21</v>
      </c>
      <c r="D54" s="155">
        <v>12.65</v>
      </c>
      <c r="E54" s="155">
        <v>0</v>
      </c>
      <c r="F54" s="155">
        <v>25.69</v>
      </c>
      <c r="G54" s="155">
        <v>20.351019999999998</v>
      </c>
      <c r="H54" s="155">
        <v>67.48</v>
      </c>
      <c r="I54" s="155"/>
      <c r="J54" s="155"/>
      <c r="K54" s="155">
        <v>5.9</v>
      </c>
      <c r="L54" s="155">
        <v>4.32</v>
      </c>
      <c r="M54" s="155">
        <v>7.0049999999999999</v>
      </c>
      <c r="N54" s="155">
        <v>0.91</v>
      </c>
      <c r="O54" s="155">
        <v>0.91</v>
      </c>
      <c r="P54" s="155">
        <v>0.91</v>
      </c>
      <c r="Q54" s="155">
        <v>0.91</v>
      </c>
      <c r="R54" s="155"/>
      <c r="S54" s="155"/>
      <c r="T54" s="155"/>
      <c r="U54" s="155">
        <v>8</v>
      </c>
      <c r="V54" s="155">
        <v>9</v>
      </c>
      <c r="W54" s="155"/>
      <c r="X54" s="155"/>
      <c r="Y54" s="155"/>
      <c r="Z54" s="155"/>
      <c r="AA54" s="155"/>
      <c r="AB54" s="155"/>
      <c r="AC54" s="155">
        <v>4.0166500000000003</v>
      </c>
      <c r="AD54" s="155">
        <v>4.66038</v>
      </c>
      <c r="AE54" s="155"/>
      <c r="AF54" s="155"/>
      <c r="AG54" s="155"/>
      <c r="AH54" s="155">
        <v>6.96</v>
      </c>
      <c r="AI54" s="155">
        <v>5.66</v>
      </c>
      <c r="AJ54" s="155">
        <v>342.76952</v>
      </c>
      <c r="AK54" s="155">
        <v>406.83859000000001</v>
      </c>
      <c r="AL54" s="155">
        <v>406.83859000000001</v>
      </c>
      <c r="AM54" s="155">
        <v>0</v>
      </c>
      <c r="AN54" s="155">
        <v>358.78679</v>
      </c>
      <c r="AO54" s="155">
        <v>274.45344</v>
      </c>
      <c r="AP54" s="155">
        <v>274.45344</v>
      </c>
      <c r="AQ54" s="155">
        <v>0</v>
      </c>
      <c r="AR54" s="155">
        <v>293.94740999999999</v>
      </c>
      <c r="AS54" s="155"/>
      <c r="AT54" s="155"/>
    </row>
    <row r="55" spans="1:46" ht="24" customHeight="1" x14ac:dyDescent="0.3">
      <c r="A55" s="18" t="s">
        <v>905</v>
      </c>
      <c r="B55" s="18" t="s">
        <v>97</v>
      </c>
      <c r="C55" s="156">
        <v>21</v>
      </c>
      <c r="D55" s="156">
        <v>12.66</v>
      </c>
      <c r="E55" s="156">
        <v>0</v>
      </c>
      <c r="F55" s="156">
        <v>25.68</v>
      </c>
      <c r="G55" s="156">
        <v>20.351019999999998</v>
      </c>
      <c r="H55" s="156">
        <v>65.48</v>
      </c>
      <c r="I55" s="156"/>
      <c r="J55" s="156"/>
      <c r="K55" s="156">
        <v>5.56</v>
      </c>
      <c r="L55" s="156">
        <v>4.3600000000000003</v>
      </c>
      <c r="M55" s="156">
        <v>7.7670000000000003</v>
      </c>
      <c r="N55" s="156">
        <v>1.1100000000000001</v>
      </c>
      <c r="O55" s="156">
        <v>1.1100000000000001</v>
      </c>
      <c r="P55" s="156">
        <v>1.1100000000000001</v>
      </c>
      <c r="Q55" s="156">
        <v>1.1100000000000001</v>
      </c>
      <c r="R55" s="156"/>
      <c r="S55" s="156"/>
      <c r="T55" s="156"/>
      <c r="U55" s="156">
        <v>7</v>
      </c>
      <c r="V55" s="156">
        <v>8</v>
      </c>
      <c r="W55" s="156"/>
      <c r="X55" s="156"/>
      <c r="Y55" s="156"/>
      <c r="Z55" s="156"/>
      <c r="AA55" s="156"/>
      <c r="AB55" s="156"/>
      <c r="AC55" s="156">
        <v>2.3418000000000001</v>
      </c>
      <c r="AD55" s="156">
        <v>4.4862700000000002</v>
      </c>
      <c r="AE55" s="156"/>
      <c r="AF55" s="156"/>
      <c r="AG55" s="156"/>
      <c r="AH55" s="156">
        <v>7.92</v>
      </c>
      <c r="AI55" s="156">
        <v>6.59</v>
      </c>
      <c r="AJ55" s="156">
        <v>342.76952</v>
      </c>
      <c r="AK55" s="156">
        <v>406.83859000000001</v>
      </c>
      <c r="AL55" s="156">
        <v>406.83859000000001</v>
      </c>
      <c r="AM55" s="156">
        <v>0</v>
      </c>
      <c r="AN55" s="156">
        <v>358.78679</v>
      </c>
      <c r="AO55" s="156">
        <v>274.45344</v>
      </c>
      <c r="AP55" s="156">
        <v>274.45344</v>
      </c>
      <c r="AQ55" s="156">
        <v>0</v>
      </c>
      <c r="AR55" s="156">
        <v>293.94740999999999</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1" t="s">
        <v>1834</v>
      </c>
      <c r="B4" s="201"/>
      <c r="C4" s="201"/>
      <c r="D4" s="201"/>
      <c r="E4" s="201"/>
      <c r="F4" s="201"/>
      <c r="G4" s="201"/>
      <c r="H4" s="201"/>
      <c r="I4" s="201"/>
      <c r="J4" s="201"/>
    </row>
    <row r="5" spans="1:10" ht="22.05" hidden="1" customHeight="1" x14ac:dyDescent="0.3">
      <c r="A5" s="201" t="s">
        <v>92</v>
      </c>
      <c r="B5" s="201" t="s">
        <v>635</v>
      </c>
      <c r="C5" s="9">
        <v>42879</v>
      </c>
      <c r="D5" s="9">
        <v>42880</v>
      </c>
      <c r="E5" s="9">
        <v>46665</v>
      </c>
      <c r="F5" s="9">
        <v>70163</v>
      </c>
      <c r="G5" s="9">
        <v>47090</v>
      </c>
      <c r="H5" s="9">
        <v>75130</v>
      </c>
      <c r="I5" s="9">
        <v>62201</v>
      </c>
      <c r="J5" s="201" t="s">
        <v>1835</v>
      </c>
    </row>
    <row r="6" spans="1:10" ht="40.049999999999997" customHeight="1" x14ac:dyDescent="0.3">
      <c r="A6" s="201"/>
      <c r="B6" s="201"/>
      <c r="C6" s="230" t="s">
        <v>688</v>
      </c>
      <c r="D6" s="230" t="s">
        <v>689</v>
      </c>
      <c r="E6" s="230" t="s">
        <v>216</v>
      </c>
      <c r="F6" s="230" t="s">
        <v>14</v>
      </c>
      <c r="G6" s="230" t="s">
        <v>686</v>
      </c>
      <c r="H6" s="230" t="s">
        <v>690</v>
      </c>
      <c r="I6" s="230" t="s">
        <v>687</v>
      </c>
      <c r="J6" s="201"/>
    </row>
    <row r="7" spans="1:10" ht="57" customHeight="1" x14ac:dyDescent="0.3">
      <c r="A7" s="201"/>
      <c r="B7" s="201"/>
      <c r="C7" s="9" t="s">
        <v>1836</v>
      </c>
      <c r="D7" s="9" t="s">
        <v>1837</v>
      </c>
      <c r="E7" s="9" t="s">
        <v>1838</v>
      </c>
      <c r="F7" s="9" t="s">
        <v>1839</v>
      </c>
      <c r="G7" s="9" t="s">
        <v>1840</v>
      </c>
      <c r="H7" s="9" t="s">
        <v>1841</v>
      </c>
      <c r="I7" s="9" t="s">
        <v>1842</v>
      </c>
      <c r="J7" s="201" t="s">
        <v>849</v>
      </c>
    </row>
    <row r="8" spans="1:10" ht="24" customHeight="1" x14ac:dyDescent="0.3">
      <c r="A8" s="13" t="s">
        <v>96</v>
      </c>
      <c r="B8" s="13" t="s">
        <v>858</v>
      </c>
      <c r="C8" s="154">
        <v>29</v>
      </c>
      <c r="D8" s="154">
        <v>0.05</v>
      </c>
      <c r="E8" s="154">
        <v>0</v>
      </c>
      <c r="F8" s="154">
        <v>77.73</v>
      </c>
      <c r="G8" s="154">
        <v>66.23</v>
      </c>
      <c r="H8" s="154">
        <v>206.87</v>
      </c>
      <c r="I8" s="154">
        <v>313.52</v>
      </c>
      <c r="J8" s="154">
        <v>693.4</v>
      </c>
    </row>
    <row r="9" spans="1:10" ht="24" customHeight="1" x14ac:dyDescent="0.3">
      <c r="A9" s="16" t="s">
        <v>96</v>
      </c>
      <c r="B9" s="16" t="s">
        <v>859</v>
      </c>
      <c r="C9" s="155">
        <v>29</v>
      </c>
      <c r="D9" s="155">
        <v>0.05</v>
      </c>
      <c r="E9" s="155">
        <v>0</v>
      </c>
      <c r="F9" s="155">
        <v>77.84</v>
      </c>
      <c r="G9" s="155">
        <v>66.23</v>
      </c>
      <c r="H9" s="155">
        <v>209.38</v>
      </c>
      <c r="I9" s="155">
        <v>312.82</v>
      </c>
      <c r="J9" s="155">
        <v>695.32</v>
      </c>
    </row>
    <row r="10" spans="1:10" ht="24" customHeight="1" x14ac:dyDescent="0.3">
      <c r="A10" s="16" t="s">
        <v>96</v>
      </c>
      <c r="B10" s="16" t="s">
        <v>860</v>
      </c>
      <c r="C10" s="155">
        <v>28</v>
      </c>
      <c r="D10" s="155">
        <v>0.05</v>
      </c>
      <c r="E10" s="155">
        <v>0</v>
      </c>
      <c r="F10" s="155">
        <v>78.67</v>
      </c>
      <c r="G10" s="155">
        <v>66.23</v>
      </c>
      <c r="H10" s="155">
        <v>196.61</v>
      </c>
      <c r="I10" s="155">
        <v>315.76</v>
      </c>
      <c r="J10" s="155">
        <v>685.32</v>
      </c>
    </row>
    <row r="11" spans="1:10" ht="24" customHeight="1" x14ac:dyDescent="0.3">
      <c r="A11" s="16" t="s">
        <v>96</v>
      </c>
      <c r="B11" s="16" t="s">
        <v>861</v>
      </c>
      <c r="C11" s="155">
        <v>28</v>
      </c>
      <c r="D11" s="155">
        <v>0.05</v>
      </c>
      <c r="E11" s="155">
        <v>0</v>
      </c>
      <c r="F11" s="155">
        <v>78.89</v>
      </c>
      <c r="G11" s="155">
        <v>66.23</v>
      </c>
      <c r="H11" s="155">
        <v>195.04</v>
      </c>
      <c r="I11" s="155">
        <v>315.52999999999997</v>
      </c>
      <c r="J11" s="155">
        <v>683.74</v>
      </c>
    </row>
    <row r="12" spans="1:10" ht="24" customHeight="1" x14ac:dyDescent="0.3">
      <c r="A12" s="16" t="s">
        <v>96</v>
      </c>
      <c r="B12" s="16" t="s">
        <v>862</v>
      </c>
      <c r="C12" s="155">
        <v>28</v>
      </c>
      <c r="D12" s="155">
        <v>0.05</v>
      </c>
      <c r="E12" s="155">
        <v>0</v>
      </c>
      <c r="F12" s="155">
        <v>85.83</v>
      </c>
      <c r="G12" s="155">
        <v>66.23</v>
      </c>
      <c r="H12" s="155">
        <v>221.72</v>
      </c>
      <c r="I12" s="155">
        <v>312.48</v>
      </c>
      <c r="J12" s="155">
        <v>714.31</v>
      </c>
    </row>
    <row r="13" spans="1:10" ht="24" customHeight="1" x14ac:dyDescent="0.3">
      <c r="A13" s="16" t="s">
        <v>96</v>
      </c>
      <c r="B13" s="16" t="s">
        <v>863</v>
      </c>
      <c r="C13" s="155">
        <v>28</v>
      </c>
      <c r="D13" s="155">
        <v>0.05</v>
      </c>
      <c r="E13" s="155">
        <v>0</v>
      </c>
      <c r="F13" s="155">
        <v>68.47</v>
      </c>
      <c r="G13" s="155">
        <v>66.23</v>
      </c>
      <c r="H13" s="155">
        <v>223.33</v>
      </c>
      <c r="I13" s="155">
        <v>311.57</v>
      </c>
      <c r="J13" s="155">
        <v>697.65</v>
      </c>
    </row>
    <row r="14" spans="1:10" ht="24" customHeight="1" x14ac:dyDescent="0.3">
      <c r="A14" s="16" t="s">
        <v>96</v>
      </c>
      <c r="B14" s="16" t="s">
        <v>864</v>
      </c>
      <c r="C14" s="155">
        <v>24</v>
      </c>
      <c r="D14" s="155">
        <v>0.05</v>
      </c>
      <c r="E14" s="155">
        <v>0</v>
      </c>
      <c r="F14" s="155">
        <v>84.77</v>
      </c>
      <c r="G14" s="155">
        <v>66.23</v>
      </c>
      <c r="H14" s="155">
        <v>227.24</v>
      </c>
      <c r="I14" s="155">
        <v>316.13</v>
      </c>
      <c r="J14" s="155">
        <v>718.42</v>
      </c>
    </row>
    <row r="15" spans="1:10" ht="24" customHeight="1" x14ac:dyDescent="0.3">
      <c r="A15" s="18" t="s">
        <v>96</v>
      </c>
      <c r="B15" s="18" t="s">
        <v>865</v>
      </c>
      <c r="C15" s="156">
        <v>24</v>
      </c>
      <c r="D15" s="156">
        <v>0.05</v>
      </c>
      <c r="E15" s="156">
        <v>0</v>
      </c>
      <c r="F15" s="156">
        <v>84.82</v>
      </c>
      <c r="G15" s="156">
        <v>66.23</v>
      </c>
      <c r="H15" s="156">
        <v>227.13</v>
      </c>
      <c r="I15" s="156">
        <v>312.07</v>
      </c>
      <c r="J15" s="156">
        <v>714.3</v>
      </c>
    </row>
    <row r="16" spans="1:10" ht="24" customHeight="1" x14ac:dyDescent="0.3">
      <c r="A16" s="13" t="s">
        <v>96</v>
      </c>
      <c r="B16" s="13" t="s">
        <v>866</v>
      </c>
      <c r="C16" s="154">
        <v>23</v>
      </c>
      <c r="D16" s="154">
        <v>0.05</v>
      </c>
      <c r="E16" s="154">
        <v>0</v>
      </c>
      <c r="F16" s="154">
        <v>88.89</v>
      </c>
      <c r="G16" s="154">
        <v>66.23</v>
      </c>
      <c r="H16" s="154">
        <v>218.61</v>
      </c>
      <c r="I16" s="154">
        <v>307.17</v>
      </c>
      <c r="J16" s="154">
        <v>703.95</v>
      </c>
    </row>
    <row r="17" spans="1:10" ht="24" customHeight="1" x14ac:dyDescent="0.3">
      <c r="A17" s="16" t="s">
        <v>96</v>
      </c>
      <c r="B17" s="16" t="s">
        <v>867</v>
      </c>
      <c r="C17" s="155">
        <v>23</v>
      </c>
      <c r="D17" s="155">
        <v>0.04</v>
      </c>
      <c r="E17" s="155">
        <v>0</v>
      </c>
      <c r="F17" s="155">
        <v>88.83</v>
      </c>
      <c r="G17" s="155">
        <v>66.23</v>
      </c>
      <c r="H17" s="155">
        <v>221.05</v>
      </c>
      <c r="I17" s="155">
        <v>312.44</v>
      </c>
      <c r="J17" s="155">
        <v>711.59</v>
      </c>
    </row>
    <row r="18" spans="1:10" ht="24" customHeight="1" x14ac:dyDescent="0.3">
      <c r="A18" s="16" t="s">
        <v>96</v>
      </c>
      <c r="B18" s="16" t="s">
        <v>868</v>
      </c>
      <c r="C18" s="155">
        <v>28</v>
      </c>
      <c r="D18" s="155">
        <v>0.05</v>
      </c>
      <c r="E18" s="155">
        <v>0</v>
      </c>
      <c r="F18" s="155">
        <v>88.05</v>
      </c>
      <c r="G18" s="155">
        <v>66.23</v>
      </c>
      <c r="H18" s="155">
        <v>214.36</v>
      </c>
      <c r="I18" s="155">
        <v>318.54000000000002</v>
      </c>
      <c r="J18" s="155">
        <v>715.23</v>
      </c>
    </row>
    <row r="19" spans="1:10" ht="24" customHeight="1" x14ac:dyDescent="0.3">
      <c r="A19" s="16" t="s">
        <v>96</v>
      </c>
      <c r="B19" s="16" t="s">
        <v>869</v>
      </c>
      <c r="C19" s="155">
        <v>28</v>
      </c>
      <c r="D19" s="155">
        <v>0.05</v>
      </c>
      <c r="E19" s="155">
        <v>0</v>
      </c>
      <c r="F19" s="155">
        <v>87.93</v>
      </c>
      <c r="G19" s="155">
        <v>66.23</v>
      </c>
      <c r="H19" s="155">
        <v>236.22</v>
      </c>
      <c r="I19" s="155">
        <v>316.77</v>
      </c>
      <c r="J19" s="155">
        <v>735.2</v>
      </c>
    </row>
    <row r="20" spans="1:10" ht="24" customHeight="1" x14ac:dyDescent="0.3">
      <c r="A20" s="16" t="s">
        <v>96</v>
      </c>
      <c r="B20" s="16" t="s">
        <v>870</v>
      </c>
      <c r="C20" s="155">
        <v>30</v>
      </c>
      <c r="D20" s="155">
        <v>0.05</v>
      </c>
      <c r="E20" s="155">
        <v>0</v>
      </c>
      <c r="F20" s="155">
        <v>87.71</v>
      </c>
      <c r="G20" s="155">
        <v>66.23</v>
      </c>
      <c r="H20" s="155">
        <v>209.19</v>
      </c>
      <c r="I20" s="155">
        <v>315.01</v>
      </c>
      <c r="J20" s="155">
        <v>708.19</v>
      </c>
    </row>
    <row r="21" spans="1:10" ht="24" customHeight="1" x14ac:dyDescent="0.3">
      <c r="A21" s="16" t="s">
        <v>96</v>
      </c>
      <c r="B21" s="16" t="s">
        <v>871</v>
      </c>
      <c r="C21" s="155">
        <v>30</v>
      </c>
      <c r="D21" s="155">
        <v>0.05</v>
      </c>
      <c r="E21" s="155">
        <v>0</v>
      </c>
      <c r="F21" s="155">
        <v>87.66</v>
      </c>
      <c r="G21" s="155">
        <v>66.23</v>
      </c>
      <c r="H21" s="155">
        <v>219.43</v>
      </c>
      <c r="I21" s="155">
        <v>306.48</v>
      </c>
      <c r="J21" s="155">
        <v>709.85</v>
      </c>
    </row>
    <row r="22" spans="1:10" ht="24" customHeight="1" x14ac:dyDescent="0.3">
      <c r="A22" s="16" t="s">
        <v>96</v>
      </c>
      <c r="B22" s="16" t="s">
        <v>872</v>
      </c>
      <c r="C22" s="155">
        <v>20</v>
      </c>
      <c r="D22" s="155">
        <v>0.05</v>
      </c>
      <c r="E22" s="155">
        <v>0</v>
      </c>
      <c r="F22" s="155">
        <v>88.86</v>
      </c>
      <c r="G22" s="155">
        <v>66.23</v>
      </c>
      <c r="H22" s="155">
        <v>188.16</v>
      </c>
      <c r="I22" s="155">
        <v>305.82</v>
      </c>
      <c r="J22" s="155">
        <v>669.12</v>
      </c>
    </row>
    <row r="23" spans="1:10" ht="24" customHeight="1" x14ac:dyDescent="0.3">
      <c r="A23" s="18" t="s">
        <v>96</v>
      </c>
      <c r="B23" s="18" t="s">
        <v>873</v>
      </c>
      <c r="C23" s="156">
        <v>20</v>
      </c>
      <c r="D23" s="156">
        <v>0.05</v>
      </c>
      <c r="E23" s="156">
        <v>0</v>
      </c>
      <c r="F23" s="156">
        <v>88.88</v>
      </c>
      <c r="G23" s="156">
        <v>66.23</v>
      </c>
      <c r="H23" s="156">
        <v>219.35</v>
      </c>
      <c r="I23" s="156">
        <v>301.19</v>
      </c>
      <c r="J23" s="156">
        <v>695.7</v>
      </c>
    </row>
    <row r="24" spans="1:10" ht="24" customHeight="1" x14ac:dyDescent="0.3">
      <c r="A24" s="13" t="s">
        <v>96</v>
      </c>
      <c r="B24" s="13" t="s">
        <v>874</v>
      </c>
      <c r="C24" s="154">
        <v>28</v>
      </c>
      <c r="D24" s="154">
        <v>0.05</v>
      </c>
      <c r="E24" s="154">
        <v>0</v>
      </c>
      <c r="F24" s="154">
        <v>86.84</v>
      </c>
      <c r="G24" s="154">
        <v>65.400000000000006</v>
      </c>
      <c r="H24" s="154">
        <v>222.11</v>
      </c>
      <c r="I24" s="154">
        <v>301.47000000000003</v>
      </c>
      <c r="J24" s="154">
        <v>703.87</v>
      </c>
    </row>
    <row r="25" spans="1:10" ht="24" customHeight="1" x14ac:dyDescent="0.3">
      <c r="A25" s="16" t="s">
        <v>96</v>
      </c>
      <c r="B25" s="16" t="s">
        <v>875</v>
      </c>
      <c r="C25" s="155">
        <v>28</v>
      </c>
      <c r="D25" s="155">
        <v>0.04</v>
      </c>
      <c r="E25" s="155">
        <v>0</v>
      </c>
      <c r="F25" s="155">
        <v>86.64</v>
      </c>
      <c r="G25" s="155">
        <v>65.400000000000006</v>
      </c>
      <c r="H25" s="155">
        <v>235.94</v>
      </c>
      <c r="I25" s="155">
        <v>304.31</v>
      </c>
      <c r="J25" s="155">
        <v>720.33</v>
      </c>
    </row>
    <row r="26" spans="1:10" ht="24" customHeight="1" x14ac:dyDescent="0.3">
      <c r="A26" s="16" t="s">
        <v>96</v>
      </c>
      <c r="B26" s="16" t="s">
        <v>876</v>
      </c>
      <c r="C26" s="155">
        <v>29</v>
      </c>
      <c r="D26" s="155">
        <v>0.05</v>
      </c>
      <c r="E26" s="155">
        <v>0</v>
      </c>
      <c r="F26" s="155">
        <v>83.3</v>
      </c>
      <c r="G26" s="155">
        <v>65.400000000000006</v>
      </c>
      <c r="H26" s="155">
        <v>215.63</v>
      </c>
      <c r="I26" s="155">
        <v>305.22000000000003</v>
      </c>
      <c r="J26" s="155">
        <v>698.6</v>
      </c>
    </row>
    <row r="27" spans="1:10" ht="24" customHeight="1" x14ac:dyDescent="0.3">
      <c r="A27" s="16" t="s">
        <v>96</v>
      </c>
      <c r="B27" s="16" t="s">
        <v>877</v>
      </c>
      <c r="C27" s="155">
        <v>29</v>
      </c>
      <c r="D27" s="155">
        <v>0.04</v>
      </c>
      <c r="E27" s="155">
        <v>0</v>
      </c>
      <c r="F27" s="155">
        <v>83.15</v>
      </c>
      <c r="G27" s="155">
        <v>65.400000000000006</v>
      </c>
      <c r="H27" s="155">
        <v>209.07</v>
      </c>
      <c r="I27" s="155">
        <v>308.99</v>
      </c>
      <c r="J27" s="155">
        <v>695.65</v>
      </c>
    </row>
    <row r="28" spans="1:10" ht="24" customHeight="1" x14ac:dyDescent="0.3">
      <c r="A28" s="16" t="s">
        <v>96</v>
      </c>
      <c r="B28" s="16" t="s">
        <v>878</v>
      </c>
      <c r="C28" s="155">
        <v>27</v>
      </c>
      <c r="D28" s="155">
        <v>0.05</v>
      </c>
      <c r="E28" s="155">
        <v>0</v>
      </c>
      <c r="F28" s="155">
        <v>86.28</v>
      </c>
      <c r="G28" s="155">
        <v>65.400000000000006</v>
      </c>
      <c r="H28" s="155">
        <v>210.25</v>
      </c>
      <c r="I28" s="155">
        <v>305.19</v>
      </c>
      <c r="J28" s="155">
        <v>694.17</v>
      </c>
    </row>
    <row r="29" spans="1:10" ht="24" customHeight="1" x14ac:dyDescent="0.3">
      <c r="A29" s="16" t="s">
        <v>96</v>
      </c>
      <c r="B29" s="16" t="s">
        <v>879</v>
      </c>
      <c r="C29" s="155">
        <v>27</v>
      </c>
      <c r="D29" s="155">
        <v>0.05</v>
      </c>
      <c r="E29" s="155">
        <v>0</v>
      </c>
      <c r="F29" s="155">
        <v>86.24</v>
      </c>
      <c r="G29" s="155">
        <v>65.400000000000006</v>
      </c>
      <c r="H29" s="155">
        <v>217.2</v>
      </c>
      <c r="I29" s="155">
        <v>306.77999999999997</v>
      </c>
      <c r="J29" s="155">
        <v>702.67</v>
      </c>
    </row>
    <row r="30" spans="1:10" ht="24" customHeight="1" x14ac:dyDescent="0.3">
      <c r="A30" s="16" t="s">
        <v>96</v>
      </c>
      <c r="B30" s="16" t="s">
        <v>880</v>
      </c>
      <c r="C30" s="155">
        <v>27</v>
      </c>
      <c r="D30" s="155">
        <v>0.05</v>
      </c>
      <c r="E30" s="155">
        <v>0</v>
      </c>
      <c r="F30" s="155">
        <v>88.71</v>
      </c>
      <c r="G30" s="155">
        <v>65.400000000000006</v>
      </c>
      <c r="H30" s="155">
        <v>205.81</v>
      </c>
      <c r="I30" s="155">
        <v>307.63</v>
      </c>
      <c r="J30" s="155">
        <v>694.6</v>
      </c>
    </row>
    <row r="31" spans="1:10" ht="24" customHeight="1" x14ac:dyDescent="0.3">
      <c r="A31" s="18" t="s">
        <v>96</v>
      </c>
      <c r="B31" s="18" t="s">
        <v>881</v>
      </c>
      <c r="C31" s="156">
        <v>27</v>
      </c>
      <c r="D31" s="156">
        <v>0.05</v>
      </c>
      <c r="E31" s="156">
        <v>0</v>
      </c>
      <c r="F31" s="156">
        <v>88.47</v>
      </c>
      <c r="G31" s="156">
        <v>65.400000000000006</v>
      </c>
      <c r="H31" s="156">
        <v>214.99</v>
      </c>
      <c r="I31" s="156">
        <v>311.47000000000003</v>
      </c>
      <c r="J31" s="156">
        <v>707.38</v>
      </c>
    </row>
    <row r="32" spans="1:10" ht="24" customHeight="1" x14ac:dyDescent="0.3">
      <c r="A32" s="13" t="s">
        <v>96</v>
      </c>
      <c r="B32" s="13" t="s">
        <v>882</v>
      </c>
      <c r="C32" s="154">
        <v>25</v>
      </c>
      <c r="D32" s="154">
        <v>0.05</v>
      </c>
      <c r="E32" s="154">
        <v>0</v>
      </c>
      <c r="F32" s="154">
        <v>85.91</v>
      </c>
      <c r="G32" s="154">
        <v>65.400000000000006</v>
      </c>
      <c r="H32" s="154">
        <v>209.07</v>
      </c>
      <c r="I32" s="154">
        <v>309.95</v>
      </c>
      <c r="J32" s="154">
        <v>695.38</v>
      </c>
    </row>
    <row r="33" spans="1:10" ht="24" customHeight="1" x14ac:dyDescent="0.3">
      <c r="A33" s="16" t="s">
        <v>96</v>
      </c>
      <c r="B33" s="16" t="s">
        <v>883</v>
      </c>
      <c r="C33" s="155">
        <v>25</v>
      </c>
      <c r="D33" s="155">
        <v>0.05</v>
      </c>
      <c r="E33" s="155">
        <v>0</v>
      </c>
      <c r="F33" s="155">
        <v>85.04</v>
      </c>
      <c r="G33" s="155">
        <v>65.400000000000006</v>
      </c>
      <c r="H33" s="155">
        <v>208.97</v>
      </c>
      <c r="I33" s="155">
        <v>313.06</v>
      </c>
      <c r="J33" s="155">
        <v>697.52</v>
      </c>
    </row>
    <row r="34" spans="1:10" ht="24" customHeight="1" x14ac:dyDescent="0.3">
      <c r="A34" s="16" t="s">
        <v>96</v>
      </c>
      <c r="B34" s="16" t="s">
        <v>884</v>
      </c>
      <c r="C34" s="155">
        <v>24</v>
      </c>
      <c r="D34" s="155">
        <v>0.05</v>
      </c>
      <c r="E34" s="155">
        <v>0</v>
      </c>
      <c r="F34" s="155">
        <v>85.75</v>
      </c>
      <c r="G34" s="155">
        <v>65.400000000000006</v>
      </c>
      <c r="H34" s="155">
        <v>212.95</v>
      </c>
      <c r="I34" s="155">
        <v>307.85000000000002</v>
      </c>
      <c r="J34" s="155">
        <v>696</v>
      </c>
    </row>
    <row r="35" spans="1:10" ht="24" customHeight="1" x14ac:dyDescent="0.3">
      <c r="A35" s="16" t="s">
        <v>96</v>
      </c>
      <c r="B35" s="16" t="s">
        <v>885</v>
      </c>
      <c r="C35" s="155">
        <v>24</v>
      </c>
      <c r="D35" s="155">
        <v>0.05</v>
      </c>
      <c r="E35" s="155">
        <v>0</v>
      </c>
      <c r="F35" s="155">
        <v>89.53</v>
      </c>
      <c r="G35" s="155">
        <v>65.400000000000006</v>
      </c>
      <c r="H35" s="155">
        <v>217.65</v>
      </c>
      <c r="I35" s="155">
        <v>306.55</v>
      </c>
      <c r="J35" s="155">
        <v>703.18</v>
      </c>
    </row>
    <row r="36" spans="1:10" ht="24" customHeight="1" x14ac:dyDescent="0.3">
      <c r="A36" s="16" t="s">
        <v>96</v>
      </c>
      <c r="B36" s="16" t="s">
        <v>886</v>
      </c>
      <c r="C36" s="155">
        <v>28</v>
      </c>
      <c r="D36" s="155">
        <v>0.05</v>
      </c>
      <c r="E36" s="155">
        <v>0</v>
      </c>
      <c r="F36" s="155">
        <v>87.61</v>
      </c>
      <c r="G36" s="155">
        <v>65.400000000000006</v>
      </c>
      <c r="H36" s="155">
        <v>207.51</v>
      </c>
      <c r="I36" s="155">
        <v>322.82</v>
      </c>
      <c r="J36" s="155">
        <v>711.39</v>
      </c>
    </row>
    <row r="37" spans="1:10" ht="24" customHeight="1" x14ac:dyDescent="0.3">
      <c r="A37" s="16" t="s">
        <v>96</v>
      </c>
      <c r="B37" s="16" t="s">
        <v>887</v>
      </c>
      <c r="C37" s="155">
        <v>28</v>
      </c>
      <c r="D37" s="155">
        <v>0.04</v>
      </c>
      <c r="E37" s="155">
        <v>0</v>
      </c>
      <c r="F37" s="155">
        <v>86.32</v>
      </c>
      <c r="G37" s="155">
        <v>65.400000000000006</v>
      </c>
      <c r="H37" s="155">
        <v>207.79</v>
      </c>
      <c r="I37" s="155">
        <v>341.72</v>
      </c>
      <c r="J37" s="155">
        <v>729.27</v>
      </c>
    </row>
    <row r="38" spans="1:10" ht="24" customHeight="1" x14ac:dyDescent="0.3">
      <c r="A38" s="16" t="s">
        <v>96</v>
      </c>
      <c r="B38" s="16" t="s">
        <v>888</v>
      </c>
      <c r="C38" s="155">
        <v>28</v>
      </c>
      <c r="D38" s="155">
        <v>0.05</v>
      </c>
      <c r="E38" s="155">
        <v>0</v>
      </c>
      <c r="F38" s="155">
        <v>85.66</v>
      </c>
      <c r="G38" s="155">
        <v>65.400000000000006</v>
      </c>
      <c r="H38" s="155">
        <v>218.84</v>
      </c>
      <c r="I38" s="155">
        <v>342.07</v>
      </c>
      <c r="J38" s="155">
        <v>740.02</v>
      </c>
    </row>
    <row r="39" spans="1:10" ht="24" customHeight="1" x14ac:dyDescent="0.3">
      <c r="A39" s="18" t="s">
        <v>96</v>
      </c>
      <c r="B39" s="18" t="s">
        <v>889</v>
      </c>
      <c r="C39" s="156">
        <v>28</v>
      </c>
      <c r="D39" s="156">
        <v>0.05</v>
      </c>
      <c r="E39" s="156">
        <v>0</v>
      </c>
      <c r="F39" s="156">
        <v>84.08</v>
      </c>
      <c r="G39" s="156">
        <v>65.400000000000006</v>
      </c>
      <c r="H39" s="156">
        <v>193.33</v>
      </c>
      <c r="I39" s="156">
        <v>341.08</v>
      </c>
      <c r="J39" s="156">
        <v>711.94</v>
      </c>
    </row>
    <row r="40" spans="1:10" ht="24" customHeight="1" x14ac:dyDescent="0.3">
      <c r="A40" s="13" t="s">
        <v>96</v>
      </c>
      <c r="B40" s="13" t="s">
        <v>890</v>
      </c>
      <c r="C40" s="154">
        <v>31</v>
      </c>
      <c r="D40" s="154">
        <v>0.04</v>
      </c>
      <c r="E40" s="154">
        <v>0</v>
      </c>
      <c r="F40" s="154">
        <v>87.13</v>
      </c>
      <c r="G40" s="154">
        <v>74.38</v>
      </c>
      <c r="H40" s="154">
        <v>207.25</v>
      </c>
      <c r="I40" s="154">
        <v>338.23</v>
      </c>
      <c r="J40" s="154">
        <v>738.03</v>
      </c>
    </row>
    <row r="41" spans="1:10" ht="24" customHeight="1" x14ac:dyDescent="0.3">
      <c r="A41" s="16" t="s">
        <v>96</v>
      </c>
      <c r="B41" s="16" t="s">
        <v>891</v>
      </c>
      <c r="C41" s="155">
        <v>31</v>
      </c>
      <c r="D41" s="155">
        <v>0.05</v>
      </c>
      <c r="E41" s="155">
        <v>0</v>
      </c>
      <c r="F41" s="155">
        <v>87.25</v>
      </c>
      <c r="G41" s="155">
        <v>74.38</v>
      </c>
      <c r="H41" s="155">
        <v>204.97</v>
      </c>
      <c r="I41" s="155">
        <v>337.2</v>
      </c>
      <c r="J41" s="155">
        <v>734.85</v>
      </c>
    </row>
    <row r="42" spans="1:10" ht="24" customHeight="1" x14ac:dyDescent="0.3">
      <c r="A42" s="16" t="s">
        <v>96</v>
      </c>
      <c r="B42" s="16" t="s">
        <v>892</v>
      </c>
      <c r="C42" s="155">
        <v>29</v>
      </c>
      <c r="D42" s="155">
        <v>0.05</v>
      </c>
      <c r="E42" s="155">
        <v>0</v>
      </c>
      <c r="F42" s="155">
        <v>87.67</v>
      </c>
      <c r="G42" s="155">
        <v>74.38</v>
      </c>
      <c r="H42" s="155">
        <v>208.09</v>
      </c>
      <c r="I42" s="155">
        <v>343.23</v>
      </c>
      <c r="J42" s="155">
        <v>742.42</v>
      </c>
    </row>
    <row r="43" spans="1:10" ht="24" customHeight="1" x14ac:dyDescent="0.3">
      <c r="A43" s="16" t="s">
        <v>96</v>
      </c>
      <c r="B43" s="16" t="s">
        <v>893</v>
      </c>
      <c r="C43" s="155">
        <v>29</v>
      </c>
      <c r="D43" s="155">
        <v>0.05</v>
      </c>
      <c r="E43" s="155">
        <v>0</v>
      </c>
      <c r="F43" s="155">
        <v>87.94</v>
      </c>
      <c r="G43" s="155">
        <v>74.38</v>
      </c>
      <c r="H43" s="155">
        <v>212.01</v>
      </c>
      <c r="I43" s="155">
        <v>341.21</v>
      </c>
      <c r="J43" s="155">
        <v>744.59</v>
      </c>
    </row>
    <row r="44" spans="1:10" ht="24" customHeight="1" x14ac:dyDescent="0.3">
      <c r="A44" s="16" t="s">
        <v>96</v>
      </c>
      <c r="B44" s="16" t="s">
        <v>894</v>
      </c>
      <c r="C44" s="155">
        <v>29</v>
      </c>
      <c r="D44" s="155">
        <v>0.05</v>
      </c>
      <c r="E44" s="155">
        <v>0</v>
      </c>
      <c r="F44" s="155">
        <v>86.86</v>
      </c>
      <c r="G44" s="155">
        <v>74.38</v>
      </c>
      <c r="H44" s="155">
        <v>207.02</v>
      </c>
      <c r="I44" s="155">
        <v>337.16</v>
      </c>
      <c r="J44" s="155">
        <v>734.47</v>
      </c>
    </row>
    <row r="45" spans="1:10" ht="24" customHeight="1" x14ac:dyDescent="0.3">
      <c r="A45" s="16" t="s">
        <v>96</v>
      </c>
      <c r="B45" s="16" t="s">
        <v>895</v>
      </c>
      <c r="C45" s="155">
        <v>29</v>
      </c>
      <c r="D45" s="155">
        <v>0.05</v>
      </c>
      <c r="E45" s="155">
        <v>0</v>
      </c>
      <c r="F45" s="155">
        <v>86.51</v>
      </c>
      <c r="G45" s="155">
        <v>74.38</v>
      </c>
      <c r="H45" s="155">
        <v>216.14</v>
      </c>
      <c r="I45" s="155">
        <v>335.08</v>
      </c>
      <c r="J45" s="155">
        <v>741.16</v>
      </c>
    </row>
    <row r="46" spans="1:10" ht="24" customHeight="1" x14ac:dyDescent="0.3">
      <c r="A46" s="16" t="s">
        <v>96</v>
      </c>
      <c r="B46" s="16" t="s">
        <v>896</v>
      </c>
      <c r="C46" s="155">
        <v>25</v>
      </c>
      <c r="D46" s="155">
        <v>0.05</v>
      </c>
      <c r="E46" s="155">
        <v>0</v>
      </c>
      <c r="F46" s="155">
        <v>86.96</v>
      </c>
      <c r="G46" s="155">
        <v>74.38</v>
      </c>
      <c r="H46" s="155">
        <v>217.76</v>
      </c>
      <c r="I46" s="155">
        <v>340.92</v>
      </c>
      <c r="J46" s="155">
        <v>745.07</v>
      </c>
    </row>
    <row r="47" spans="1:10" ht="24" customHeight="1" x14ac:dyDescent="0.3">
      <c r="A47" s="18" t="s">
        <v>96</v>
      </c>
      <c r="B47" s="18" t="s">
        <v>897</v>
      </c>
      <c r="C47" s="156">
        <v>25</v>
      </c>
      <c r="D47" s="156">
        <v>0.05</v>
      </c>
      <c r="E47" s="156">
        <v>0</v>
      </c>
      <c r="F47" s="156">
        <v>87.05</v>
      </c>
      <c r="G47" s="156">
        <v>74.38</v>
      </c>
      <c r="H47" s="156">
        <v>220.17</v>
      </c>
      <c r="I47" s="156">
        <v>330.41</v>
      </c>
      <c r="J47" s="156">
        <v>737.06</v>
      </c>
    </row>
    <row r="48" spans="1:10" ht="24" customHeight="1" x14ac:dyDescent="0.3">
      <c r="A48" s="13" t="s">
        <v>96</v>
      </c>
      <c r="B48" s="13" t="s">
        <v>898</v>
      </c>
      <c r="C48" s="154">
        <v>24</v>
      </c>
      <c r="D48" s="154">
        <v>0.04</v>
      </c>
      <c r="E48" s="154">
        <v>0</v>
      </c>
      <c r="F48" s="154">
        <v>88.21</v>
      </c>
      <c r="G48" s="154">
        <v>74.38</v>
      </c>
      <c r="H48" s="154">
        <v>206.18</v>
      </c>
      <c r="I48" s="154">
        <v>336.34</v>
      </c>
      <c r="J48" s="154">
        <v>729.15</v>
      </c>
    </row>
    <row r="49" spans="1:10" ht="24" customHeight="1" x14ac:dyDescent="0.3">
      <c r="A49" s="16" t="s">
        <v>96</v>
      </c>
      <c r="B49" s="16" t="s">
        <v>899</v>
      </c>
      <c r="C49" s="155">
        <v>24</v>
      </c>
      <c r="D49" s="155">
        <v>0.05</v>
      </c>
      <c r="E49" s="155">
        <v>0</v>
      </c>
      <c r="F49" s="155">
        <v>87.5</v>
      </c>
      <c r="G49" s="155">
        <v>74.38</v>
      </c>
      <c r="H49" s="155">
        <v>213.82</v>
      </c>
      <c r="I49" s="155">
        <v>323.06</v>
      </c>
      <c r="J49" s="155">
        <v>722.81</v>
      </c>
    </row>
    <row r="50" spans="1:10" ht="24" customHeight="1" x14ac:dyDescent="0.3">
      <c r="A50" s="16" t="s">
        <v>96</v>
      </c>
      <c r="B50" s="16" t="s">
        <v>900</v>
      </c>
      <c r="C50" s="155">
        <v>29</v>
      </c>
      <c r="D50" s="155">
        <v>0.05</v>
      </c>
      <c r="E50" s="155">
        <v>0</v>
      </c>
      <c r="F50" s="155">
        <v>66.989999999999995</v>
      </c>
      <c r="G50" s="155">
        <v>74.38</v>
      </c>
      <c r="H50" s="155">
        <v>224.47</v>
      </c>
      <c r="I50" s="155">
        <v>325.02999999999997</v>
      </c>
      <c r="J50" s="155">
        <v>719.92</v>
      </c>
    </row>
    <row r="51" spans="1:10" ht="24" customHeight="1" x14ac:dyDescent="0.3">
      <c r="A51" s="16" t="s">
        <v>96</v>
      </c>
      <c r="B51" s="16" t="s">
        <v>901</v>
      </c>
      <c r="C51" s="155">
        <v>29</v>
      </c>
      <c r="D51" s="155">
        <v>0.04</v>
      </c>
      <c r="E51" s="155">
        <v>0</v>
      </c>
      <c r="F51" s="155">
        <v>100.3</v>
      </c>
      <c r="G51" s="155">
        <v>74.38</v>
      </c>
      <c r="H51" s="155">
        <v>223.77</v>
      </c>
      <c r="I51" s="155">
        <v>318.95999999999998</v>
      </c>
      <c r="J51" s="155">
        <v>746.45</v>
      </c>
    </row>
    <row r="52" spans="1:10" ht="24" customHeight="1" x14ac:dyDescent="0.3">
      <c r="A52" s="16" t="s">
        <v>96</v>
      </c>
      <c r="B52" s="16" t="s">
        <v>902</v>
      </c>
      <c r="C52" s="155">
        <v>28</v>
      </c>
      <c r="D52" s="155">
        <v>0.04</v>
      </c>
      <c r="E52" s="155">
        <v>0</v>
      </c>
      <c r="F52" s="155">
        <v>77.37</v>
      </c>
      <c r="G52" s="155">
        <v>74.38</v>
      </c>
      <c r="H52" s="155">
        <v>211.94</v>
      </c>
      <c r="I52" s="155">
        <v>320.13</v>
      </c>
      <c r="J52" s="155">
        <v>711.86</v>
      </c>
    </row>
    <row r="53" spans="1:10" ht="24" customHeight="1" x14ac:dyDescent="0.3">
      <c r="A53" s="16" t="s">
        <v>96</v>
      </c>
      <c r="B53" s="16" t="s">
        <v>903</v>
      </c>
      <c r="C53" s="155">
        <v>28</v>
      </c>
      <c r="D53" s="155">
        <v>0.05</v>
      </c>
      <c r="E53" s="155">
        <v>0</v>
      </c>
      <c r="F53" s="155">
        <v>77.319999999999993</v>
      </c>
      <c r="G53" s="155">
        <v>74.38</v>
      </c>
      <c r="H53" s="155">
        <v>211.12</v>
      </c>
      <c r="I53" s="155">
        <v>332.75</v>
      </c>
      <c r="J53" s="155">
        <v>723.62</v>
      </c>
    </row>
    <row r="54" spans="1:10" ht="24" customHeight="1" x14ac:dyDescent="0.3">
      <c r="A54" s="16" t="s">
        <v>96</v>
      </c>
      <c r="B54" s="16" t="s">
        <v>904</v>
      </c>
      <c r="C54" s="155">
        <v>26</v>
      </c>
      <c r="D54" s="155">
        <v>0.05</v>
      </c>
      <c r="E54" s="155">
        <v>0</v>
      </c>
      <c r="F54" s="155">
        <v>78.69</v>
      </c>
      <c r="G54" s="155">
        <v>74.38</v>
      </c>
      <c r="H54" s="155">
        <v>219.12</v>
      </c>
      <c r="I54" s="155">
        <v>319.33</v>
      </c>
      <c r="J54" s="155">
        <v>717.57</v>
      </c>
    </row>
    <row r="55" spans="1:10" ht="24" customHeight="1" x14ac:dyDescent="0.3">
      <c r="A55" s="18" t="s">
        <v>905</v>
      </c>
      <c r="B55" s="18" t="s">
        <v>97</v>
      </c>
      <c r="C55" s="156">
        <v>26</v>
      </c>
      <c r="D55" s="156">
        <v>0.05</v>
      </c>
      <c r="E55" s="156">
        <v>0</v>
      </c>
      <c r="F55" s="156">
        <v>78.64</v>
      </c>
      <c r="G55" s="156">
        <v>74.38</v>
      </c>
      <c r="H55" s="156">
        <v>212.62</v>
      </c>
      <c r="I55" s="156">
        <v>330.27</v>
      </c>
      <c r="J55" s="156">
        <v>721.96</v>
      </c>
    </row>
    <row r="56" spans="1:10" ht="15.6" x14ac:dyDescent="0.3">
      <c r="A56" s="206" t="s">
        <v>1150</v>
      </c>
      <c r="B56" s="207"/>
      <c r="C56" s="158">
        <v>647</v>
      </c>
      <c r="D56" s="158">
        <v>1.1599999999999999</v>
      </c>
      <c r="E56" s="158">
        <v>0</v>
      </c>
      <c r="F56" s="158">
        <v>2037.875</v>
      </c>
      <c r="G56" s="158">
        <v>1648.08</v>
      </c>
      <c r="H56" s="158">
        <v>5128.625</v>
      </c>
      <c r="I56" s="158">
        <v>7669.3850000000002</v>
      </c>
      <c r="J56" s="158">
        <v>17132.125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1843</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1844</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1845</v>
      </c>
      <c r="B6" s="232"/>
      <c r="C6" s="160" t="s">
        <v>1846</v>
      </c>
      <c r="D6" s="160" t="s">
        <v>1847</v>
      </c>
      <c r="E6" s="160" t="s">
        <v>1848</v>
      </c>
      <c r="F6" s="160" t="s">
        <v>1849</v>
      </c>
      <c r="G6" s="160" t="s">
        <v>1850</v>
      </c>
      <c r="H6" s="160" t="s">
        <v>1851</v>
      </c>
      <c r="I6" s="160" t="s">
        <v>1852</v>
      </c>
      <c r="J6" s="160" t="s">
        <v>1853</v>
      </c>
      <c r="K6" s="160" t="s">
        <v>1854</v>
      </c>
      <c r="L6" s="160" t="s">
        <v>1855</v>
      </c>
      <c r="M6" s="160" t="s">
        <v>1856</v>
      </c>
      <c r="N6" s="160" t="s">
        <v>1857</v>
      </c>
      <c r="O6" s="160" t="s">
        <v>1858</v>
      </c>
      <c r="P6" s="160" t="s">
        <v>1859</v>
      </c>
      <c r="Q6" s="160" t="s">
        <v>1860</v>
      </c>
      <c r="R6" s="160" t="s">
        <v>1861</v>
      </c>
      <c r="S6" s="160" t="s">
        <v>1862</v>
      </c>
      <c r="T6" s="160" t="s">
        <v>1863</v>
      </c>
      <c r="U6" s="160" t="s">
        <v>1864</v>
      </c>
      <c r="V6" s="160" t="s">
        <v>1865</v>
      </c>
      <c r="W6" s="160" t="s">
        <v>1866</v>
      </c>
      <c r="X6" s="160" t="s">
        <v>1867</v>
      </c>
      <c r="Y6" s="160" t="s">
        <v>1868</v>
      </c>
      <c r="Z6" s="160" t="s">
        <v>1869</v>
      </c>
      <c r="AA6" s="160" t="s">
        <v>1870</v>
      </c>
      <c r="AB6" s="160" t="s">
        <v>1871</v>
      </c>
      <c r="AC6" s="160" t="s">
        <v>1872</v>
      </c>
      <c r="AD6" s="160" t="s">
        <v>1873</v>
      </c>
      <c r="AE6" s="160" t="s">
        <v>1874</v>
      </c>
      <c r="AF6" s="160" t="s">
        <v>1875</v>
      </c>
      <c r="AG6" s="160" t="s">
        <v>1876</v>
      </c>
      <c r="AH6" s="160" t="s">
        <v>1877</v>
      </c>
      <c r="AI6" s="160" t="s">
        <v>1878</v>
      </c>
      <c r="AJ6" s="160" t="s">
        <v>1879</v>
      </c>
      <c r="AK6" s="160" t="s">
        <v>1880</v>
      </c>
      <c r="AL6" s="160" t="s">
        <v>1881</v>
      </c>
      <c r="AM6" s="160" t="s">
        <v>1882</v>
      </c>
      <c r="AN6" s="160" t="s">
        <v>1883</v>
      </c>
      <c r="AO6" s="160" t="s">
        <v>1884</v>
      </c>
      <c r="AP6" s="160" t="s">
        <v>1885</v>
      </c>
      <c r="AQ6" s="160" t="s">
        <v>1886</v>
      </c>
      <c r="AR6" s="160" t="s">
        <v>1887</v>
      </c>
      <c r="AS6" s="160" t="s">
        <v>1888</v>
      </c>
      <c r="AT6" s="160" t="s">
        <v>1889</v>
      </c>
      <c r="AU6" s="160" t="s">
        <v>1890</v>
      </c>
      <c r="AV6" s="160" t="s">
        <v>1891</v>
      </c>
      <c r="AW6" s="160" t="s">
        <v>1892</v>
      </c>
      <c r="AX6" s="160" t="s">
        <v>1893</v>
      </c>
      <c r="AY6" s="160" t="s">
        <v>1894</v>
      </c>
      <c r="AZ6" s="160" t="s">
        <v>1895</v>
      </c>
      <c r="BA6" s="160" t="s">
        <v>1896</v>
      </c>
      <c r="BB6" s="160" t="s">
        <v>1897</v>
      </c>
      <c r="BC6" s="160" t="s">
        <v>1898</v>
      </c>
      <c r="BD6" s="160" t="s">
        <v>1899</v>
      </c>
      <c r="BE6" s="160" t="s">
        <v>1900</v>
      </c>
      <c r="BF6" s="160" t="s">
        <v>1901</v>
      </c>
      <c r="BG6" s="160" t="s">
        <v>1902</v>
      </c>
      <c r="BH6" s="160" t="s">
        <v>1903</v>
      </c>
      <c r="BI6" s="160" t="s">
        <v>1904</v>
      </c>
      <c r="BJ6" s="160" t="s">
        <v>1905</v>
      </c>
      <c r="BK6" s="160" t="s">
        <v>1906</v>
      </c>
      <c r="BL6" s="160" t="s">
        <v>1907</v>
      </c>
      <c r="BM6" s="160" t="s">
        <v>1908</v>
      </c>
      <c r="BN6" s="160" t="s">
        <v>1909</v>
      </c>
      <c r="BO6" s="160" t="s">
        <v>1910</v>
      </c>
      <c r="BP6" s="160" t="s">
        <v>1911</v>
      </c>
      <c r="BQ6" s="160" t="s">
        <v>1912</v>
      </c>
      <c r="BR6" s="160" t="s">
        <v>1913</v>
      </c>
      <c r="BS6" s="160" t="s">
        <v>1914</v>
      </c>
      <c r="BT6" s="160" t="s">
        <v>1915</v>
      </c>
      <c r="BU6" s="160" t="s">
        <v>1916</v>
      </c>
      <c r="BV6" s="160" t="s">
        <v>1917</v>
      </c>
      <c r="BW6" s="160" t="s">
        <v>1918</v>
      </c>
      <c r="BX6" s="160" t="s">
        <v>1919</v>
      </c>
      <c r="BY6" s="160" t="s">
        <v>1920</v>
      </c>
      <c r="BZ6" s="160" t="s">
        <v>1921</v>
      </c>
      <c r="CA6" s="160" t="s">
        <v>1922</v>
      </c>
      <c r="CB6" s="160" t="s">
        <v>1923</v>
      </c>
      <c r="CC6" s="160" t="s">
        <v>1924</v>
      </c>
      <c r="CD6" s="160" t="s">
        <v>1925</v>
      </c>
      <c r="CE6" s="160" t="s">
        <v>1926</v>
      </c>
      <c r="CF6" s="160" t="s">
        <v>1927</v>
      </c>
      <c r="CG6" s="160" t="s">
        <v>1928</v>
      </c>
      <c r="CH6" s="160" t="s">
        <v>1929</v>
      </c>
      <c r="CI6" s="160" t="s">
        <v>1930</v>
      </c>
      <c r="CJ6" s="160" t="s">
        <v>1931</v>
      </c>
      <c r="CK6" s="160" t="s">
        <v>1932</v>
      </c>
      <c r="CL6" s="160" t="s">
        <v>1933</v>
      </c>
      <c r="CM6" s="160" t="s">
        <v>1934</v>
      </c>
      <c r="CN6" s="160" t="s">
        <v>1935</v>
      </c>
      <c r="CO6" s="160" t="s">
        <v>1936</v>
      </c>
      <c r="CP6" s="160" t="s">
        <v>1937</v>
      </c>
      <c r="CQ6" s="160" t="s">
        <v>1938</v>
      </c>
      <c r="CR6" s="160" t="s">
        <v>1939</v>
      </c>
      <c r="CS6" s="160" t="s">
        <v>1940</v>
      </c>
      <c r="CT6" s="160" t="s">
        <v>1941</v>
      </c>
      <c r="CU6" s="160" t="s">
        <v>1942</v>
      </c>
      <c r="CV6" s="160" t="s">
        <v>1943</v>
      </c>
      <c r="CW6" s="160" t="s">
        <v>1944</v>
      </c>
      <c r="CX6" s="160" t="s">
        <v>1945</v>
      </c>
      <c r="CY6" s="160" t="s">
        <v>1946</v>
      </c>
      <c r="CZ6" s="160" t="s">
        <v>1947</v>
      </c>
      <c r="DA6" s="160" t="s">
        <v>1948</v>
      </c>
      <c r="DB6" s="160" t="s">
        <v>1949</v>
      </c>
      <c r="DC6" s="160" t="s">
        <v>1950</v>
      </c>
      <c r="DD6" s="160" t="s">
        <v>1951</v>
      </c>
      <c r="DE6" s="160" t="s">
        <v>1952</v>
      </c>
      <c r="DF6" s="160" t="s">
        <v>1953</v>
      </c>
      <c r="DG6" s="160" t="s">
        <v>1954</v>
      </c>
      <c r="DH6" s="160" t="s">
        <v>1955</v>
      </c>
      <c r="DI6" s="160" t="s">
        <v>1956</v>
      </c>
      <c r="DJ6" s="160" t="s">
        <v>1957</v>
      </c>
      <c r="DK6" s="160" t="s">
        <v>1958</v>
      </c>
      <c r="DL6" s="160" t="s">
        <v>1959</v>
      </c>
      <c r="DM6" s="160" t="s">
        <v>1960</v>
      </c>
      <c r="DN6" s="160" t="s">
        <v>1961</v>
      </c>
      <c r="DO6" s="160" t="s">
        <v>1962</v>
      </c>
      <c r="DP6" s="160" t="s">
        <v>1963</v>
      </c>
      <c r="DQ6" s="160" t="s">
        <v>1964</v>
      </c>
      <c r="DR6" s="160" t="s">
        <v>1965</v>
      </c>
      <c r="DS6" s="160" t="s">
        <v>1966</v>
      </c>
      <c r="DT6" s="160" t="s">
        <v>1967</v>
      </c>
      <c r="DU6" s="160" t="s">
        <v>1968</v>
      </c>
      <c r="DV6" s="160" t="s">
        <v>1969</v>
      </c>
      <c r="DW6" s="160" t="s">
        <v>1970</v>
      </c>
      <c r="DX6" s="160" t="s">
        <v>1971</v>
      </c>
      <c r="DY6" s="160" t="s">
        <v>1972</v>
      </c>
      <c r="DZ6" s="160" t="s">
        <v>1973</v>
      </c>
      <c r="EA6" s="160" t="s">
        <v>1974</v>
      </c>
      <c r="EB6" s="160" t="s">
        <v>1975</v>
      </c>
      <c r="EC6" s="160" t="s">
        <v>1976</v>
      </c>
      <c r="ED6" s="160" t="s">
        <v>1977</v>
      </c>
      <c r="EE6" s="160" t="s">
        <v>1978</v>
      </c>
      <c r="EF6" s="160" t="s">
        <v>1979</v>
      </c>
      <c r="EG6" s="160" t="s">
        <v>1980</v>
      </c>
      <c r="EH6" s="160" t="s">
        <v>1981</v>
      </c>
      <c r="EI6" s="160" t="s">
        <v>1982</v>
      </c>
      <c r="EJ6" s="160" t="s">
        <v>1983</v>
      </c>
      <c r="EK6" s="160" t="s">
        <v>1984</v>
      </c>
      <c r="EL6" s="160" t="s">
        <v>1985</v>
      </c>
      <c r="EM6" s="160" t="s">
        <v>1986</v>
      </c>
      <c r="EN6" s="160" t="s">
        <v>1987</v>
      </c>
      <c r="EO6" s="160" t="s">
        <v>1988</v>
      </c>
      <c r="EP6" s="160" t="s">
        <v>1989</v>
      </c>
      <c r="EQ6" s="160" t="s">
        <v>1990</v>
      </c>
      <c r="ER6" s="160" t="s">
        <v>1991</v>
      </c>
      <c r="ES6" s="160" t="s">
        <v>1992</v>
      </c>
      <c r="ET6" s="160" t="s">
        <v>1993</v>
      </c>
      <c r="EU6" s="160" t="s">
        <v>1994</v>
      </c>
      <c r="EV6" s="160" t="s">
        <v>1995</v>
      </c>
      <c r="EW6" s="160" t="s">
        <v>1996</v>
      </c>
      <c r="EX6" s="160" t="s">
        <v>1997</v>
      </c>
      <c r="EY6" s="160" t="s">
        <v>1998</v>
      </c>
      <c r="EZ6" s="160" t="s">
        <v>1999</v>
      </c>
      <c r="FA6" s="160" t="s">
        <v>2000</v>
      </c>
      <c r="FB6" s="160" t="s">
        <v>2001</v>
      </c>
      <c r="FC6" s="160" t="s">
        <v>2002</v>
      </c>
      <c r="FD6" s="160" t="s">
        <v>2003</v>
      </c>
      <c r="FE6" s="160" t="s">
        <v>2004</v>
      </c>
      <c r="FF6" s="160" t="s">
        <v>2005</v>
      </c>
      <c r="FG6" s="160" t="s">
        <v>2006</v>
      </c>
      <c r="FH6" s="160" t="s">
        <v>2007</v>
      </c>
      <c r="FI6" s="160" t="s">
        <v>2008</v>
      </c>
      <c r="FJ6" s="160" t="s">
        <v>2009</v>
      </c>
      <c r="FK6" s="160" t="s">
        <v>2010</v>
      </c>
      <c r="FL6" s="160" t="s">
        <v>2011</v>
      </c>
      <c r="FM6" s="160" t="s">
        <v>2012</v>
      </c>
      <c r="FN6" s="160" t="s">
        <v>2013</v>
      </c>
      <c r="FO6" s="160" t="s">
        <v>2014</v>
      </c>
      <c r="FP6" s="160" t="s">
        <v>2015</v>
      </c>
      <c r="FQ6" s="160" t="s">
        <v>2016</v>
      </c>
      <c r="FR6" s="160" t="s">
        <v>2017</v>
      </c>
      <c r="FS6" s="160" t="s">
        <v>2018</v>
      </c>
      <c r="FT6" s="160" t="s">
        <v>2019</v>
      </c>
      <c r="FU6" s="160" t="s">
        <v>2020</v>
      </c>
      <c r="FV6" s="160" t="s">
        <v>2021</v>
      </c>
      <c r="FW6" s="160" t="s">
        <v>2022</v>
      </c>
      <c r="FX6" s="160" t="s">
        <v>2023</v>
      </c>
      <c r="FY6" s="160" t="s">
        <v>2024</v>
      </c>
      <c r="FZ6" s="160" t="s">
        <v>2025</v>
      </c>
      <c r="GA6" s="160" t="s">
        <v>2026</v>
      </c>
      <c r="GB6" s="160" t="s">
        <v>2027</v>
      </c>
      <c r="GC6" s="160" t="s">
        <v>2028</v>
      </c>
      <c r="GD6" s="160" t="s">
        <v>2029</v>
      </c>
      <c r="GE6" s="160" t="s">
        <v>2030</v>
      </c>
      <c r="GF6" s="160" t="s">
        <v>2031</v>
      </c>
      <c r="GG6" s="160" t="s">
        <v>2032</v>
      </c>
      <c r="GH6" s="160" t="s">
        <v>2033</v>
      </c>
      <c r="GI6" s="160" t="s">
        <v>2034</v>
      </c>
      <c r="GJ6" s="160" t="s">
        <v>2035</v>
      </c>
      <c r="GK6" s="160" t="s">
        <v>2036</v>
      </c>
      <c r="GL6" s="160" t="s">
        <v>2037</v>
      </c>
      <c r="GM6" s="160" t="s">
        <v>2038</v>
      </c>
      <c r="GN6" s="160" t="s">
        <v>2039</v>
      </c>
      <c r="GO6" s="160" t="s">
        <v>2040</v>
      </c>
      <c r="GP6" s="160" t="s">
        <v>2041</v>
      </c>
      <c r="GQ6" s="160" t="s">
        <v>2042</v>
      </c>
      <c r="GR6" s="160" t="s">
        <v>2043</v>
      </c>
      <c r="GS6" s="160" t="s">
        <v>2044</v>
      </c>
      <c r="GT6" s="160" t="s">
        <v>2045</v>
      </c>
      <c r="GU6" s="160" t="s">
        <v>2046</v>
      </c>
      <c r="GV6" s="160" t="s">
        <v>2047</v>
      </c>
      <c r="GW6" s="160" t="s">
        <v>2048</v>
      </c>
      <c r="GX6" s="160" t="s">
        <v>2049</v>
      </c>
      <c r="GY6" s="160" t="s">
        <v>2050</v>
      </c>
      <c r="GZ6" s="160" t="s">
        <v>2051</v>
      </c>
      <c r="HA6" s="160" t="s">
        <v>2052</v>
      </c>
      <c r="HB6" s="160" t="s">
        <v>2053</v>
      </c>
      <c r="HC6" s="160" t="s">
        <v>2054</v>
      </c>
      <c r="HD6" s="160" t="s">
        <v>2055</v>
      </c>
      <c r="HE6" s="160" t="s">
        <v>2056</v>
      </c>
      <c r="HF6" s="160" t="s">
        <v>2057</v>
      </c>
      <c r="HG6" s="160" t="s">
        <v>2058</v>
      </c>
      <c r="HH6" s="160" t="s">
        <v>2059</v>
      </c>
      <c r="HI6" s="160" t="s">
        <v>2060</v>
      </c>
      <c r="HJ6" s="160" t="s">
        <v>2061</v>
      </c>
      <c r="HK6" s="160" t="s">
        <v>2062</v>
      </c>
      <c r="HL6" s="160" t="s">
        <v>2063</v>
      </c>
      <c r="HM6" s="160" t="s">
        <v>2064</v>
      </c>
      <c r="HN6" s="160" t="s">
        <v>2065</v>
      </c>
      <c r="HO6" s="160" t="s">
        <v>2066</v>
      </c>
      <c r="HP6" s="160" t="s">
        <v>2067</v>
      </c>
      <c r="HQ6" s="160" t="s">
        <v>2068</v>
      </c>
      <c r="HR6" s="160" t="s">
        <v>2069</v>
      </c>
      <c r="HS6" s="160" t="s">
        <v>2070</v>
      </c>
      <c r="HT6" s="160" t="s">
        <v>2071</v>
      </c>
      <c r="HU6" s="160" t="s">
        <v>2072</v>
      </c>
      <c r="HV6" s="160" t="s">
        <v>2073</v>
      </c>
      <c r="HW6" s="160" t="s">
        <v>2074</v>
      </c>
      <c r="HX6" s="160" t="s">
        <v>2075</v>
      </c>
      <c r="HY6" s="160" t="s">
        <v>2076</v>
      </c>
      <c r="HZ6" s="160" t="s">
        <v>2077</v>
      </c>
      <c r="IA6" s="160" t="s">
        <v>2078</v>
      </c>
      <c r="IB6" s="160" t="s">
        <v>2079</v>
      </c>
      <c r="IC6" s="160" t="s">
        <v>2080</v>
      </c>
      <c r="ID6" s="160" t="s">
        <v>2081</v>
      </c>
      <c r="IE6" s="160" t="s">
        <v>2082</v>
      </c>
      <c r="IF6" s="160" t="s">
        <v>2083</v>
      </c>
      <c r="IG6" s="160" t="s">
        <v>2084</v>
      </c>
      <c r="IH6" s="160" t="s">
        <v>2085</v>
      </c>
      <c r="II6" s="160" t="s">
        <v>2086</v>
      </c>
      <c r="IJ6" s="160" t="s">
        <v>2087</v>
      </c>
      <c r="IK6" s="160" t="s">
        <v>2088</v>
      </c>
      <c r="IL6" s="160" t="s">
        <v>2089</v>
      </c>
      <c r="IM6" s="160" t="s">
        <v>2090</v>
      </c>
      <c r="IN6" s="160" t="s">
        <v>2091</v>
      </c>
      <c r="IO6" s="160" t="s">
        <v>2092</v>
      </c>
      <c r="IP6" s="160" t="s">
        <v>2093</v>
      </c>
      <c r="IQ6" s="160" t="s">
        <v>2094</v>
      </c>
      <c r="IR6" s="160" t="s">
        <v>2095</v>
      </c>
      <c r="IS6" s="160" t="s">
        <v>2096</v>
      </c>
      <c r="IT6" s="160" t="s">
        <v>2097</v>
      </c>
      <c r="IU6" s="160" t="s">
        <v>2098</v>
      </c>
      <c r="IV6" s="160" t="s">
        <v>2099</v>
      </c>
      <c r="IW6" s="160" t="s">
        <v>2100</v>
      </c>
      <c r="IX6" s="160" t="s">
        <v>2101</v>
      </c>
      <c r="IY6" s="160" t="s">
        <v>2102</v>
      </c>
      <c r="IZ6" s="160" t="s">
        <v>2103</v>
      </c>
      <c r="JA6" s="160" t="s">
        <v>2104</v>
      </c>
      <c r="JB6" s="160" t="s">
        <v>2105</v>
      </c>
      <c r="JC6" s="160" t="s">
        <v>2106</v>
      </c>
      <c r="JD6" s="160" t="s">
        <v>2107</v>
      </c>
      <c r="JE6" s="160" t="s">
        <v>2108</v>
      </c>
      <c r="JF6" s="160" t="s">
        <v>2109</v>
      </c>
      <c r="JG6" s="160" t="s">
        <v>2110</v>
      </c>
      <c r="JH6" s="160" t="s">
        <v>2111</v>
      </c>
      <c r="JI6" s="160" t="s">
        <v>2112</v>
      </c>
      <c r="JJ6" s="160" t="s">
        <v>2113</v>
      </c>
      <c r="JK6" s="160" t="s">
        <v>2114</v>
      </c>
      <c r="JL6" s="160" t="s">
        <v>2115</v>
      </c>
      <c r="JM6" s="160" t="s">
        <v>2116</v>
      </c>
      <c r="JN6" s="160" t="s">
        <v>2117</v>
      </c>
      <c r="JO6" s="160" t="s">
        <v>2118</v>
      </c>
      <c r="JP6" s="160" t="s">
        <v>2119</v>
      </c>
      <c r="JQ6" s="160" t="s">
        <v>2120</v>
      </c>
      <c r="JR6" s="160" t="s">
        <v>2121</v>
      </c>
      <c r="JS6" s="160" t="s">
        <v>2122</v>
      </c>
      <c r="JT6" s="160" t="s">
        <v>2123</v>
      </c>
      <c r="JU6" s="160" t="s">
        <v>2124</v>
      </c>
      <c r="JV6" s="160" t="s">
        <v>2125</v>
      </c>
      <c r="JW6" s="160" t="s">
        <v>2126</v>
      </c>
      <c r="JX6" s="160" t="s">
        <v>2127</v>
      </c>
      <c r="JY6" s="160" t="s">
        <v>2128</v>
      </c>
      <c r="JZ6" s="160" t="s">
        <v>2129</v>
      </c>
      <c r="KA6" s="160" t="s">
        <v>2130</v>
      </c>
      <c r="KB6" s="160" t="s">
        <v>2131</v>
      </c>
      <c r="KC6" s="160" t="s">
        <v>2132</v>
      </c>
      <c r="KD6" s="160" t="s">
        <v>2133</v>
      </c>
      <c r="KE6" s="160" t="s">
        <v>2134</v>
      </c>
      <c r="KF6" s="160" t="s">
        <v>2135</v>
      </c>
      <c r="KG6" s="160" t="s">
        <v>2136</v>
      </c>
      <c r="KH6" s="160" t="s">
        <v>2137</v>
      </c>
      <c r="KI6" s="160" t="s">
        <v>2138</v>
      </c>
    </row>
    <row r="7" spans="1:295" ht="27" customHeight="1" x14ac:dyDescent="0.3">
      <c r="A7" s="232" t="s">
        <v>40</v>
      </c>
      <c r="B7" s="232"/>
      <c r="C7" s="233" t="s">
        <v>2139</v>
      </c>
      <c r="D7" s="233"/>
      <c r="E7" s="233"/>
      <c r="F7" s="233" t="s">
        <v>2140</v>
      </c>
      <c r="G7" s="233" t="s">
        <v>2141</v>
      </c>
      <c r="H7" s="233"/>
      <c r="I7" s="233"/>
      <c r="J7" s="233"/>
      <c r="K7" s="233" t="s">
        <v>2142</v>
      </c>
      <c r="L7" s="233"/>
      <c r="M7" s="233"/>
      <c r="N7" s="233" t="s">
        <v>2143</v>
      </c>
      <c r="O7" s="233" t="s">
        <v>2144</v>
      </c>
      <c r="P7" s="233"/>
      <c r="Q7" s="233" t="s">
        <v>2145</v>
      </c>
      <c r="R7" s="233"/>
      <c r="S7" s="233" t="s">
        <v>2146</v>
      </c>
      <c r="T7" s="233"/>
      <c r="U7" s="233" t="s">
        <v>2147</v>
      </c>
      <c r="V7" s="233"/>
      <c r="W7" s="233"/>
      <c r="X7" s="233" t="s">
        <v>2148</v>
      </c>
      <c r="Y7" s="233"/>
      <c r="Z7" s="233"/>
      <c r="AA7" s="233" t="s">
        <v>2149</v>
      </c>
      <c r="AB7" s="233"/>
      <c r="AC7" s="233"/>
      <c r="AD7" s="233"/>
      <c r="AE7" s="233"/>
      <c r="AF7" s="233"/>
      <c r="AG7" s="233"/>
      <c r="AH7" s="233"/>
      <c r="AI7" s="233"/>
      <c r="AJ7" s="233" t="s">
        <v>2150</v>
      </c>
      <c r="AK7" s="233"/>
      <c r="AL7" s="233"/>
      <c r="AM7" s="233" t="s">
        <v>2151</v>
      </c>
      <c r="AN7" s="233"/>
      <c r="AO7" s="233" t="s">
        <v>2152</v>
      </c>
      <c r="AP7" s="233"/>
      <c r="AQ7" s="233" t="s">
        <v>2153</v>
      </c>
      <c r="AR7" s="233"/>
      <c r="AS7" s="233"/>
      <c r="AT7" s="233" t="s">
        <v>2154</v>
      </c>
      <c r="AU7" s="233"/>
      <c r="AV7" s="233" t="s">
        <v>2155</v>
      </c>
      <c r="AW7" s="233"/>
      <c r="AX7" s="233" t="s">
        <v>2154</v>
      </c>
      <c r="AY7" s="233"/>
      <c r="AZ7" s="233"/>
      <c r="BA7" s="233" t="s">
        <v>2156</v>
      </c>
      <c r="BB7" s="233" t="s">
        <v>2157</v>
      </c>
      <c r="BC7" s="233" t="s">
        <v>2158</v>
      </c>
      <c r="BD7" s="233"/>
      <c r="BE7" s="233"/>
      <c r="BF7" s="233" t="s">
        <v>2159</v>
      </c>
      <c r="BG7" s="233"/>
      <c r="BH7" s="233"/>
      <c r="BI7" s="233"/>
      <c r="BJ7" s="233"/>
      <c r="BK7" s="233" t="s">
        <v>2160</v>
      </c>
      <c r="BL7" s="233" t="s">
        <v>2161</v>
      </c>
      <c r="BM7" s="233"/>
      <c r="BN7" s="233" t="s">
        <v>2162</v>
      </c>
      <c r="BO7" s="233"/>
      <c r="BP7" s="233"/>
      <c r="BQ7" s="233" t="s">
        <v>2163</v>
      </c>
      <c r="BR7" s="233"/>
      <c r="BS7" s="233"/>
      <c r="BT7" s="233"/>
      <c r="BU7" s="233" t="s">
        <v>2164</v>
      </c>
      <c r="BV7" s="233" t="s">
        <v>2165</v>
      </c>
      <c r="BW7" s="233" t="s">
        <v>2166</v>
      </c>
      <c r="BX7" s="233"/>
      <c r="BY7" s="233"/>
      <c r="BZ7" s="233"/>
      <c r="CA7" s="233" t="s">
        <v>2167</v>
      </c>
      <c r="CB7" s="233"/>
      <c r="CC7" s="233"/>
      <c r="CD7" s="233"/>
      <c r="CE7" s="233"/>
      <c r="CF7" s="233" t="s">
        <v>2168</v>
      </c>
      <c r="CG7" s="233"/>
      <c r="CH7" s="233"/>
      <c r="CI7" s="233"/>
      <c r="CJ7" s="233" t="s">
        <v>2169</v>
      </c>
      <c r="CK7" s="233"/>
      <c r="CL7" s="233" t="s">
        <v>2170</v>
      </c>
      <c r="CM7" s="233"/>
      <c r="CN7" s="233" t="s">
        <v>2171</v>
      </c>
      <c r="CO7" s="233" t="s">
        <v>2172</v>
      </c>
      <c r="CP7" s="233"/>
      <c r="CQ7" s="233"/>
      <c r="CR7" s="233" t="s">
        <v>2173</v>
      </c>
      <c r="CS7" s="233"/>
      <c r="CT7" s="233"/>
      <c r="CU7" s="233"/>
      <c r="CV7" s="233"/>
      <c r="CW7" s="233" t="s">
        <v>2174</v>
      </c>
      <c r="CX7" s="233" t="s">
        <v>2175</v>
      </c>
      <c r="CY7" s="233"/>
      <c r="CZ7" s="233"/>
      <c r="DA7" s="233"/>
      <c r="DB7" s="233"/>
      <c r="DC7" s="233"/>
      <c r="DD7" s="233" t="s">
        <v>2176</v>
      </c>
      <c r="DE7" s="233"/>
      <c r="DF7" s="233"/>
      <c r="DG7" s="233" t="s">
        <v>2177</v>
      </c>
      <c r="DH7" s="233"/>
      <c r="DI7" s="233" t="s">
        <v>2178</v>
      </c>
      <c r="DJ7" s="233"/>
      <c r="DK7" s="233" t="s">
        <v>2179</v>
      </c>
      <c r="DL7" s="233" t="s">
        <v>2180</v>
      </c>
      <c r="DM7" s="233"/>
      <c r="DN7" s="233"/>
      <c r="DO7" s="233"/>
      <c r="DP7" s="233"/>
      <c r="DQ7" s="233" t="s">
        <v>2181</v>
      </c>
      <c r="DR7" s="233" t="s">
        <v>2182</v>
      </c>
      <c r="DS7" s="233" t="s">
        <v>2183</v>
      </c>
      <c r="DT7" s="233"/>
      <c r="DU7" s="233"/>
      <c r="DV7" s="233"/>
      <c r="DW7" s="233"/>
      <c r="DX7" s="233"/>
      <c r="DY7" s="233"/>
      <c r="DZ7" s="233"/>
      <c r="EA7" s="233" t="s">
        <v>2184</v>
      </c>
      <c r="EB7" s="233" t="s">
        <v>2185</v>
      </c>
      <c r="EC7" s="233"/>
      <c r="ED7" s="233"/>
      <c r="EE7" s="233" t="s">
        <v>2184</v>
      </c>
      <c r="EF7" s="233"/>
      <c r="EG7" s="233" t="s">
        <v>2186</v>
      </c>
      <c r="EH7" s="233" t="s">
        <v>2187</v>
      </c>
      <c r="EI7" s="233"/>
      <c r="EJ7" s="233" t="s">
        <v>2188</v>
      </c>
      <c r="EK7" s="233"/>
      <c r="EL7" s="233"/>
      <c r="EM7" s="233"/>
      <c r="EN7" s="233"/>
      <c r="EO7" s="233"/>
      <c r="EP7" s="233"/>
      <c r="EQ7" s="233"/>
      <c r="ER7" s="233"/>
      <c r="ES7" s="233"/>
      <c r="ET7" s="233" t="s">
        <v>2189</v>
      </c>
      <c r="EU7" s="233" t="s">
        <v>2190</v>
      </c>
      <c r="EV7" s="233" t="s">
        <v>2191</v>
      </c>
      <c r="EW7" s="233" t="s">
        <v>2192</v>
      </c>
      <c r="EX7" s="233" t="s">
        <v>2193</v>
      </c>
      <c r="EY7" s="233" t="s">
        <v>2194</v>
      </c>
      <c r="EZ7" s="233" t="s">
        <v>2195</v>
      </c>
      <c r="FA7" s="233"/>
      <c r="FB7" s="233" t="s">
        <v>2196</v>
      </c>
      <c r="FC7" s="233"/>
      <c r="FD7" s="233" t="s">
        <v>2197</v>
      </c>
      <c r="FE7" s="233"/>
      <c r="FF7" s="233"/>
      <c r="FG7" s="233" t="s">
        <v>2198</v>
      </c>
      <c r="FH7" s="233"/>
      <c r="FI7" s="233"/>
      <c r="FJ7" s="233" t="s">
        <v>2199</v>
      </c>
      <c r="FK7" s="233"/>
      <c r="FL7" s="233"/>
      <c r="FM7" s="233" t="s">
        <v>2200</v>
      </c>
      <c r="FN7" s="233"/>
      <c r="FO7" s="233"/>
      <c r="FP7" s="233" t="s">
        <v>2201</v>
      </c>
      <c r="FQ7" s="233"/>
      <c r="FR7" s="233"/>
      <c r="FS7" s="233" t="s">
        <v>2202</v>
      </c>
      <c r="FT7" s="233" t="s">
        <v>2201</v>
      </c>
      <c r="FU7" s="233"/>
      <c r="FV7" s="233"/>
      <c r="FW7" s="233"/>
      <c r="FX7" s="233" t="s">
        <v>2203</v>
      </c>
      <c r="FY7" s="233" t="s">
        <v>2204</v>
      </c>
      <c r="FZ7" s="233" t="s">
        <v>2205</v>
      </c>
      <c r="GA7" s="233" t="s">
        <v>2206</v>
      </c>
      <c r="GB7" s="233" t="s">
        <v>2207</v>
      </c>
      <c r="GC7" s="233" t="s">
        <v>2208</v>
      </c>
      <c r="GD7" s="233"/>
      <c r="GE7" s="233" t="s">
        <v>2209</v>
      </c>
      <c r="GF7" s="233" t="s">
        <v>2210</v>
      </c>
      <c r="GG7" s="233" t="s">
        <v>2211</v>
      </c>
      <c r="GH7" s="233" t="s">
        <v>2212</v>
      </c>
      <c r="GI7" s="233" t="s">
        <v>2213</v>
      </c>
      <c r="GJ7" s="233"/>
      <c r="GK7" s="233" t="s">
        <v>2212</v>
      </c>
      <c r="GL7" s="233" t="s">
        <v>2214</v>
      </c>
      <c r="GM7" s="233"/>
      <c r="GN7" s="233" t="s">
        <v>2215</v>
      </c>
      <c r="GO7" s="233" t="s">
        <v>2216</v>
      </c>
      <c r="GP7" s="233" t="s">
        <v>2211</v>
      </c>
      <c r="GQ7" s="233"/>
      <c r="GR7" s="233" t="s">
        <v>2217</v>
      </c>
      <c r="GS7" s="233"/>
      <c r="GT7" s="233"/>
      <c r="GU7" s="233" t="s">
        <v>2218</v>
      </c>
      <c r="GV7" s="233" t="s">
        <v>2213</v>
      </c>
      <c r="GW7" s="233"/>
      <c r="GX7" s="233" t="s">
        <v>2219</v>
      </c>
      <c r="GY7" s="233" t="s">
        <v>2220</v>
      </c>
      <c r="GZ7" s="233"/>
      <c r="HA7" s="233" t="s">
        <v>2219</v>
      </c>
      <c r="HB7" s="233" t="s">
        <v>2221</v>
      </c>
      <c r="HC7" s="233"/>
      <c r="HD7" s="233" t="s">
        <v>2222</v>
      </c>
      <c r="HE7" s="233" t="s">
        <v>2223</v>
      </c>
      <c r="HF7" s="233" t="s">
        <v>2224</v>
      </c>
      <c r="HG7" s="233" t="s">
        <v>2225</v>
      </c>
      <c r="HH7" s="233" t="s">
        <v>2223</v>
      </c>
      <c r="HI7" s="233" t="s">
        <v>2226</v>
      </c>
      <c r="HJ7" s="233"/>
      <c r="HK7" s="233"/>
      <c r="HL7" s="233"/>
      <c r="HM7" s="233"/>
      <c r="HN7" s="233"/>
      <c r="HO7" s="233" t="s">
        <v>2227</v>
      </c>
      <c r="HP7" s="233"/>
      <c r="HQ7" s="233"/>
      <c r="HR7" s="233"/>
      <c r="HS7" s="233"/>
      <c r="HT7" s="233"/>
      <c r="HU7" s="233"/>
      <c r="HV7" s="233"/>
      <c r="HW7" s="233"/>
      <c r="HX7" s="233"/>
      <c r="HY7" s="233" t="s">
        <v>2228</v>
      </c>
      <c r="HZ7" s="233"/>
      <c r="IA7" s="233" t="s">
        <v>2229</v>
      </c>
      <c r="IB7" s="233"/>
      <c r="IC7" s="233"/>
      <c r="ID7" s="233"/>
      <c r="IE7" s="233"/>
      <c r="IF7" s="233"/>
      <c r="IG7" s="233"/>
      <c r="IH7" s="233"/>
      <c r="II7" s="233"/>
      <c r="IJ7" s="233" t="s">
        <v>2230</v>
      </c>
      <c r="IK7" s="233"/>
      <c r="IL7" s="233"/>
      <c r="IM7" s="233"/>
      <c r="IN7" s="233"/>
      <c r="IO7" s="233" t="s">
        <v>239</v>
      </c>
      <c r="IP7" s="233"/>
      <c r="IQ7" s="233" t="s">
        <v>2231</v>
      </c>
      <c r="IR7" s="233"/>
      <c r="IS7" s="233" t="s">
        <v>2232</v>
      </c>
      <c r="IT7" s="233"/>
      <c r="IU7" s="233"/>
      <c r="IV7" s="233"/>
      <c r="IW7" s="233" t="s">
        <v>2233</v>
      </c>
      <c r="IX7" s="233"/>
      <c r="IY7" s="233" t="s">
        <v>2234</v>
      </c>
      <c r="IZ7" s="233" t="s">
        <v>2235</v>
      </c>
      <c r="JA7" s="233" t="s">
        <v>2236</v>
      </c>
      <c r="JB7" s="233" t="s">
        <v>2237</v>
      </c>
      <c r="JC7" s="233"/>
      <c r="JD7" s="233" t="s">
        <v>2238</v>
      </c>
      <c r="JE7" s="233"/>
      <c r="JF7" s="233" t="s">
        <v>2239</v>
      </c>
      <c r="JG7" s="233"/>
      <c r="JH7" s="233"/>
      <c r="JI7" s="233" t="s">
        <v>2240</v>
      </c>
      <c r="JJ7" s="233"/>
      <c r="JK7" s="233"/>
      <c r="JL7" s="233"/>
      <c r="JM7" s="233"/>
      <c r="JN7" s="233"/>
      <c r="JO7" s="233" t="s">
        <v>2241</v>
      </c>
      <c r="JP7" s="233"/>
      <c r="JQ7" s="233" t="s">
        <v>2242</v>
      </c>
      <c r="JR7" s="233"/>
      <c r="JS7" s="233"/>
      <c r="JT7" s="233" t="s">
        <v>2243</v>
      </c>
      <c r="JU7" s="233" t="s">
        <v>2244</v>
      </c>
      <c r="JV7" s="233" t="s">
        <v>2245</v>
      </c>
      <c r="JW7" s="233" t="s">
        <v>2229</v>
      </c>
      <c r="JX7" s="233" t="s">
        <v>2246</v>
      </c>
      <c r="JY7" s="233" t="s">
        <v>2247</v>
      </c>
      <c r="JZ7" s="233" t="s">
        <v>2248</v>
      </c>
      <c r="KA7" s="233"/>
      <c r="KB7" s="233"/>
      <c r="KC7" s="233" t="s">
        <v>2249</v>
      </c>
      <c r="KD7" s="233"/>
      <c r="KE7" s="233"/>
      <c r="KF7" s="233" t="s">
        <v>2244</v>
      </c>
      <c r="KG7" s="233" t="s">
        <v>2250</v>
      </c>
      <c r="KH7" s="233" t="s">
        <v>2251</v>
      </c>
      <c r="KI7" s="233"/>
    </row>
    <row r="8" spans="1:295" ht="27" customHeight="1" x14ac:dyDescent="0.3">
      <c r="A8" s="159" t="s">
        <v>92</v>
      </c>
      <c r="B8" s="159" t="s">
        <v>635</v>
      </c>
      <c r="C8" s="160" t="s">
        <v>482</v>
      </c>
      <c r="D8" s="160" t="s">
        <v>2252</v>
      </c>
      <c r="E8" s="160" t="s">
        <v>2253</v>
      </c>
      <c r="F8" s="160" t="s">
        <v>2254</v>
      </c>
      <c r="G8" s="160" t="s">
        <v>2255</v>
      </c>
      <c r="H8" s="160" t="s">
        <v>530</v>
      </c>
      <c r="I8" s="160" t="s">
        <v>2256</v>
      </c>
      <c r="J8" s="160" t="s">
        <v>2257</v>
      </c>
      <c r="K8" s="160" t="s">
        <v>2258</v>
      </c>
      <c r="L8" s="160" t="s">
        <v>2259</v>
      </c>
      <c r="M8" s="160" t="s">
        <v>492</v>
      </c>
      <c r="N8" s="160" t="s">
        <v>2260</v>
      </c>
      <c r="O8" s="161" t="s">
        <v>2261</v>
      </c>
      <c r="P8" s="160" t="s">
        <v>2262</v>
      </c>
      <c r="Q8" s="160" t="s">
        <v>2263</v>
      </c>
      <c r="R8" s="160" t="s">
        <v>2262</v>
      </c>
      <c r="S8" s="160" t="s">
        <v>2264</v>
      </c>
      <c r="T8" s="160" t="s">
        <v>2257</v>
      </c>
      <c r="U8" s="160" t="s">
        <v>2265</v>
      </c>
      <c r="V8" s="160" t="s">
        <v>2266</v>
      </c>
      <c r="W8" s="160" t="s">
        <v>2267</v>
      </c>
      <c r="X8" s="160" t="s">
        <v>2268</v>
      </c>
      <c r="Y8" s="160" t="s">
        <v>2269</v>
      </c>
      <c r="Z8" s="160" t="s">
        <v>2270</v>
      </c>
      <c r="AA8" s="160" t="s">
        <v>2271</v>
      </c>
      <c r="AB8" s="160" t="s">
        <v>2272</v>
      </c>
      <c r="AC8" s="160" t="s">
        <v>2273</v>
      </c>
      <c r="AD8" s="160" t="s">
        <v>2274</v>
      </c>
      <c r="AE8" s="160" t="s">
        <v>2275</v>
      </c>
      <c r="AF8" s="160" t="s">
        <v>2260</v>
      </c>
      <c r="AG8" s="160" t="s">
        <v>2261</v>
      </c>
      <c r="AH8" s="160" t="s">
        <v>2276</v>
      </c>
      <c r="AI8" s="160" t="s">
        <v>2277</v>
      </c>
      <c r="AJ8" s="161" t="s">
        <v>2278</v>
      </c>
      <c r="AK8" s="161" t="s">
        <v>2279</v>
      </c>
      <c r="AL8" s="160" t="s">
        <v>2280</v>
      </c>
      <c r="AM8" s="160" t="s">
        <v>2278</v>
      </c>
      <c r="AN8" s="160" t="s">
        <v>2279</v>
      </c>
      <c r="AO8" s="160" t="s">
        <v>2281</v>
      </c>
      <c r="AP8" s="160" t="s">
        <v>2282</v>
      </c>
      <c r="AQ8" s="160" t="s">
        <v>2283</v>
      </c>
      <c r="AR8" s="160" t="s">
        <v>2284</v>
      </c>
      <c r="AS8" s="160" t="s">
        <v>2285</v>
      </c>
      <c r="AT8" s="161" t="s">
        <v>2286</v>
      </c>
      <c r="AU8" s="161" t="s">
        <v>520</v>
      </c>
      <c r="AV8" s="160" t="s">
        <v>2287</v>
      </c>
      <c r="AW8" s="160" t="s">
        <v>2288</v>
      </c>
      <c r="AX8" s="160" t="s">
        <v>2289</v>
      </c>
      <c r="AY8" s="160" t="s">
        <v>2290</v>
      </c>
      <c r="AZ8" s="160" t="s">
        <v>2291</v>
      </c>
      <c r="BA8" s="160" t="s">
        <v>2292</v>
      </c>
      <c r="BB8" s="161" t="s">
        <v>2293</v>
      </c>
      <c r="BC8" s="160" t="s">
        <v>403</v>
      </c>
      <c r="BD8" s="160" t="s">
        <v>2294</v>
      </c>
      <c r="BE8" s="160" t="s">
        <v>2295</v>
      </c>
      <c r="BF8" s="160" t="s">
        <v>2286</v>
      </c>
      <c r="BG8" s="160" t="s">
        <v>520</v>
      </c>
      <c r="BH8" s="160" t="s">
        <v>2296</v>
      </c>
      <c r="BI8" s="160" t="s">
        <v>2297</v>
      </c>
      <c r="BJ8" s="160" t="s">
        <v>2298</v>
      </c>
      <c r="BK8" s="160" t="s">
        <v>2299</v>
      </c>
      <c r="BL8" s="160" t="s">
        <v>2300</v>
      </c>
      <c r="BM8" s="160" t="s">
        <v>2301</v>
      </c>
      <c r="BN8" s="160" t="s">
        <v>2293</v>
      </c>
      <c r="BO8" s="160" t="s">
        <v>2302</v>
      </c>
      <c r="BP8" s="160" t="s">
        <v>2303</v>
      </c>
      <c r="BQ8" s="160" t="s">
        <v>2304</v>
      </c>
      <c r="BR8" s="160" t="s">
        <v>2305</v>
      </c>
      <c r="BS8" s="160" t="s">
        <v>2306</v>
      </c>
      <c r="BT8" s="160" t="s">
        <v>2307</v>
      </c>
      <c r="BU8" s="160" t="s">
        <v>2307</v>
      </c>
      <c r="BV8" s="160" t="s">
        <v>2308</v>
      </c>
      <c r="BW8" s="160" t="s">
        <v>2309</v>
      </c>
      <c r="BX8" s="160" t="s">
        <v>2310</v>
      </c>
      <c r="BY8" s="160" t="s">
        <v>2311</v>
      </c>
      <c r="BZ8" s="160" t="s">
        <v>2312</v>
      </c>
      <c r="CA8" s="160" t="s">
        <v>2313</v>
      </c>
      <c r="CB8" s="160" t="s">
        <v>2314</v>
      </c>
      <c r="CC8" s="160" t="s">
        <v>2315</v>
      </c>
      <c r="CD8" s="160" t="s">
        <v>2316</v>
      </c>
      <c r="CE8" s="160" t="s">
        <v>2317</v>
      </c>
      <c r="CF8" s="160" t="s">
        <v>2318</v>
      </c>
      <c r="CG8" s="160" t="s">
        <v>2319</v>
      </c>
      <c r="CH8" s="160" t="s">
        <v>2320</v>
      </c>
      <c r="CI8" s="160" t="s">
        <v>2321</v>
      </c>
      <c r="CJ8" s="160" t="s">
        <v>2322</v>
      </c>
      <c r="CK8" s="160" t="s">
        <v>2323</v>
      </c>
      <c r="CL8" s="160" t="s">
        <v>480</v>
      </c>
      <c r="CM8" s="160" t="s">
        <v>2324</v>
      </c>
      <c r="CN8" s="160" t="s">
        <v>2325</v>
      </c>
      <c r="CO8" s="160" t="s">
        <v>2326</v>
      </c>
      <c r="CP8" s="160" t="s">
        <v>2327</v>
      </c>
      <c r="CQ8" s="160" t="s">
        <v>2328</v>
      </c>
      <c r="CR8" s="160" t="s">
        <v>2329</v>
      </c>
      <c r="CS8" s="160" t="s">
        <v>2330</v>
      </c>
      <c r="CT8" s="160" t="s">
        <v>2331</v>
      </c>
      <c r="CU8" s="160" t="s">
        <v>2332</v>
      </c>
      <c r="CV8" s="160" t="s">
        <v>2333</v>
      </c>
      <c r="CW8" s="160" t="s">
        <v>2334</v>
      </c>
      <c r="CX8" s="160" t="s">
        <v>2335</v>
      </c>
      <c r="CY8" s="160" t="s">
        <v>2336</v>
      </c>
      <c r="CZ8" s="160" t="s">
        <v>2337</v>
      </c>
      <c r="DA8" s="160" t="s">
        <v>2338</v>
      </c>
      <c r="DB8" s="160" t="s">
        <v>2339</v>
      </c>
      <c r="DC8" s="160" t="s">
        <v>2340</v>
      </c>
      <c r="DD8" s="160" t="s">
        <v>2320</v>
      </c>
      <c r="DE8" s="160" t="s">
        <v>2321</v>
      </c>
      <c r="DF8" s="160" t="s">
        <v>2341</v>
      </c>
      <c r="DG8" s="160" t="s">
        <v>2342</v>
      </c>
      <c r="DH8" s="160" t="s">
        <v>2343</v>
      </c>
      <c r="DI8" s="160" t="s">
        <v>2344</v>
      </c>
      <c r="DJ8" s="160" t="s">
        <v>2345</v>
      </c>
      <c r="DK8" s="160" t="s">
        <v>2346</v>
      </c>
      <c r="DL8" s="160" t="s">
        <v>2336</v>
      </c>
      <c r="DM8" s="160" t="s">
        <v>2337</v>
      </c>
      <c r="DN8" s="160" t="s">
        <v>2338</v>
      </c>
      <c r="DO8" s="160" t="s">
        <v>2347</v>
      </c>
      <c r="DP8" s="160" t="s">
        <v>2348</v>
      </c>
      <c r="DQ8" s="160" t="s">
        <v>2349</v>
      </c>
      <c r="DR8" s="160" t="s">
        <v>2350</v>
      </c>
      <c r="DS8" s="160" t="s">
        <v>2351</v>
      </c>
      <c r="DT8" s="160" t="s">
        <v>2352</v>
      </c>
      <c r="DU8" s="160" t="s">
        <v>2335</v>
      </c>
      <c r="DV8" s="160" t="s">
        <v>2336</v>
      </c>
      <c r="DW8" s="160" t="s">
        <v>2341</v>
      </c>
      <c r="DX8" s="160" t="s">
        <v>2350</v>
      </c>
      <c r="DY8" s="160" t="s">
        <v>2353</v>
      </c>
      <c r="DZ8" s="160" t="s">
        <v>2354</v>
      </c>
      <c r="EA8" s="160" t="s">
        <v>2355</v>
      </c>
      <c r="EB8" s="160" t="s">
        <v>2356</v>
      </c>
      <c r="EC8" s="160" t="s">
        <v>2357</v>
      </c>
      <c r="ED8" s="160" t="s">
        <v>2358</v>
      </c>
      <c r="EE8" s="160" t="s">
        <v>2359</v>
      </c>
      <c r="EF8" s="160" t="s">
        <v>2360</v>
      </c>
      <c r="EG8" s="160" t="s">
        <v>2294</v>
      </c>
      <c r="EH8" s="160" t="s">
        <v>2304</v>
      </c>
      <c r="EI8" s="160" t="s">
        <v>2361</v>
      </c>
      <c r="EJ8" s="160" t="s">
        <v>2362</v>
      </c>
      <c r="EK8" s="160" t="s">
        <v>2363</v>
      </c>
      <c r="EL8" s="160" t="s">
        <v>2364</v>
      </c>
      <c r="EM8" s="160" t="s">
        <v>2365</v>
      </c>
      <c r="EN8" s="160" t="s">
        <v>2366</v>
      </c>
      <c r="EO8" s="160" t="s">
        <v>2367</v>
      </c>
      <c r="EP8" s="160" t="s">
        <v>2368</v>
      </c>
      <c r="EQ8" s="160" t="s">
        <v>2369</v>
      </c>
      <c r="ER8" s="160" t="s">
        <v>2370</v>
      </c>
      <c r="ES8" s="160" t="s">
        <v>2371</v>
      </c>
      <c r="ET8" s="160" t="s">
        <v>2372</v>
      </c>
      <c r="EU8" s="160" t="s">
        <v>2373</v>
      </c>
      <c r="EV8" s="160" t="s">
        <v>2374</v>
      </c>
      <c r="EW8" s="160" t="s">
        <v>2375</v>
      </c>
      <c r="EX8" s="160" t="s">
        <v>2376</v>
      </c>
      <c r="EY8" s="160" t="s">
        <v>2377</v>
      </c>
      <c r="EZ8" s="160" t="s">
        <v>2378</v>
      </c>
      <c r="FA8" s="160" t="s">
        <v>2379</v>
      </c>
      <c r="FB8" s="160" t="s">
        <v>2360</v>
      </c>
      <c r="FC8" s="160" t="s">
        <v>2365</v>
      </c>
      <c r="FD8" s="160" t="s">
        <v>2380</v>
      </c>
      <c r="FE8" s="160" t="s">
        <v>2381</v>
      </c>
      <c r="FF8" s="160" t="s">
        <v>536</v>
      </c>
      <c r="FG8" s="160" t="s">
        <v>2382</v>
      </c>
      <c r="FH8" s="160" t="s">
        <v>2383</v>
      </c>
      <c r="FI8" s="160" t="s">
        <v>2384</v>
      </c>
      <c r="FJ8" s="160" t="s">
        <v>2313</v>
      </c>
      <c r="FK8" s="160" t="s">
        <v>2314</v>
      </c>
      <c r="FL8" s="160" t="s">
        <v>2385</v>
      </c>
      <c r="FM8" s="160" t="s">
        <v>2353</v>
      </c>
      <c r="FN8" s="160" t="s">
        <v>2354</v>
      </c>
      <c r="FO8" s="160" t="s">
        <v>2386</v>
      </c>
      <c r="FP8" s="160" t="s">
        <v>2387</v>
      </c>
      <c r="FQ8" s="161" t="s">
        <v>2388</v>
      </c>
      <c r="FR8" s="160" t="s">
        <v>2389</v>
      </c>
      <c r="FS8" s="160" t="s">
        <v>2390</v>
      </c>
      <c r="FT8" s="160" t="s">
        <v>2391</v>
      </c>
      <c r="FU8" s="160" t="s">
        <v>2392</v>
      </c>
      <c r="FV8" s="160" t="s">
        <v>2393</v>
      </c>
      <c r="FW8" s="160" t="s">
        <v>2394</v>
      </c>
      <c r="FX8" s="160" t="s">
        <v>2395</v>
      </c>
      <c r="FY8" s="160" t="s">
        <v>2396</v>
      </c>
      <c r="FZ8" s="160" t="s">
        <v>2397</v>
      </c>
      <c r="GA8" s="160" t="s">
        <v>2362</v>
      </c>
      <c r="GB8" s="161" t="s">
        <v>2398</v>
      </c>
      <c r="GC8" s="160" t="s">
        <v>2387</v>
      </c>
      <c r="GD8" s="160" t="s">
        <v>2386</v>
      </c>
      <c r="GE8" s="160" t="s">
        <v>2399</v>
      </c>
      <c r="GF8" s="161" t="s">
        <v>2400</v>
      </c>
      <c r="GG8" s="160" t="s">
        <v>2401</v>
      </c>
      <c r="GH8" s="160" t="s">
        <v>2402</v>
      </c>
      <c r="GI8" s="160" t="s">
        <v>2335</v>
      </c>
      <c r="GJ8" s="160" t="s">
        <v>2403</v>
      </c>
      <c r="GK8" s="160" t="s">
        <v>2404</v>
      </c>
      <c r="GL8" s="160" t="s">
        <v>2405</v>
      </c>
      <c r="GM8" s="160" t="s">
        <v>2406</v>
      </c>
      <c r="GN8" s="160" t="s">
        <v>2407</v>
      </c>
      <c r="GO8" s="160" t="s">
        <v>2408</v>
      </c>
      <c r="GP8" s="160" t="s">
        <v>2409</v>
      </c>
      <c r="GQ8" s="161" t="s">
        <v>2408</v>
      </c>
      <c r="GR8" s="160" t="s">
        <v>2410</v>
      </c>
      <c r="GS8" s="160" t="s">
        <v>2411</v>
      </c>
      <c r="GT8" s="160" t="s">
        <v>2412</v>
      </c>
      <c r="GU8" s="160" t="s">
        <v>2413</v>
      </c>
      <c r="GV8" s="160" t="s">
        <v>2414</v>
      </c>
      <c r="GW8" s="160" t="s">
        <v>2415</v>
      </c>
      <c r="GX8" s="160" t="s">
        <v>2416</v>
      </c>
      <c r="GY8" s="160" t="s">
        <v>2417</v>
      </c>
      <c r="GZ8" s="160" t="s">
        <v>2418</v>
      </c>
      <c r="HA8" s="160" t="s">
        <v>2419</v>
      </c>
      <c r="HB8" s="161" t="s">
        <v>2420</v>
      </c>
      <c r="HC8" s="161" t="s">
        <v>2421</v>
      </c>
      <c r="HD8" s="160" t="s">
        <v>2422</v>
      </c>
      <c r="HE8" s="160" t="s">
        <v>2422</v>
      </c>
      <c r="HF8" s="160" t="s">
        <v>604</v>
      </c>
      <c r="HG8" s="160" t="s">
        <v>604</v>
      </c>
      <c r="HH8" s="160" t="s">
        <v>2423</v>
      </c>
      <c r="HI8" s="161" t="s">
        <v>2420</v>
      </c>
      <c r="HJ8" s="161" t="s">
        <v>2421</v>
      </c>
      <c r="HK8" s="160" t="s">
        <v>2424</v>
      </c>
      <c r="HL8" s="160" t="s">
        <v>2425</v>
      </c>
      <c r="HM8" s="160" t="s">
        <v>2426</v>
      </c>
      <c r="HN8" s="160" t="s">
        <v>2427</v>
      </c>
      <c r="HO8" s="160" t="s">
        <v>2428</v>
      </c>
      <c r="HP8" s="160" t="s">
        <v>2429</v>
      </c>
      <c r="HQ8" s="160" t="s">
        <v>2430</v>
      </c>
      <c r="HR8" s="160" t="s">
        <v>2431</v>
      </c>
      <c r="HS8" s="160" t="s">
        <v>2432</v>
      </c>
      <c r="HT8" s="160" t="s">
        <v>2433</v>
      </c>
      <c r="HU8" s="160" t="s">
        <v>2434</v>
      </c>
      <c r="HV8" s="160" t="s">
        <v>2435</v>
      </c>
      <c r="HW8" s="160" t="s">
        <v>2436</v>
      </c>
      <c r="HX8" s="160" t="s">
        <v>2437</v>
      </c>
      <c r="HY8" s="160" t="s">
        <v>2438</v>
      </c>
      <c r="HZ8" s="160" t="s">
        <v>2439</v>
      </c>
      <c r="IA8" s="160" t="s">
        <v>2440</v>
      </c>
      <c r="IB8" s="160" t="s">
        <v>2441</v>
      </c>
      <c r="IC8" s="160" t="s">
        <v>2442</v>
      </c>
      <c r="ID8" s="160" t="s">
        <v>2443</v>
      </c>
      <c r="IE8" s="160" t="s">
        <v>2444</v>
      </c>
      <c r="IF8" s="160" t="s">
        <v>2430</v>
      </c>
      <c r="IG8" s="160" t="s">
        <v>2431</v>
      </c>
      <c r="IH8" s="160" t="s">
        <v>2445</v>
      </c>
      <c r="II8" s="160" t="s">
        <v>2446</v>
      </c>
      <c r="IJ8" s="160" t="s">
        <v>2423</v>
      </c>
      <c r="IK8" s="160" t="s">
        <v>2361</v>
      </c>
      <c r="IL8" s="161" t="s">
        <v>617</v>
      </c>
      <c r="IM8" s="161" t="s">
        <v>252</v>
      </c>
      <c r="IN8" s="160" t="s">
        <v>2447</v>
      </c>
      <c r="IO8" s="160" t="s">
        <v>252</v>
      </c>
      <c r="IP8" s="160" t="s">
        <v>2448</v>
      </c>
      <c r="IQ8" s="160" t="s">
        <v>2449</v>
      </c>
      <c r="IR8" s="160" t="s">
        <v>2450</v>
      </c>
      <c r="IS8" s="161" t="s">
        <v>2448</v>
      </c>
      <c r="IT8" s="160" t="s">
        <v>2451</v>
      </c>
      <c r="IU8" s="160" t="s">
        <v>2452</v>
      </c>
      <c r="IV8" s="160" t="s">
        <v>2449</v>
      </c>
      <c r="IW8" s="161" t="s">
        <v>617</v>
      </c>
      <c r="IX8" s="160" t="s">
        <v>2450</v>
      </c>
      <c r="IY8" s="160" t="s">
        <v>625</v>
      </c>
      <c r="IZ8" s="160" t="s">
        <v>625</v>
      </c>
      <c r="JA8" s="160" t="s">
        <v>2453</v>
      </c>
      <c r="JB8" s="160" t="s">
        <v>2454</v>
      </c>
      <c r="JC8" s="160" t="s">
        <v>2455</v>
      </c>
      <c r="JD8" s="160" t="s">
        <v>2456</v>
      </c>
      <c r="JE8" s="160" t="s">
        <v>2457</v>
      </c>
      <c r="JF8" s="160" t="s">
        <v>2455</v>
      </c>
      <c r="JG8" s="160" t="s">
        <v>2458</v>
      </c>
      <c r="JH8" s="160" t="s">
        <v>2459</v>
      </c>
      <c r="JI8" s="160" t="s">
        <v>2458</v>
      </c>
      <c r="JJ8" s="160" t="s">
        <v>2460</v>
      </c>
      <c r="JK8" s="160" t="s">
        <v>2461</v>
      </c>
      <c r="JL8" s="160" t="s">
        <v>2462</v>
      </c>
      <c r="JM8" s="160" t="s">
        <v>2463</v>
      </c>
      <c r="JN8" s="160" t="s">
        <v>2464</v>
      </c>
      <c r="JO8" s="160" t="s">
        <v>2465</v>
      </c>
      <c r="JP8" s="160" t="s">
        <v>2466</v>
      </c>
      <c r="JQ8" s="160" t="s">
        <v>2467</v>
      </c>
      <c r="JR8" s="160" t="s">
        <v>2468</v>
      </c>
      <c r="JS8" s="160" t="s">
        <v>2469</v>
      </c>
      <c r="JT8" s="160" t="s">
        <v>2470</v>
      </c>
      <c r="JU8" s="160" t="s">
        <v>2444</v>
      </c>
      <c r="JV8" s="160" t="s">
        <v>2471</v>
      </c>
      <c r="JW8" s="160" t="s">
        <v>2472</v>
      </c>
      <c r="JX8" s="160" t="s">
        <v>2473</v>
      </c>
      <c r="JY8" s="160" t="s">
        <v>2474</v>
      </c>
      <c r="JZ8" s="160" t="s">
        <v>2475</v>
      </c>
      <c r="KA8" s="160" t="s">
        <v>2424</v>
      </c>
      <c r="KB8" s="160" t="s">
        <v>2476</v>
      </c>
      <c r="KC8" s="160" t="s">
        <v>2475</v>
      </c>
      <c r="KD8" s="160" t="s">
        <v>2425</v>
      </c>
      <c r="KE8" s="160" t="s">
        <v>2477</v>
      </c>
      <c r="KF8" s="160" t="s">
        <v>2478</v>
      </c>
      <c r="KG8" s="160" t="s">
        <v>2478</v>
      </c>
      <c r="KH8" s="160" t="s">
        <v>2479</v>
      </c>
      <c r="KI8" s="160" t="s">
        <v>2306</v>
      </c>
    </row>
    <row r="9" spans="1:295" ht="18" customHeight="1" x14ac:dyDescent="0.3">
      <c r="A9" s="162" t="s">
        <v>96</v>
      </c>
      <c r="B9" s="162" t="s">
        <v>858</v>
      </c>
      <c r="C9" s="163">
        <v>0</v>
      </c>
      <c r="D9" s="163">
        <v>15.738200000000001</v>
      </c>
      <c r="E9" s="164"/>
      <c r="F9" s="163">
        <v>-35.053800000000003</v>
      </c>
      <c r="G9" s="163">
        <v>32.649900000000002</v>
      </c>
      <c r="H9" s="164"/>
      <c r="I9" s="163">
        <v>37.651000000000003</v>
      </c>
      <c r="J9" s="163">
        <v>-65.540300000000002</v>
      </c>
      <c r="K9" s="163">
        <v>51.444299999999998</v>
      </c>
      <c r="L9" s="163">
        <v>25.9572</v>
      </c>
      <c r="M9" s="163">
        <v>25.371400000000001</v>
      </c>
      <c r="N9" s="163">
        <v>-4.4400000000000004</v>
      </c>
      <c r="O9" s="163">
        <v>-27.273</v>
      </c>
      <c r="P9" s="163">
        <v>24.2</v>
      </c>
      <c r="Q9" s="163">
        <v>10.763999999999999</v>
      </c>
      <c r="R9" s="163">
        <v>-24.2</v>
      </c>
      <c r="S9" s="163">
        <v>13.8703</v>
      </c>
      <c r="T9" s="163">
        <v>36.761400000000002</v>
      </c>
      <c r="U9" s="163">
        <v>14.883100000000001</v>
      </c>
      <c r="V9" s="163">
        <v>15.0578</v>
      </c>
      <c r="W9" s="163">
        <v>24.856200000000001</v>
      </c>
      <c r="X9" s="163">
        <v>15.1829</v>
      </c>
      <c r="Y9" s="163">
        <v>6.0823</v>
      </c>
      <c r="Z9" s="163">
        <v>7.8798000000000004</v>
      </c>
      <c r="AA9" s="164"/>
      <c r="AB9" s="164"/>
      <c r="AC9" s="163">
        <v>-68.94</v>
      </c>
      <c r="AD9" s="163">
        <v>-69.36</v>
      </c>
      <c r="AE9" s="164"/>
      <c r="AF9" s="163">
        <v>4.4400000000000004</v>
      </c>
      <c r="AG9" s="163">
        <v>26.4</v>
      </c>
      <c r="AH9" s="163">
        <v>6.274</v>
      </c>
      <c r="AI9" s="163">
        <v>0.17199999999999999</v>
      </c>
      <c r="AJ9" s="165">
        <v>-50.96</v>
      </c>
      <c r="AK9" s="163">
        <v>-50.65</v>
      </c>
      <c r="AL9" s="163">
        <v>-77.97</v>
      </c>
      <c r="AM9" s="163">
        <v>50.96</v>
      </c>
      <c r="AN9" s="163">
        <v>51.44</v>
      </c>
      <c r="AO9" s="163">
        <v>10.665900000000001</v>
      </c>
      <c r="AP9" s="163">
        <v>13.8689</v>
      </c>
      <c r="AQ9" s="163">
        <v>64.723699999999994</v>
      </c>
      <c r="AR9" s="163">
        <v>66.765500000000003</v>
      </c>
      <c r="AS9" s="163">
        <v>31.832599999999999</v>
      </c>
      <c r="AT9" s="163">
        <v>-62.806699999999999</v>
      </c>
      <c r="AU9" s="163">
        <v>0</v>
      </c>
      <c r="AV9" s="163">
        <v>8.3846000000000007</v>
      </c>
      <c r="AW9" s="163">
        <v>8.1737000000000002</v>
      </c>
      <c r="AX9" s="163">
        <v>79.822299999999998</v>
      </c>
      <c r="AY9" s="164"/>
      <c r="AZ9" s="163">
        <v>-38.143799999999999</v>
      </c>
      <c r="BA9" s="163">
        <v>-41.838799999999999</v>
      </c>
      <c r="BB9" s="163">
        <v>-252.27879999999999</v>
      </c>
      <c r="BC9" s="163">
        <v>-15.8292</v>
      </c>
      <c r="BD9" s="163">
        <v>-13.6</v>
      </c>
      <c r="BE9" s="163">
        <v>-13.6</v>
      </c>
      <c r="BF9" s="163">
        <v>67.800399999999996</v>
      </c>
      <c r="BG9" s="163">
        <v>0</v>
      </c>
      <c r="BH9" s="163">
        <v>-6.6151</v>
      </c>
      <c r="BI9" s="164"/>
      <c r="BJ9" s="163">
        <v>-18.452400000000001</v>
      </c>
      <c r="BK9" s="163">
        <v>7.4504000000000001</v>
      </c>
      <c r="BL9" s="164"/>
      <c r="BM9" s="163">
        <v>1.2707999999999999</v>
      </c>
      <c r="BN9" s="163">
        <v>283.18119999999999</v>
      </c>
      <c r="BO9" s="163">
        <v>26.703700000000001</v>
      </c>
      <c r="BP9" s="163">
        <v>26.734200000000001</v>
      </c>
      <c r="BQ9" s="163">
        <v>-92.206599999999995</v>
      </c>
      <c r="BR9" s="163">
        <v>350.58769999999998</v>
      </c>
      <c r="BS9" s="164"/>
      <c r="BT9" s="163">
        <v>-128.12280000000001</v>
      </c>
      <c r="BU9" s="163">
        <v>129.82409999999999</v>
      </c>
      <c r="BV9" s="163">
        <v>84.287300000000002</v>
      </c>
      <c r="BW9" s="163">
        <v>26.56</v>
      </c>
      <c r="BX9" s="163">
        <v>24.6</v>
      </c>
      <c r="BY9" s="163">
        <v>56.17</v>
      </c>
      <c r="BZ9" s="163">
        <v>75.209999999999994</v>
      </c>
      <c r="CA9" s="163">
        <v>-81.1738</v>
      </c>
      <c r="CB9" s="163">
        <v>-80.771900000000002</v>
      </c>
      <c r="CC9" s="163">
        <v>158.11340000000001</v>
      </c>
      <c r="CD9" s="163">
        <v>158.77369999999999</v>
      </c>
      <c r="CE9" s="164"/>
      <c r="CF9" s="163">
        <v>-58.936</v>
      </c>
      <c r="CG9" s="163">
        <v>-59.286499999999997</v>
      </c>
      <c r="CH9" s="163">
        <v>-8.9481000000000002</v>
      </c>
      <c r="CI9" s="163">
        <v>-92.371899999999997</v>
      </c>
      <c r="CJ9" s="164"/>
      <c r="CK9" s="164"/>
      <c r="CL9" s="164"/>
      <c r="CM9" s="163">
        <v>186.8</v>
      </c>
      <c r="CN9" s="163">
        <v>-16.510000000000002</v>
      </c>
      <c r="CO9" s="163">
        <v>34.585999999999999</v>
      </c>
      <c r="CP9" s="163">
        <v>34.108499999999999</v>
      </c>
      <c r="CQ9" s="163">
        <v>34.262599999999999</v>
      </c>
      <c r="CR9" s="163">
        <v>-23.661300000000001</v>
      </c>
      <c r="CS9" s="163">
        <v>-23.598600000000001</v>
      </c>
      <c r="CT9" s="163">
        <v>-38.809600000000003</v>
      </c>
      <c r="CU9" s="163">
        <v>20.842500000000001</v>
      </c>
      <c r="CV9" s="163">
        <v>-41.693199999999997</v>
      </c>
      <c r="CW9" s="163">
        <v>13.447699999999999</v>
      </c>
      <c r="CX9" s="163">
        <v>64.42</v>
      </c>
      <c r="CY9" s="163">
        <v>62</v>
      </c>
      <c r="CZ9" s="163">
        <v>41.257300000000001</v>
      </c>
      <c r="DA9" s="163">
        <v>38.822899999999997</v>
      </c>
      <c r="DB9" s="163">
        <v>30.992100000000001</v>
      </c>
      <c r="DC9" s="164"/>
      <c r="DD9" s="163">
        <v>93.332999999999998</v>
      </c>
      <c r="DE9" s="163">
        <v>92.382400000000004</v>
      </c>
      <c r="DF9" s="163">
        <v>-101.66</v>
      </c>
      <c r="DG9" s="164"/>
      <c r="DH9" s="163">
        <v>-17.144600000000001</v>
      </c>
      <c r="DI9" s="163">
        <v>-93.2</v>
      </c>
      <c r="DJ9" s="163">
        <v>-92.4</v>
      </c>
      <c r="DK9" s="163">
        <v>29.533999999999999</v>
      </c>
      <c r="DL9" s="163">
        <v>43.075600000000001</v>
      </c>
      <c r="DM9" s="163">
        <v>46.04</v>
      </c>
      <c r="DN9" s="163">
        <v>61.541699999999999</v>
      </c>
      <c r="DO9" s="163">
        <v>42.73</v>
      </c>
      <c r="DP9" s="163">
        <v>-4.41</v>
      </c>
      <c r="DQ9" s="163">
        <v>65.394499999999994</v>
      </c>
      <c r="DR9" s="163">
        <v>100.9032</v>
      </c>
      <c r="DS9" s="163">
        <v>-26.34</v>
      </c>
      <c r="DT9" s="163">
        <v>-26.99</v>
      </c>
      <c r="DU9" s="163">
        <v>103.9</v>
      </c>
      <c r="DV9" s="163">
        <v>62.66</v>
      </c>
      <c r="DW9" s="163">
        <v>102.9091</v>
      </c>
      <c r="DX9" s="163">
        <v>101.0909</v>
      </c>
      <c r="DY9" s="163">
        <v>-76.412999999999997</v>
      </c>
      <c r="DZ9" s="163">
        <v>-75.172700000000006</v>
      </c>
      <c r="EA9" s="163">
        <v>168.697</v>
      </c>
      <c r="EB9" s="163">
        <v>122.91070000000001</v>
      </c>
      <c r="EC9" s="163">
        <v>117.2933</v>
      </c>
      <c r="ED9" s="163">
        <v>119.9605</v>
      </c>
      <c r="EE9" s="163">
        <v>91.751900000000006</v>
      </c>
      <c r="EF9" s="163">
        <v>74.089799999999997</v>
      </c>
      <c r="EG9" s="163">
        <v>-29.606000000000002</v>
      </c>
      <c r="EH9" s="163">
        <v>103.1503</v>
      </c>
      <c r="EI9" s="163">
        <v>265.01670000000001</v>
      </c>
      <c r="EJ9" s="164"/>
      <c r="EK9" s="163">
        <v>-35.933</v>
      </c>
      <c r="EL9" s="163">
        <v>-33.483400000000003</v>
      </c>
      <c r="EM9" s="163">
        <v>0</v>
      </c>
      <c r="EN9" s="163">
        <v>35.1614</v>
      </c>
      <c r="EO9" s="163">
        <v>32.764899999999997</v>
      </c>
      <c r="EP9" s="163">
        <v>127.536</v>
      </c>
      <c r="EQ9" s="163">
        <v>-88.656899999999993</v>
      </c>
      <c r="ER9" s="163">
        <v>-89.210400000000007</v>
      </c>
      <c r="ES9" s="163">
        <v>-35.986699999999999</v>
      </c>
      <c r="ET9" s="163">
        <v>0</v>
      </c>
      <c r="EU9" s="163">
        <v>-17.489999999999998</v>
      </c>
      <c r="EV9" s="163">
        <v>73.099999999999994</v>
      </c>
      <c r="EW9" s="163">
        <v>11.9178</v>
      </c>
      <c r="EX9" s="163">
        <v>16.578900000000001</v>
      </c>
      <c r="EY9" s="163">
        <v>-33.856999999999999</v>
      </c>
      <c r="EZ9" s="163">
        <v>-33.312100000000001</v>
      </c>
      <c r="FA9" s="163">
        <v>8.7247000000000003</v>
      </c>
      <c r="FB9" s="163">
        <v>-75.126099999999994</v>
      </c>
      <c r="FC9" s="163">
        <v>44.133200000000002</v>
      </c>
      <c r="FD9" s="163">
        <v>20.403199999999998</v>
      </c>
      <c r="FE9" s="163">
        <v>19.886399999999998</v>
      </c>
      <c r="FF9" s="164"/>
      <c r="FG9" s="163">
        <v>26.790400000000002</v>
      </c>
      <c r="FH9" s="163">
        <v>27.004000000000001</v>
      </c>
      <c r="FI9" s="163">
        <v>26.259599999999999</v>
      </c>
      <c r="FJ9" s="163">
        <v>81.383799999999994</v>
      </c>
      <c r="FK9" s="163">
        <v>81.048900000000003</v>
      </c>
      <c r="FL9" s="163">
        <v>-168.12610000000001</v>
      </c>
      <c r="FM9" s="163">
        <v>78.446299999999994</v>
      </c>
      <c r="FN9" s="163">
        <v>78.815600000000003</v>
      </c>
      <c r="FO9" s="163">
        <v>-124.1598</v>
      </c>
      <c r="FP9" s="163">
        <v>-116.2277</v>
      </c>
      <c r="FQ9" s="163">
        <v>-46.705399999999997</v>
      </c>
      <c r="FR9" s="163">
        <v>-41.72</v>
      </c>
      <c r="FS9" s="163">
        <v>17.686399999999999</v>
      </c>
      <c r="FT9" s="163">
        <v>0.86819999999999997</v>
      </c>
      <c r="FU9" s="163">
        <v>-11.99</v>
      </c>
      <c r="FV9" s="163">
        <v>18.78</v>
      </c>
      <c r="FW9" s="163">
        <v>-47.351900000000001</v>
      </c>
      <c r="FX9" s="164"/>
      <c r="FY9" s="163">
        <v>-15.231</v>
      </c>
      <c r="FZ9" s="163">
        <v>4.1760000000000002</v>
      </c>
      <c r="GA9" s="164"/>
      <c r="GB9" s="163">
        <v>25.58</v>
      </c>
      <c r="GC9" s="163">
        <v>119.672</v>
      </c>
      <c r="GD9" s="163">
        <v>126.97839999999999</v>
      </c>
      <c r="GE9" s="164"/>
      <c r="GF9" s="163">
        <v>82.611800000000002</v>
      </c>
      <c r="GG9" s="163">
        <v>23.3</v>
      </c>
      <c r="GH9" s="163">
        <v>-20.077100000000002</v>
      </c>
      <c r="GI9" s="163">
        <v>3.5937999999999999</v>
      </c>
      <c r="GJ9" s="163">
        <v>3.6756000000000002</v>
      </c>
      <c r="GK9" s="163">
        <v>1.5108999999999999</v>
      </c>
      <c r="GL9" s="164"/>
      <c r="GM9" s="164"/>
      <c r="GN9" s="164"/>
      <c r="GO9" s="163">
        <v>-29.2287</v>
      </c>
      <c r="GP9" s="163">
        <v>21.220400000000001</v>
      </c>
      <c r="GQ9" s="163">
        <v>30.276399999999999</v>
      </c>
      <c r="GR9" s="163">
        <v>59.938499999999998</v>
      </c>
      <c r="GS9" s="163">
        <v>60.765599999999999</v>
      </c>
      <c r="GT9" s="163">
        <v>-150.17670000000001</v>
      </c>
      <c r="GU9" s="163">
        <v>-19.950500000000002</v>
      </c>
      <c r="GV9" s="163">
        <v>35.309100000000001</v>
      </c>
      <c r="GW9" s="163">
        <v>-35.702100000000002</v>
      </c>
      <c r="GX9" s="163">
        <v>12.2178</v>
      </c>
      <c r="GY9" s="163">
        <v>5.4408000000000003</v>
      </c>
      <c r="GZ9" s="163">
        <v>5.1048</v>
      </c>
      <c r="HA9" s="164"/>
      <c r="HB9" s="163">
        <v>152.10830000000001</v>
      </c>
      <c r="HC9" s="163">
        <v>152.4605</v>
      </c>
      <c r="HD9" s="163">
        <v>279.89999999999998</v>
      </c>
      <c r="HE9" s="163">
        <v>-277.41370000000001</v>
      </c>
      <c r="HF9" s="163">
        <v>-607.47929999999997</v>
      </c>
      <c r="HG9" s="163">
        <v>614.85919999999999</v>
      </c>
      <c r="HH9" s="163">
        <v>588.81610000000001</v>
      </c>
      <c r="HI9" s="163">
        <v>-145.52600000000001</v>
      </c>
      <c r="HJ9" s="163">
        <v>-143.16679999999999</v>
      </c>
      <c r="HK9" s="163">
        <v>-64.914900000000003</v>
      </c>
      <c r="HL9" s="163">
        <v>-57.639699999999998</v>
      </c>
      <c r="HM9" s="163">
        <v>83.853499999999997</v>
      </c>
      <c r="HN9" s="163">
        <v>83.472700000000003</v>
      </c>
      <c r="HO9" s="164"/>
      <c r="HP9" s="164"/>
      <c r="HQ9" s="163">
        <v>38.708199999999998</v>
      </c>
      <c r="HR9" s="163">
        <v>37.851199999999999</v>
      </c>
      <c r="HS9" s="163">
        <v>-29.819700000000001</v>
      </c>
      <c r="HT9" s="163">
        <v>-31.549199999999999</v>
      </c>
      <c r="HU9" s="163">
        <v>122.42</v>
      </c>
      <c r="HV9" s="163">
        <v>122</v>
      </c>
      <c r="HW9" s="163">
        <v>10.5</v>
      </c>
      <c r="HX9" s="163">
        <v>11.4</v>
      </c>
      <c r="HY9" s="163">
        <v>21.699100000000001</v>
      </c>
      <c r="HZ9" s="163">
        <v>36.56</v>
      </c>
      <c r="IA9" s="163">
        <v>-322.6893</v>
      </c>
      <c r="IB9" s="163">
        <v>103.91459999999999</v>
      </c>
      <c r="IC9" s="163">
        <v>103.7037</v>
      </c>
      <c r="ID9" s="163">
        <v>16.2</v>
      </c>
      <c r="IE9" s="163">
        <v>-55.3</v>
      </c>
      <c r="IF9" s="163">
        <v>-37</v>
      </c>
      <c r="IG9" s="163">
        <v>-36.5</v>
      </c>
      <c r="IH9" s="164"/>
      <c r="II9" s="164"/>
      <c r="IJ9" s="163">
        <v>-574.55470000000003</v>
      </c>
      <c r="IK9" s="163">
        <v>-242.71</v>
      </c>
      <c r="IL9" s="163">
        <v>446.35410000000002</v>
      </c>
      <c r="IM9" s="163">
        <v>301.48719999999997</v>
      </c>
      <c r="IN9" s="163">
        <v>-24.0168</v>
      </c>
      <c r="IO9" s="163">
        <v>-296.50299999999999</v>
      </c>
      <c r="IP9" s="163">
        <v>295.60090000000002</v>
      </c>
      <c r="IQ9" s="163">
        <v>-113.8785</v>
      </c>
      <c r="IR9" s="163">
        <v>-241.18819999999999</v>
      </c>
      <c r="IS9" s="163">
        <v>-293.97879999999998</v>
      </c>
      <c r="IT9" s="163">
        <v>89.093199999999996</v>
      </c>
      <c r="IU9" s="163">
        <v>88.262799999999999</v>
      </c>
      <c r="IV9" s="163">
        <v>114.0518</v>
      </c>
      <c r="IW9" s="163">
        <v>-440.16320000000002</v>
      </c>
      <c r="IX9" s="163">
        <v>244.76390000000001</v>
      </c>
      <c r="IY9" s="163">
        <v>-191.33410000000001</v>
      </c>
      <c r="IZ9" s="163">
        <v>189.2338</v>
      </c>
      <c r="JA9" s="163">
        <v>-9.2272999999999996</v>
      </c>
      <c r="JB9" s="163">
        <v>31.712</v>
      </c>
      <c r="JC9" s="163">
        <v>10.4</v>
      </c>
      <c r="JD9" s="163">
        <v>0.72399999999999998</v>
      </c>
      <c r="JE9" s="163">
        <v>0.71899999999999997</v>
      </c>
      <c r="JF9" s="163">
        <v>-10.96</v>
      </c>
      <c r="JG9" s="163">
        <v>-7.76</v>
      </c>
      <c r="JH9" s="164"/>
      <c r="JI9" s="163">
        <v>8.0307999999999993</v>
      </c>
      <c r="JJ9" s="163">
        <v>-29.588799999999999</v>
      </c>
      <c r="JK9" s="163">
        <v>-38.234499999999997</v>
      </c>
      <c r="JL9" s="163">
        <v>32.299999999999997</v>
      </c>
      <c r="JM9" s="163">
        <v>55.963000000000001</v>
      </c>
      <c r="JN9" s="163">
        <v>59.561</v>
      </c>
      <c r="JO9" s="164"/>
      <c r="JP9" s="163">
        <v>12.926299999999999</v>
      </c>
      <c r="JQ9" s="163">
        <v>53.688400000000001</v>
      </c>
      <c r="JR9" s="163">
        <v>54.186199999999999</v>
      </c>
      <c r="JS9" s="163">
        <v>54.093400000000003</v>
      </c>
      <c r="JT9" s="164"/>
      <c r="JU9" s="163">
        <v>56.9</v>
      </c>
      <c r="JV9" s="163">
        <v>21.978899999999999</v>
      </c>
      <c r="JW9" s="163">
        <v>6.26</v>
      </c>
      <c r="JX9" s="164"/>
      <c r="JY9" s="163">
        <v>-56.509900000000002</v>
      </c>
      <c r="JZ9" s="163">
        <v>81.570700000000002</v>
      </c>
      <c r="KA9" s="163">
        <v>66.698700000000002</v>
      </c>
      <c r="KB9" s="163">
        <v>-56.437199999999997</v>
      </c>
      <c r="KC9" s="163">
        <v>-80.363</v>
      </c>
      <c r="KD9" s="163">
        <v>56.889600000000002</v>
      </c>
      <c r="KE9" s="163">
        <v>22.536100000000001</v>
      </c>
      <c r="KF9" s="163">
        <v>-59.2</v>
      </c>
      <c r="KG9" s="163">
        <v>59.2</v>
      </c>
      <c r="KH9" s="163">
        <v>-22.593299999999999</v>
      </c>
      <c r="KI9" s="163">
        <v>255.52160000000001</v>
      </c>
    </row>
    <row r="10" spans="1:295" ht="18" customHeight="1" x14ac:dyDescent="0.3">
      <c r="A10" s="162" t="s">
        <v>96</v>
      </c>
      <c r="B10" s="162" t="s">
        <v>859</v>
      </c>
      <c r="C10" s="166">
        <v>0</v>
      </c>
      <c r="D10" s="166">
        <v>15.202500000000001</v>
      </c>
      <c r="E10" s="167"/>
      <c r="F10" s="166">
        <v>-35.560099999999998</v>
      </c>
      <c r="G10" s="166">
        <v>30.781700000000001</v>
      </c>
      <c r="H10" s="167"/>
      <c r="I10" s="166">
        <v>35.494599999999998</v>
      </c>
      <c r="J10" s="166">
        <v>-65.897800000000004</v>
      </c>
      <c r="K10" s="166">
        <v>49.751300000000001</v>
      </c>
      <c r="L10" s="166">
        <v>24.8992</v>
      </c>
      <c r="M10" s="166">
        <v>24.359300000000001</v>
      </c>
      <c r="N10" s="166">
        <v>-4.4400000000000004</v>
      </c>
      <c r="O10" s="166">
        <v>-25.3</v>
      </c>
      <c r="P10" s="166">
        <v>22</v>
      </c>
      <c r="Q10" s="166">
        <v>10.763999999999999</v>
      </c>
      <c r="R10" s="166">
        <v>-22</v>
      </c>
      <c r="S10" s="166">
        <v>13.6051</v>
      </c>
      <c r="T10" s="166">
        <v>37.128599999999999</v>
      </c>
      <c r="U10" s="166">
        <v>14.0017</v>
      </c>
      <c r="V10" s="166">
        <v>14.179</v>
      </c>
      <c r="W10" s="166">
        <v>23.870799999999999</v>
      </c>
      <c r="X10" s="166">
        <v>14.432700000000001</v>
      </c>
      <c r="Y10" s="166">
        <v>5.5823999999999998</v>
      </c>
      <c r="Z10" s="166">
        <v>8.3270999999999997</v>
      </c>
      <c r="AA10" s="167"/>
      <c r="AB10" s="167"/>
      <c r="AC10" s="166">
        <v>-68.05</v>
      </c>
      <c r="AD10" s="166">
        <v>-67.84</v>
      </c>
      <c r="AE10" s="167"/>
      <c r="AF10" s="166">
        <v>4.4400000000000004</v>
      </c>
      <c r="AG10" s="166">
        <v>24.2</v>
      </c>
      <c r="AH10" s="166">
        <v>5.3280000000000003</v>
      </c>
      <c r="AI10" s="166">
        <v>0.16600000000000001</v>
      </c>
      <c r="AJ10" s="168">
        <v>-51.33</v>
      </c>
      <c r="AK10" s="166">
        <v>-51.12</v>
      </c>
      <c r="AL10" s="166">
        <v>-76.58</v>
      </c>
      <c r="AM10" s="166">
        <v>51.33</v>
      </c>
      <c r="AN10" s="166">
        <v>51.61</v>
      </c>
      <c r="AO10" s="166">
        <v>9.9787999999999997</v>
      </c>
      <c r="AP10" s="166">
        <v>14.208299999999999</v>
      </c>
      <c r="AQ10" s="166">
        <v>62.170200000000001</v>
      </c>
      <c r="AR10" s="166">
        <v>63.9345</v>
      </c>
      <c r="AS10" s="166">
        <v>30.775600000000001</v>
      </c>
      <c r="AT10" s="166">
        <v>-63.291899999999998</v>
      </c>
      <c r="AU10" s="166">
        <v>0</v>
      </c>
      <c r="AV10" s="166">
        <v>11.893000000000001</v>
      </c>
      <c r="AW10" s="166">
        <v>11.4223</v>
      </c>
      <c r="AX10" s="166">
        <v>77.2774</v>
      </c>
      <c r="AY10" s="167"/>
      <c r="AZ10" s="166">
        <v>-37.6008</v>
      </c>
      <c r="BA10" s="166">
        <v>-41.402200000000001</v>
      </c>
      <c r="BB10" s="166">
        <v>-240.36580000000001</v>
      </c>
      <c r="BC10" s="166">
        <v>-15.430300000000001</v>
      </c>
      <c r="BD10" s="166">
        <v>-13.9</v>
      </c>
      <c r="BE10" s="166">
        <v>-14.2</v>
      </c>
      <c r="BF10" s="166">
        <v>67.891800000000003</v>
      </c>
      <c r="BG10" s="166">
        <v>0</v>
      </c>
      <c r="BH10" s="166">
        <v>-6.3068</v>
      </c>
      <c r="BI10" s="167"/>
      <c r="BJ10" s="166">
        <v>-18.2821</v>
      </c>
      <c r="BK10" s="166">
        <v>7.0136000000000003</v>
      </c>
      <c r="BL10" s="167"/>
      <c r="BM10" s="166">
        <v>0</v>
      </c>
      <c r="BN10" s="166">
        <v>269.08159999999998</v>
      </c>
      <c r="BO10" s="166">
        <v>19.379200000000001</v>
      </c>
      <c r="BP10" s="166">
        <v>19.6539</v>
      </c>
      <c r="BQ10" s="166">
        <v>-79.587199999999996</v>
      </c>
      <c r="BR10" s="166">
        <v>333.55579999999998</v>
      </c>
      <c r="BS10" s="167"/>
      <c r="BT10" s="166">
        <v>-118.6121</v>
      </c>
      <c r="BU10" s="166">
        <v>120.6293</v>
      </c>
      <c r="BV10" s="166">
        <v>78.938299999999998</v>
      </c>
      <c r="BW10" s="166">
        <v>24.9</v>
      </c>
      <c r="BX10" s="166">
        <v>22.48</v>
      </c>
      <c r="BY10" s="166">
        <v>52.75</v>
      </c>
      <c r="BZ10" s="166">
        <v>72.19</v>
      </c>
      <c r="CA10" s="166">
        <v>-81.441699999999997</v>
      </c>
      <c r="CB10" s="166">
        <v>-81.1738</v>
      </c>
      <c r="CC10" s="166">
        <v>157.22409999999999</v>
      </c>
      <c r="CD10" s="166">
        <v>156.8398</v>
      </c>
      <c r="CE10" s="167"/>
      <c r="CF10" s="166">
        <v>-46.767000000000003</v>
      </c>
      <c r="CG10" s="166">
        <v>-47.572099999999999</v>
      </c>
      <c r="CH10" s="166">
        <v>-5.4995000000000003</v>
      </c>
      <c r="CI10" s="166">
        <v>-82.950599999999994</v>
      </c>
      <c r="CJ10" s="167"/>
      <c r="CK10" s="167"/>
      <c r="CL10" s="167"/>
      <c r="CM10" s="166">
        <v>166.4</v>
      </c>
      <c r="CN10" s="166">
        <v>-15.67</v>
      </c>
      <c r="CO10" s="166">
        <v>36.358600000000003</v>
      </c>
      <c r="CP10" s="166">
        <v>35.657800000000002</v>
      </c>
      <c r="CQ10" s="166">
        <v>35.852899999999998</v>
      </c>
      <c r="CR10" s="166">
        <v>-25.110199999999999</v>
      </c>
      <c r="CS10" s="166">
        <v>-24.654399999999999</v>
      </c>
      <c r="CT10" s="166">
        <v>-42.468800000000002</v>
      </c>
      <c r="CU10" s="166">
        <v>28.271699999999999</v>
      </c>
      <c r="CV10" s="166">
        <v>-46.476700000000001</v>
      </c>
      <c r="CW10" s="166">
        <v>12.958299999999999</v>
      </c>
      <c r="CX10" s="166">
        <v>61.93</v>
      </c>
      <c r="CY10" s="166">
        <v>57.06</v>
      </c>
      <c r="CZ10" s="166">
        <v>39.382300000000001</v>
      </c>
      <c r="DA10" s="166">
        <v>37.504600000000003</v>
      </c>
      <c r="DB10" s="166">
        <v>29.933499999999999</v>
      </c>
      <c r="DC10" s="167"/>
      <c r="DD10" s="166">
        <v>83.413200000000003</v>
      </c>
      <c r="DE10" s="166">
        <v>82.6554</v>
      </c>
      <c r="DF10" s="166">
        <v>-84.708200000000005</v>
      </c>
      <c r="DG10" s="167"/>
      <c r="DH10" s="166">
        <v>-16.674299999999999</v>
      </c>
      <c r="DI10" s="166">
        <v>-93.8</v>
      </c>
      <c r="DJ10" s="166">
        <v>-94.3</v>
      </c>
      <c r="DK10" s="166">
        <v>29.2319</v>
      </c>
      <c r="DL10" s="166">
        <v>40.7318</v>
      </c>
      <c r="DM10" s="166">
        <v>41.343499999999999</v>
      </c>
      <c r="DN10" s="166">
        <v>57.440199999999997</v>
      </c>
      <c r="DO10" s="166">
        <v>40.51</v>
      </c>
      <c r="DP10" s="166">
        <v>-3.48</v>
      </c>
      <c r="DQ10" s="166">
        <v>65.735500000000002</v>
      </c>
      <c r="DR10" s="166">
        <v>83.247200000000007</v>
      </c>
      <c r="DS10" s="166">
        <v>-27.63</v>
      </c>
      <c r="DT10" s="166">
        <v>-27.99</v>
      </c>
      <c r="DU10" s="166">
        <v>102.19</v>
      </c>
      <c r="DV10" s="166">
        <v>60.96</v>
      </c>
      <c r="DW10" s="166">
        <v>84.109099999999998</v>
      </c>
      <c r="DX10" s="166">
        <v>83.290899999999993</v>
      </c>
      <c r="DY10" s="166">
        <v>-81.289299999999997</v>
      </c>
      <c r="DZ10" s="166">
        <v>-79.0364</v>
      </c>
      <c r="EA10" s="166">
        <v>153.8391</v>
      </c>
      <c r="EB10" s="166">
        <v>106.8028</v>
      </c>
      <c r="EC10" s="166">
        <v>101.1362</v>
      </c>
      <c r="ED10" s="166">
        <v>104.49890000000001</v>
      </c>
      <c r="EE10" s="166">
        <v>103.6884</v>
      </c>
      <c r="EF10" s="166">
        <v>85.413700000000006</v>
      </c>
      <c r="EG10" s="166">
        <v>-28.19</v>
      </c>
      <c r="EH10" s="166">
        <v>88.930599999999998</v>
      </c>
      <c r="EI10" s="166">
        <v>272.17219999999998</v>
      </c>
      <c r="EJ10" s="167"/>
      <c r="EK10" s="166">
        <v>-34.741199999999999</v>
      </c>
      <c r="EL10" s="166">
        <v>-32.679600000000001</v>
      </c>
      <c r="EM10" s="166">
        <v>-9.0091000000000001</v>
      </c>
      <c r="EN10" s="166">
        <v>35.725499999999997</v>
      </c>
      <c r="EO10" s="166">
        <v>34.188600000000001</v>
      </c>
      <c r="EP10" s="166">
        <v>193.596</v>
      </c>
      <c r="EQ10" s="166">
        <v>-98.664299999999997</v>
      </c>
      <c r="ER10" s="166">
        <v>-100.5757</v>
      </c>
      <c r="ES10" s="166">
        <v>-49.523000000000003</v>
      </c>
      <c r="ET10" s="166">
        <v>15.55</v>
      </c>
      <c r="EU10" s="166">
        <v>-25.88</v>
      </c>
      <c r="EV10" s="166">
        <v>112.7</v>
      </c>
      <c r="EW10" s="166">
        <v>15.6995</v>
      </c>
      <c r="EX10" s="166">
        <v>6.5655000000000001</v>
      </c>
      <c r="EY10" s="166">
        <v>-33.956200000000003</v>
      </c>
      <c r="EZ10" s="166">
        <v>-33.037700000000001</v>
      </c>
      <c r="FA10" s="166">
        <v>5.9794</v>
      </c>
      <c r="FB10" s="166">
        <v>-82.964600000000004</v>
      </c>
      <c r="FC10" s="166">
        <v>56.017200000000003</v>
      </c>
      <c r="FD10" s="166">
        <v>21.313199999999998</v>
      </c>
      <c r="FE10" s="166">
        <v>20.265999999999998</v>
      </c>
      <c r="FF10" s="167"/>
      <c r="FG10" s="166">
        <v>26.863499999999998</v>
      </c>
      <c r="FH10" s="166">
        <v>26.0594</v>
      </c>
      <c r="FI10" s="166">
        <v>24.273299999999999</v>
      </c>
      <c r="FJ10" s="166">
        <v>81.551199999999994</v>
      </c>
      <c r="FK10" s="166">
        <v>80.379000000000005</v>
      </c>
      <c r="FL10" s="166">
        <v>-173.31729999999999</v>
      </c>
      <c r="FM10" s="166">
        <v>83.1768</v>
      </c>
      <c r="FN10" s="166">
        <v>82.873000000000005</v>
      </c>
      <c r="FO10" s="166">
        <v>-128.08510000000001</v>
      </c>
      <c r="FP10" s="166">
        <v>-119.9187</v>
      </c>
      <c r="FQ10" s="166">
        <v>-49.144399999999997</v>
      </c>
      <c r="FR10" s="166">
        <v>-43.28</v>
      </c>
      <c r="FS10" s="166">
        <v>17.5717</v>
      </c>
      <c r="FT10" s="166">
        <v>0.82189999999999996</v>
      </c>
      <c r="FU10" s="166">
        <v>-12.07</v>
      </c>
      <c r="FV10" s="166">
        <v>17.989999999999998</v>
      </c>
      <c r="FW10" s="166">
        <v>-50.438600000000001</v>
      </c>
      <c r="FX10" s="167"/>
      <c r="FY10" s="166">
        <v>-15.397</v>
      </c>
      <c r="FZ10" s="166">
        <v>4.3079999999999998</v>
      </c>
      <c r="GA10" s="166">
        <v>11.8157</v>
      </c>
      <c r="GB10" s="166">
        <v>24.81</v>
      </c>
      <c r="GC10" s="166">
        <v>122.1678</v>
      </c>
      <c r="GD10" s="166">
        <v>130.7433</v>
      </c>
      <c r="GE10" s="167"/>
      <c r="GF10" s="166">
        <v>81.540199999999999</v>
      </c>
      <c r="GG10" s="166">
        <v>23.2</v>
      </c>
      <c r="GH10" s="166">
        <v>-19.564399999999999</v>
      </c>
      <c r="GI10" s="166">
        <v>3.6457000000000002</v>
      </c>
      <c r="GJ10" s="166">
        <v>3.8607999999999998</v>
      </c>
      <c r="GK10" s="166">
        <v>1.4374</v>
      </c>
      <c r="GL10" s="167"/>
      <c r="GM10" s="167"/>
      <c r="GN10" s="166">
        <v>-14.694100000000001</v>
      </c>
      <c r="GO10" s="166">
        <v>-27.791499999999999</v>
      </c>
      <c r="GP10" s="166">
        <v>21.724900000000002</v>
      </c>
      <c r="GQ10" s="166">
        <v>28.887</v>
      </c>
      <c r="GR10" s="166">
        <v>58.051900000000003</v>
      </c>
      <c r="GS10" s="166">
        <v>57.383800000000001</v>
      </c>
      <c r="GT10" s="166">
        <v>-148.68430000000001</v>
      </c>
      <c r="GU10" s="166">
        <v>-19.368099999999998</v>
      </c>
      <c r="GV10" s="166">
        <v>34.496200000000002</v>
      </c>
      <c r="GW10" s="166">
        <v>-34.282899999999998</v>
      </c>
      <c r="GX10" s="166">
        <v>12.868</v>
      </c>
      <c r="GY10" s="166">
        <v>4.7365000000000004</v>
      </c>
      <c r="GZ10" s="166">
        <v>4.4508999999999999</v>
      </c>
      <c r="HA10" s="166">
        <v>15</v>
      </c>
      <c r="HB10" s="166">
        <v>151.26220000000001</v>
      </c>
      <c r="HC10" s="166">
        <v>152.6508</v>
      </c>
      <c r="HD10" s="166">
        <v>282.89999999999998</v>
      </c>
      <c r="HE10" s="166">
        <v>-282.11279999999999</v>
      </c>
      <c r="HF10" s="166">
        <v>-611.88340000000005</v>
      </c>
      <c r="HG10" s="166">
        <v>615.60990000000004</v>
      </c>
      <c r="HH10" s="166">
        <v>594.75649999999996</v>
      </c>
      <c r="HI10" s="166">
        <v>-145.89400000000001</v>
      </c>
      <c r="HJ10" s="166">
        <v>-143.32310000000001</v>
      </c>
      <c r="HK10" s="166">
        <v>-65.307199999999995</v>
      </c>
      <c r="HL10" s="166">
        <v>-59.389000000000003</v>
      </c>
      <c r="HM10" s="166">
        <v>82.479100000000003</v>
      </c>
      <c r="HN10" s="166">
        <v>81.173100000000005</v>
      </c>
      <c r="HO10" s="167"/>
      <c r="HP10" s="166">
        <v>-107.7565</v>
      </c>
      <c r="HQ10" s="166">
        <v>39.576099999999997</v>
      </c>
      <c r="HR10" s="166">
        <v>38.817999999999998</v>
      </c>
      <c r="HS10" s="166">
        <v>-27.002199999999998</v>
      </c>
      <c r="HT10" s="166">
        <v>-26.8811</v>
      </c>
      <c r="HU10" s="166">
        <v>123.46</v>
      </c>
      <c r="HV10" s="166">
        <v>123.24</v>
      </c>
      <c r="HW10" s="166">
        <v>9.1</v>
      </c>
      <c r="HX10" s="166">
        <v>9.4</v>
      </c>
      <c r="HY10" s="166">
        <v>21.739699999999999</v>
      </c>
      <c r="HZ10" s="166">
        <v>35.200000000000003</v>
      </c>
      <c r="IA10" s="166">
        <v>-323.67430000000002</v>
      </c>
      <c r="IB10" s="166">
        <v>103.4478</v>
      </c>
      <c r="IC10" s="166">
        <v>103.31619999999999</v>
      </c>
      <c r="ID10" s="167"/>
      <c r="IE10" s="166">
        <v>-58.2</v>
      </c>
      <c r="IF10" s="166">
        <v>-37</v>
      </c>
      <c r="IG10" s="166">
        <v>-37.299999999999997</v>
      </c>
      <c r="IH10" s="166">
        <v>1.7262</v>
      </c>
      <c r="II10" s="166">
        <v>1.4536</v>
      </c>
      <c r="IJ10" s="166">
        <v>-583.7817</v>
      </c>
      <c r="IK10" s="166">
        <v>-247.6772</v>
      </c>
      <c r="IL10" s="166">
        <v>442.0376</v>
      </c>
      <c r="IM10" s="166">
        <v>301.64699999999999</v>
      </c>
      <c r="IN10" s="166">
        <v>-32.981200000000001</v>
      </c>
      <c r="IO10" s="166">
        <v>-294.10340000000002</v>
      </c>
      <c r="IP10" s="166">
        <v>290.15640000000002</v>
      </c>
      <c r="IQ10" s="166">
        <v>-110.46559999999999</v>
      </c>
      <c r="IR10" s="166">
        <v>-240.1986</v>
      </c>
      <c r="IS10" s="166">
        <v>-286.07310000000001</v>
      </c>
      <c r="IT10" s="166">
        <v>86.084100000000007</v>
      </c>
      <c r="IU10" s="166">
        <v>86.539199999999994</v>
      </c>
      <c r="IV10" s="166">
        <v>110.3728</v>
      </c>
      <c r="IW10" s="166">
        <v>-430.78469999999999</v>
      </c>
      <c r="IX10" s="166">
        <v>244.5599</v>
      </c>
      <c r="IY10" s="166">
        <v>-185.96449999999999</v>
      </c>
      <c r="IZ10" s="166">
        <v>185.8724</v>
      </c>
      <c r="JA10" s="166">
        <v>-10.520899999999999</v>
      </c>
      <c r="JB10" s="166">
        <v>31.388999999999999</v>
      </c>
      <c r="JC10" s="166">
        <v>9.84</v>
      </c>
      <c r="JD10" s="166">
        <v>0.91500000000000004</v>
      </c>
      <c r="JE10" s="166">
        <v>0.90500000000000003</v>
      </c>
      <c r="JF10" s="166">
        <v>-10.08</v>
      </c>
      <c r="JG10" s="166">
        <v>-8</v>
      </c>
      <c r="JH10" s="167"/>
      <c r="JI10" s="166">
        <v>8.0582999999999991</v>
      </c>
      <c r="JJ10" s="166">
        <v>-30.351700000000001</v>
      </c>
      <c r="JK10" s="166">
        <v>-38.731999999999999</v>
      </c>
      <c r="JL10" s="166">
        <v>32.5</v>
      </c>
      <c r="JM10" s="166">
        <v>54.313000000000002</v>
      </c>
      <c r="JN10" s="166">
        <v>56.441000000000003</v>
      </c>
      <c r="JO10" s="167"/>
      <c r="JP10" s="166">
        <v>13.1912</v>
      </c>
      <c r="JQ10" s="166">
        <v>54.007800000000003</v>
      </c>
      <c r="JR10" s="166">
        <v>54.337000000000003</v>
      </c>
      <c r="JS10" s="166">
        <v>53.2956</v>
      </c>
      <c r="JT10" s="167"/>
      <c r="JU10" s="166">
        <v>59.7</v>
      </c>
      <c r="JV10" s="166">
        <v>22.3035</v>
      </c>
      <c r="JW10" s="166">
        <v>5.92</v>
      </c>
      <c r="JX10" s="167"/>
      <c r="JY10" s="166">
        <v>-59.140700000000002</v>
      </c>
      <c r="JZ10" s="166">
        <v>81.408699999999996</v>
      </c>
      <c r="KA10" s="166">
        <v>67.025599999999997</v>
      </c>
      <c r="KB10" s="166">
        <v>-59.637999999999998</v>
      </c>
      <c r="KC10" s="166">
        <v>-80.691699999999997</v>
      </c>
      <c r="KD10" s="166">
        <v>57.619799999999998</v>
      </c>
      <c r="KE10" s="166">
        <v>21.563700000000001</v>
      </c>
      <c r="KF10" s="166">
        <v>-61.7</v>
      </c>
      <c r="KG10" s="166">
        <v>62.5</v>
      </c>
      <c r="KH10" s="166">
        <v>-14.360900000000001</v>
      </c>
      <c r="KI10" s="166">
        <v>250.9367</v>
      </c>
    </row>
    <row r="11" spans="1:295" ht="18" customHeight="1" x14ac:dyDescent="0.3">
      <c r="A11" s="162" t="s">
        <v>96</v>
      </c>
      <c r="B11" s="162" t="s">
        <v>860</v>
      </c>
      <c r="C11" s="166">
        <v>0</v>
      </c>
      <c r="D11" s="166">
        <v>14.7433</v>
      </c>
      <c r="E11" s="167"/>
      <c r="F11" s="166">
        <v>-35.099800000000002</v>
      </c>
      <c r="G11" s="166">
        <v>30.42</v>
      </c>
      <c r="H11" s="167"/>
      <c r="I11" s="166">
        <v>34.124499999999998</v>
      </c>
      <c r="J11" s="166">
        <v>-63.728700000000003</v>
      </c>
      <c r="K11" s="166">
        <v>47.411900000000003</v>
      </c>
      <c r="L11" s="166">
        <v>23.883299999999998</v>
      </c>
      <c r="M11" s="166">
        <v>23.3765</v>
      </c>
      <c r="N11" s="166">
        <v>-2.2200000000000002</v>
      </c>
      <c r="O11" s="166">
        <v>-23.933</v>
      </c>
      <c r="P11" s="166">
        <v>19.8</v>
      </c>
      <c r="Q11" s="166">
        <v>10.763999999999999</v>
      </c>
      <c r="R11" s="166">
        <v>-19.8</v>
      </c>
      <c r="S11" s="166">
        <v>14.0192</v>
      </c>
      <c r="T11" s="166">
        <v>36.319200000000002</v>
      </c>
      <c r="U11" s="166">
        <v>14.5596</v>
      </c>
      <c r="V11" s="166">
        <v>14.687799999999999</v>
      </c>
      <c r="W11" s="166">
        <v>24.368600000000001</v>
      </c>
      <c r="X11" s="166">
        <v>16.587199999999999</v>
      </c>
      <c r="Y11" s="166">
        <v>5.9992000000000001</v>
      </c>
      <c r="Z11" s="166">
        <v>7.8506999999999998</v>
      </c>
      <c r="AA11" s="167"/>
      <c r="AB11" s="167"/>
      <c r="AC11" s="166">
        <v>-67.099999999999994</v>
      </c>
      <c r="AD11" s="166">
        <v>-66.91</v>
      </c>
      <c r="AE11" s="167"/>
      <c r="AF11" s="166">
        <v>2.2200000000000002</v>
      </c>
      <c r="AG11" s="166">
        <v>22</v>
      </c>
      <c r="AH11" s="166">
        <v>5.3929999999999998</v>
      </c>
      <c r="AI11" s="166">
        <v>0.16700000000000001</v>
      </c>
      <c r="AJ11" s="168">
        <v>-52.62</v>
      </c>
      <c r="AK11" s="166">
        <v>-53.31</v>
      </c>
      <c r="AL11" s="166">
        <v>-70.97</v>
      </c>
      <c r="AM11" s="166">
        <v>52.62</v>
      </c>
      <c r="AN11" s="166">
        <v>53.17</v>
      </c>
      <c r="AO11" s="166">
        <v>9.6105</v>
      </c>
      <c r="AP11" s="166">
        <v>15.3291</v>
      </c>
      <c r="AQ11" s="166">
        <v>60.725900000000003</v>
      </c>
      <c r="AR11" s="166">
        <v>61.731099999999998</v>
      </c>
      <c r="AS11" s="166">
        <v>29.5928</v>
      </c>
      <c r="AT11" s="166">
        <v>-67.405500000000004</v>
      </c>
      <c r="AU11" s="166">
        <v>0</v>
      </c>
      <c r="AV11" s="166">
        <v>35.667999999999999</v>
      </c>
      <c r="AW11" s="166">
        <v>25.846800000000002</v>
      </c>
      <c r="AX11" s="166">
        <v>70.0702</v>
      </c>
      <c r="AY11" s="167"/>
      <c r="AZ11" s="166">
        <v>-21.427700000000002</v>
      </c>
      <c r="BA11" s="166">
        <v>-32.646900000000002</v>
      </c>
      <c r="BB11" s="166">
        <v>-247.3948</v>
      </c>
      <c r="BC11" s="166">
        <v>-15.4086</v>
      </c>
      <c r="BD11" s="166">
        <v>-14.6</v>
      </c>
      <c r="BE11" s="166">
        <v>-14.4</v>
      </c>
      <c r="BF11" s="166">
        <v>72.733900000000006</v>
      </c>
      <c r="BG11" s="166">
        <v>0</v>
      </c>
      <c r="BH11" s="166">
        <v>-6.1839000000000004</v>
      </c>
      <c r="BI11" s="167"/>
      <c r="BJ11" s="166">
        <v>-19.558599999999998</v>
      </c>
      <c r="BK11" s="166">
        <v>6.4100999999999999</v>
      </c>
      <c r="BL11" s="167"/>
      <c r="BM11" s="167"/>
      <c r="BN11" s="166">
        <v>276.89429999999999</v>
      </c>
      <c r="BO11" s="166">
        <v>15.1067</v>
      </c>
      <c r="BP11" s="166">
        <v>15.442399999999999</v>
      </c>
      <c r="BQ11" s="166">
        <v>-54.061500000000002</v>
      </c>
      <c r="BR11" s="166">
        <v>339.2647</v>
      </c>
      <c r="BS11" s="167"/>
      <c r="BT11" s="166">
        <v>-126.5869</v>
      </c>
      <c r="BU11" s="166">
        <v>127.3925</v>
      </c>
      <c r="BV11" s="166">
        <v>75.655000000000001</v>
      </c>
      <c r="BW11" s="166">
        <v>24.34</v>
      </c>
      <c r="BX11" s="166">
        <v>21.45</v>
      </c>
      <c r="BY11" s="166">
        <v>51.04</v>
      </c>
      <c r="BZ11" s="166">
        <v>70.61</v>
      </c>
      <c r="CA11" s="166">
        <v>-81.1738</v>
      </c>
      <c r="CB11" s="166">
        <v>-81.3078</v>
      </c>
      <c r="CC11" s="166">
        <v>156.36699999999999</v>
      </c>
      <c r="CD11" s="166">
        <v>157.44030000000001</v>
      </c>
      <c r="CE11" s="167"/>
      <c r="CF11" s="166">
        <v>-49.803899999999999</v>
      </c>
      <c r="CG11" s="166">
        <v>-49.151899999999998</v>
      </c>
      <c r="CH11" s="166">
        <v>-5.9137000000000004</v>
      </c>
      <c r="CI11" s="166">
        <v>-85.320099999999996</v>
      </c>
      <c r="CJ11" s="167"/>
      <c r="CK11" s="167"/>
      <c r="CL11" s="167"/>
      <c r="CM11" s="166">
        <v>170.8</v>
      </c>
      <c r="CN11" s="166">
        <v>-15.15</v>
      </c>
      <c r="CO11" s="166">
        <v>33.545699999999997</v>
      </c>
      <c r="CP11" s="166">
        <v>33.232700000000001</v>
      </c>
      <c r="CQ11" s="166">
        <v>33.297699999999999</v>
      </c>
      <c r="CR11" s="166">
        <v>-31.464200000000002</v>
      </c>
      <c r="CS11" s="166">
        <v>-30.970099999999999</v>
      </c>
      <c r="CT11" s="166">
        <v>-42.281999999999996</v>
      </c>
      <c r="CU11" s="166">
        <v>35.950000000000003</v>
      </c>
      <c r="CV11" s="166">
        <v>-45.738999999999997</v>
      </c>
      <c r="CW11" s="166">
        <v>12.7094</v>
      </c>
      <c r="CX11" s="166">
        <v>60.61</v>
      </c>
      <c r="CY11" s="166">
        <v>56.29</v>
      </c>
      <c r="CZ11" s="166">
        <v>37.976100000000002</v>
      </c>
      <c r="DA11" s="166">
        <v>36.186199999999999</v>
      </c>
      <c r="DB11" s="166">
        <v>29.2883</v>
      </c>
      <c r="DC11" s="167"/>
      <c r="DD11" s="166">
        <v>85.923400000000001</v>
      </c>
      <c r="DE11" s="166">
        <v>84.312799999999996</v>
      </c>
      <c r="DF11" s="166">
        <v>-86.239099999999993</v>
      </c>
      <c r="DG11" s="167"/>
      <c r="DH11" s="166">
        <v>-16.243400000000001</v>
      </c>
      <c r="DI11" s="166">
        <v>-85.4</v>
      </c>
      <c r="DJ11" s="166">
        <v>-86.3</v>
      </c>
      <c r="DK11" s="166">
        <v>28.435400000000001</v>
      </c>
      <c r="DL11" s="166">
        <v>39.559899999999999</v>
      </c>
      <c r="DM11" s="166">
        <v>40.404200000000003</v>
      </c>
      <c r="DN11" s="166">
        <v>55.682400000000001</v>
      </c>
      <c r="DO11" s="166">
        <v>39.15</v>
      </c>
      <c r="DP11" s="166">
        <v>-3.54</v>
      </c>
      <c r="DQ11" s="166">
        <v>63.767000000000003</v>
      </c>
      <c r="DR11" s="166">
        <v>87.057400000000001</v>
      </c>
      <c r="DS11" s="166">
        <v>-28.2</v>
      </c>
      <c r="DT11" s="166">
        <v>-28.72</v>
      </c>
      <c r="DU11" s="166">
        <v>100.65</v>
      </c>
      <c r="DV11" s="166">
        <v>58.92</v>
      </c>
      <c r="DW11" s="166">
        <v>88</v>
      </c>
      <c r="DX11" s="166">
        <v>85.890900000000002</v>
      </c>
      <c r="DY11" s="166">
        <v>-81.356099999999998</v>
      </c>
      <c r="DZ11" s="166">
        <v>-79.590900000000005</v>
      </c>
      <c r="EA11" s="166">
        <v>149.8306</v>
      </c>
      <c r="EB11" s="166">
        <v>104.7564</v>
      </c>
      <c r="EC11" s="166">
        <v>100.93</v>
      </c>
      <c r="ED11" s="166">
        <v>102.9486</v>
      </c>
      <c r="EE11" s="166">
        <v>99.811300000000003</v>
      </c>
      <c r="EF11" s="166">
        <v>84.273600000000002</v>
      </c>
      <c r="EG11" s="166">
        <v>-27.425000000000001</v>
      </c>
      <c r="EH11" s="166">
        <v>64.706199999999995</v>
      </c>
      <c r="EI11" s="166">
        <v>254.1986</v>
      </c>
      <c r="EJ11" s="167"/>
      <c r="EK11" s="166">
        <v>-36.373399999999997</v>
      </c>
      <c r="EL11" s="166">
        <v>-33.002299999999998</v>
      </c>
      <c r="EM11" s="166">
        <v>-10.5708</v>
      </c>
      <c r="EN11" s="166">
        <v>39.066200000000002</v>
      </c>
      <c r="EO11" s="166">
        <v>36.710999999999999</v>
      </c>
      <c r="EP11" s="166">
        <v>162.876</v>
      </c>
      <c r="EQ11" s="166">
        <v>-97.649299999999997</v>
      </c>
      <c r="ER11" s="166">
        <v>-99.021500000000003</v>
      </c>
      <c r="ES11" s="166">
        <v>-45.3992</v>
      </c>
      <c r="ET11" s="166">
        <v>0</v>
      </c>
      <c r="EU11" s="166">
        <v>-16.88</v>
      </c>
      <c r="EV11" s="166">
        <v>120.9</v>
      </c>
      <c r="EW11" s="166">
        <v>15.3925</v>
      </c>
      <c r="EX11" s="166">
        <v>12.282500000000001</v>
      </c>
      <c r="EY11" s="166">
        <v>-33.795699999999997</v>
      </c>
      <c r="EZ11" s="166">
        <v>-33.681800000000003</v>
      </c>
      <c r="FA11" s="166">
        <v>6.2952000000000004</v>
      </c>
      <c r="FB11" s="166">
        <v>-82.365899999999996</v>
      </c>
      <c r="FC11" s="166">
        <v>45.283499999999997</v>
      </c>
      <c r="FD11" s="166">
        <v>20.591799999999999</v>
      </c>
      <c r="FE11" s="166">
        <v>20.901299999999999</v>
      </c>
      <c r="FF11" s="167"/>
      <c r="FG11" s="166">
        <v>25.5883</v>
      </c>
      <c r="FH11" s="166">
        <v>25.3718</v>
      </c>
      <c r="FI11" s="166">
        <v>25.288900000000002</v>
      </c>
      <c r="FJ11" s="166">
        <v>82.053600000000003</v>
      </c>
      <c r="FK11" s="166">
        <v>82.221000000000004</v>
      </c>
      <c r="FL11" s="166">
        <v>-173.1498</v>
      </c>
      <c r="FM11" s="166">
        <v>83.540400000000005</v>
      </c>
      <c r="FN11" s="166">
        <v>83.817999999999998</v>
      </c>
      <c r="FO11" s="166">
        <v>-127.22029999999999</v>
      </c>
      <c r="FP11" s="166">
        <v>-119.2041</v>
      </c>
      <c r="FQ11" s="166">
        <v>-46.676099999999998</v>
      </c>
      <c r="FR11" s="166">
        <v>-42.28</v>
      </c>
      <c r="FS11" s="166">
        <v>17.686399999999999</v>
      </c>
      <c r="FT11" s="166">
        <v>0.7742</v>
      </c>
      <c r="FU11" s="166">
        <v>-12.03</v>
      </c>
      <c r="FV11" s="166">
        <v>18.88</v>
      </c>
      <c r="FW11" s="166">
        <v>-48.579599999999999</v>
      </c>
      <c r="FX11" s="167"/>
      <c r="FY11" s="166">
        <v>-15.58</v>
      </c>
      <c r="FZ11" s="166">
        <v>4.2110000000000003</v>
      </c>
      <c r="GA11" s="167"/>
      <c r="GB11" s="166">
        <v>25.66</v>
      </c>
      <c r="GC11" s="166">
        <v>122.23569999999999</v>
      </c>
      <c r="GD11" s="166">
        <v>130.2901</v>
      </c>
      <c r="GE11" s="166">
        <v>13.54</v>
      </c>
      <c r="GF11" s="166">
        <v>82.110399999999998</v>
      </c>
      <c r="GG11" s="166">
        <v>22.3</v>
      </c>
      <c r="GH11" s="166">
        <v>-19.4649</v>
      </c>
      <c r="GI11" s="166">
        <v>3.8813</v>
      </c>
      <c r="GJ11" s="166">
        <v>3.9923000000000002</v>
      </c>
      <c r="GK11" s="166">
        <v>1.3775999999999999</v>
      </c>
      <c r="GL11" s="167"/>
      <c r="GM11" s="167"/>
      <c r="GN11" s="167"/>
      <c r="GO11" s="166">
        <v>-27.011399999999998</v>
      </c>
      <c r="GP11" s="166">
        <v>21.124500000000001</v>
      </c>
      <c r="GQ11" s="166">
        <v>28.064699999999998</v>
      </c>
      <c r="GR11" s="166">
        <v>55.692599999999999</v>
      </c>
      <c r="GS11" s="166">
        <v>57.136099999999999</v>
      </c>
      <c r="GT11" s="166">
        <v>-149.41929999999999</v>
      </c>
      <c r="GU11" s="166">
        <v>-18.8202</v>
      </c>
      <c r="GV11" s="166">
        <v>33.912700000000001</v>
      </c>
      <c r="GW11" s="166">
        <v>-33.134099999999997</v>
      </c>
      <c r="GX11" s="167"/>
      <c r="GY11" s="166">
        <v>4.5509000000000004</v>
      </c>
      <c r="GZ11" s="166">
        <v>4.2294</v>
      </c>
      <c r="HA11" s="166">
        <v>14.4114</v>
      </c>
      <c r="HB11" s="166">
        <v>150.33199999999999</v>
      </c>
      <c r="HC11" s="166">
        <v>150.28139999999999</v>
      </c>
      <c r="HD11" s="166">
        <v>288.3</v>
      </c>
      <c r="HE11" s="166">
        <v>-286.46039999999999</v>
      </c>
      <c r="HF11" s="166">
        <v>-620.24900000000002</v>
      </c>
      <c r="HG11" s="166">
        <v>622.53920000000005</v>
      </c>
      <c r="HH11" s="166">
        <v>592.76840000000004</v>
      </c>
      <c r="HI11" s="166">
        <v>-145.214</v>
      </c>
      <c r="HJ11" s="166">
        <v>-141.8528</v>
      </c>
      <c r="HK11" s="166">
        <v>-66.958699999999993</v>
      </c>
      <c r="HL11" s="166">
        <v>-59.395600000000002</v>
      </c>
      <c r="HM11" s="166">
        <v>84.045199999999994</v>
      </c>
      <c r="HN11" s="166">
        <v>83.889099999999999</v>
      </c>
      <c r="HO11" s="167"/>
      <c r="HP11" s="167"/>
      <c r="HQ11" s="166">
        <v>37.8842</v>
      </c>
      <c r="HR11" s="166">
        <v>36.895400000000002</v>
      </c>
      <c r="HS11" s="166">
        <v>-26.451699999999999</v>
      </c>
      <c r="HT11" s="166">
        <v>-25.453700000000001</v>
      </c>
      <c r="HU11" s="166">
        <v>126.38</v>
      </c>
      <c r="HV11" s="166">
        <v>126.8</v>
      </c>
      <c r="HW11" s="166">
        <v>8.1</v>
      </c>
      <c r="HX11" s="166">
        <v>8.6999999999999993</v>
      </c>
      <c r="HY11" s="167"/>
      <c r="HZ11" s="166">
        <v>35.6</v>
      </c>
      <c r="IA11" s="166">
        <v>-319.75740000000002</v>
      </c>
      <c r="IB11" s="166">
        <v>100.31359999999999</v>
      </c>
      <c r="IC11" s="166">
        <v>100.05370000000001</v>
      </c>
      <c r="ID11" s="166">
        <v>15.6</v>
      </c>
      <c r="IE11" s="166">
        <v>-60.4</v>
      </c>
      <c r="IF11" s="166">
        <v>-36.1</v>
      </c>
      <c r="IG11" s="166">
        <v>-36.4</v>
      </c>
      <c r="IH11" s="166">
        <v>1.4015</v>
      </c>
      <c r="II11" s="167"/>
      <c r="IJ11" s="166">
        <v>-576.4597</v>
      </c>
      <c r="IK11" s="166">
        <v>-229.43129999999999</v>
      </c>
      <c r="IL11" s="166">
        <v>436.42219999999998</v>
      </c>
      <c r="IM11" s="166">
        <v>295.14400000000001</v>
      </c>
      <c r="IN11" s="166">
        <v>-28.639800000000001</v>
      </c>
      <c r="IO11" s="166">
        <v>-287.00420000000003</v>
      </c>
      <c r="IP11" s="166">
        <v>287.05279999999999</v>
      </c>
      <c r="IQ11" s="166">
        <v>-102.9614</v>
      </c>
      <c r="IR11" s="166">
        <v>-235.64359999999999</v>
      </c>
      <c r="IS11" s="166">
        <v>-287.16230000000002</v>
      </c>
      <c r="IT11" s="166">
        <v>88.299300000000002</v>
      </c>
      <c r="IU11" s="166">
        <v>88.028599999999997</v>
      </c>
      <c r="IV11" s="166">
        <v>103.8342</v>
      </c>
      <c r="IW11" s="166">
        <v>-425.99799999999999</v>
      </c>
      <c r="IX11" s="166">
        <v>237.74350000000001</v>
      </c>
      <c r="IY11" s="166">
        <v>-186.41759999999999</v>
      </c>
      <c r="IZ11" s="166">
        <v>183.3698</v>
      </c>
      <c r="JA11" s="166">
        <v>-11.048299999999999</v>
      </c>
      <c r="JB11" s="166">
        <v>31.689</v>
      </c>
      <c r="JC11" s="166">
        <v>8.9600000000000009</v>
      </c>
      <c r="JD11" s="166">
        <v>0.96099999999999997</v>
      </c>
      <c r="JE11" s="166">
        <v>0.96599999999999997</v>
      </c>
      <c r="JF11" s="166">
        <v>-8.8800000000000008</v>
      </c>
      <c r="JG11" s="166">
        <v>-6.88</v>
      </c>
      <c r="JH11" s="167"/>
      <c r="JI11" s="166">
        <v>8.0002999999999993</v>
      </c>
      <c r="JJ11" s="166">
        <v>-30.235700000000001</v>
      </c>
      <c r="JK11" s="166">
        <v>-38.79</v>
      </c>
      <c r="JL11" s="166">
        <v>33.4</v>
      </c>
      <c r="JM11" s="166">
        <v>56.564999999999998</v>
      </c>
      <c r="JN11" s="166">
        <v>57.09</v>
      </c>
      <c r="JO11" s="166">
        <v>10.905799999999999</v>
      </c>
      <c r="JP11" s="166">
        <v>12.946</v>
      </c>
      <c r="JQ11" s="166">
        <v>54.247199999999999</v>
      </c>
      <c r="JR11" s="166">
        <v>53.447600000000001</v>
      </c>
      <c r="JS11" s="166">
        <v>54.681699999999999</v>
      </c>
      <c r="JT11" s="167"/>
      <c r="JU11" s="166">
        <v>61</v>
      </c>
      <c r="JV11" s="166">
        <v>22.384899999999998</v>
      </c>
      <c r="JW11" s="166">
        <v>5.75</v>
      </c>
      <c r="JX11" s="167"/>
      <c r="JY11" s="166">
        <v>-56.698999999999998</v>
      </c>
      <c r="JZ11" s="166">
        <v>82.6083</v>
      </c>
      <c r="KA11" s="166">
        <v>67.422799999999995</v>
      </c>
      <c r="KB11" s="166">
        <v>-55.9786</v>
      </c>
      <c r="KC11" s="166">
        <v>-81.862399999999994</v>
      </c>
      <c r="KD11" s="166">
        <v>58.377899999999997</v>
      </c>
      <c r="KE11" s="166">
        <v>21.322500000000002</v>
      </c>
      <c r="KF11" s="166">
        <v>-61.6</v>
      </c>
      <c r="KG11" s="166">
        <v>61.9</v>
      </c>
      <c r="KH11" s="166">
        <v>-25.023099999999999</v>
      </c>
      <c r="KI11" s="166">
        <v>264.11770000000001</v>
      </c>
    </row>
    <row r="12" spans="1:295" ht="18" customHeight="1" x14ac:dyDescent="0.3">
      <c r="A12" s="162" t="s">
        <v>96</v>
      </c>
      <c r="B12" s="162" t="s">
        <v>861</v>
      </c>
      <c r="C12" s="166">
        <v>0</v>
      </c>
      <c r="D12" s="166">
        <v>14.395300000000001</v>
      </c>
      <c r="E12" s="167"/>
      <c r="F12" s="166">
        <v>-35.772300000000001</v>
      </c>
      <c r="G12" s="166">
        <v>31.501799999999999</v>
      </c>
      <c r="H12" s="167"/>
      <c r="I12" s="166">
        <v>34.004600000000003</v>
      </c>
      <c r="J12" s="166">
        <v>-63.761200000000002</v>
      </c>
      <c r="K12" s="167"/>
      <c r="L12" s="166">
        <v>23.4313</v>
      </c>
      <c r="M12" s="166">
        <v>22.613499999999998</v>
      </c>
      <c r="N12" s="166">
        <v>-2.2200000000000002</v>
      </c>
      <c r="O12" s="166">
        <v>-23.564</v>
      </c>
      <c r="P12" s="166">
        <v>19.8</v>
      </c>
      <c r="Q12" s="166">
        <v>9.9359999999999999</v>
      </c>
      <c r="R12" s="166">
        <v>-19.8</v>
      </c>
      <c r="S12" s="166">
        <v>14.0204</v>
      </c>
      <c r="T12" s="166">
        <v>36.9392</v>
      </c>
      <c r="U12" s="166">
        <v>14.348000000000001</v>
      </c>
      <c r="V12" s="166">
        <v>14.446899999999999</v>
      </c>
      <c r="W12" s="166">
        <v>24.404499999999999</v>
      </c>
      <c r="X12" s="166">
        <v>17.126899999999999</v>
      </c>
      <c r="Y12" s="166">
        <v>6.3358999999999996</v>
      </c>
      <c r="Z12" s="166">
        <v>7.9897999999999998</v>
      </c>
      <c r="AA12" s="167"/>
      <c r="AB12" s="167"/>
      <c r="AC12" s="166">
        <v>-66.81</v>
      </c>
      <c r="AD12" s="166">
        <v>-66.930000000000007</v>
      </c>
      <c r="AE12" s="167"/>
      <c r="AF12" s="166">
        <v>2.2200000000000002</v>
      </c>
      <c r="AG12" s="167"/>
      <c r="AH12" s="166">
        <v>5.4139999999999997</v>
      </c>
      <c r="AI12" s="166">
        <v>0.16500000000000001</v>
      </c>
      <c r="AJ12" s="168">
        <v>-49.15</v>
      </c>
      <c r="AK12" s="166">
        <v>-48.94</v>
      </c>
      <c r="AL12" s="166">
        <v>-77.42</v>
      </c>
      <c r="AM12" s="166">
        <v>49.15</v>
      </c>
      <c r="AN12" s="166">
        <v>49.51</v>
      </c>
      <c r="AO12" s="166">
        <v>9.0937999999999999</v>
      </c>
      <c r="AP12" s="166">
        <v>14.6806</v>
      </c>
      <c r="AQ12" s="166">
        <v>59.189100000000003</v>
      </c>
      <c r="AR12" s="166">
        <v>60.642000000000003</v>
      </c>
      <c r="AS12" s="166">
        <v>30.184799999999999</v>
      </c>
      <c r="AT12" s="166">
        <v>-62.267000000000003</v>
      </c>
      <c r="AU12" s="166">
        <v>0</v>
      </c>
      <c r="AV12" s="166">
        <v>8.843</v>
      </c>
      <c r="AW12" s="166">
        <v>8.4663000000000004</v>
      </c>
      <c r="AX12" s="166">
        <v>74.538200000000003</v>
      </c>
      <c r="AY12" s="167"/>
      <c r="AZ12" s="166">
        <v>-42.732999999999997</v>
      </c>
      <c r="BA12" s="166">
        <v>-46.231499999999997</v>
      </c>
      <c r="BB12" s="166">
        <v>-216.6748</v>
      </c>
      <c r="BC12" s="166">
        <v>-16.145700000000001</v>
      </c>
      <c r="BD12" s="166">
        <v>-14.1</v>
      </c>
      <c r="BE12" s="166">
        <v>-14.1</v>
      </c>
      <c r="BF12" s="166">
        <v>66.226900000000001</v>
      </c>
      <c r="BG12" s="166">
        <v>0</v>
      </c>
      <c r="BH12" s="166">
        <v>-5.6130000000000004</v>
      </c>
      <c r="BI12" s="167"/>
      <c r="BJ12" s="166">
        <v>-14.8362</v>
      </c>
      <c r="BK12" s="166">
        <v>6.4073000000000002</v>
      </c>
      <c r="BL12" s="167"/>
      <c r="BM12" s="166">
        <v>0</v>
      </c>
      <c r="BN12" s="166">
        <v>243.6902</v>
      </c>
      <c r="BO12" s="166">
        <v>4.1505000000000001</v>
      </c>
      <c r="BP12" s="166">
        <v>4.181</v>
      </c>
      <c r="BQ12" s="166">
        <v>-10.489800000000001</v>
      </c>
      <c r="BR12" s="166">
        <v>310.54719999999998</v>
      </c>
      <c r="BS12" s="167"/>
      <c r="BT12" s="166">
        <v>-130.59829999999999</v>
      </c>
      <c r="BU12" s="166">
        <v>133.03</v>
      </c>
      <c r="BV12" s="166">
        <v>73.469499999999996</v>
      </c>
      <c r="BW12" s="166">
        <v>24.19</v>
      </c>
      <c r="BX12" s="166">
        <v>20.399999999999999</v>
      </c>
      <c r="BY12" s="166">
        <v>48.88</v>
      </c>
      <c r="BZ12" s="166">
        <v>69.81</v>
      </c>
      <c r="CA12" s="166">
        <v>-82.245500000000007</v>
      </c>
      <c r="CB12" s="166">
        <v>-81.575699999999998</v>
      </c>
      <c r="CC12" s="166">
        <v>156.35919999999999</v>
      </c>
      <c r="CD12" s="166">
        <v>157.75899999999999</v>
      </c>
      <c r="CE12" s="167"/>
      <c r="CF12" s="166">
        <v>-47.108899999999998</v>
      </c>
      <c r="CG12" s="166">
        <v>-47.2271</v>
      </c>
      <c r="CH12" s="166">
        <v>-6.6704999999999997</v>
      </c>
      <c r="CI12" s="166">
        <v>-83.34</v>
      </c>
      <c r="CJ12" s="167"/>
      <c r="CK12" s="167"/>
      <c r="CL12" s="167"/>
      <c r="CM12" s="166">
        <v>166.2</v>
      </c>
      <c r="CN12" s="166">
        <v>-14.92</v>
      </c>
      <c r="CO12" s="166">
        <v>32.823</v>
      </c>
      <c r="CP12" s="166">
        <v>33.131</v>
      </c>
      <c r="CQ12" s="166">
        <v>32.476399999999998</v>
      </c>
      <c r="CR12" s="166">
        <v>-33.4514</v>
      </c>
      <c r="CS12" s="166">
        <v>-32.914999999999999</v>
      </c>
      <c r="CT12" s="166">
        <v>-46.496600000000001</v>
      </c>
      <c r="CU12" s="166">
        <v>44.125300000000003</v>
      </c>
      <c r="CV12" s="166">
        <v>-50.453699999999998</v>
      </c>
      <c r="CW12" s="166">
        <v>12.181699999999999</v>
      </c>
      <c r="CX12" s="166">
        <v>58.3</v>
      </c>
      <c r="CY12" s="166">
        <v>55.75</v>
      </c>
      <c r="CZ12" s="166">
        <v>37.976100000000002</v>
      </c>
      <c r="DA12" s="166">
        <v>35.7468</v>
      </c>
      <c r="DB12" s="166">
        <v>29.451799999999999</v>
      </c>
      <c r="DC12" s="167"/>
      <c r="DD12" s="166">
        <v>84.041899999999998</v>
      </c>
      <c r="DE12" s="166">
        <v>82.809299999999993</v>
      </c>
      <c r="DF12" s="166">
        <v>-84.219200000000001</v>
      </c>
      <c r="DG12" s="167"/>
      <c r="DH12" s="166">
        <v>-16.3383</v>
      </c>
      <c r="DI12" s="166">
        <v>-81.099999999999994</v>
      </c>
      <c r="DJ12" s="166">
        <v>-82.7</v>
      </c>
      <c r="DK12" s="166">
        <v>28.418900000000001</v>
      </c>
      <c r="DL12" s="166">
        <v>37.802100000000003</v>
      </c>
      <c r="DM12" s="166">
        <v>37.586399999999998</v>
      </c>
      <c r="DN12" s="166">
        <v>53.924599999999998</v>
      </c>
      <c r="DO12" s="166">
        <v>37.93</v>
      </c>
      <c r="DP12" s="166">
        <v>-3.09</v>
      </c>
      <c r="DQ12" s="166">
        <v>59.860999999999997</v>
      </c>
      <c r="DR12" s="166">
        <v>83.899799999999999</v>
      </c>
      <c r="DS12" s="166">
        <v>-28.68</v>
      </c>
      <c r="DT12" s="166">
        <v>-29.06</v>
      </c>
      <c r="DU12" s="166">
        <v>98.06</v>
      </c>
      <c r="DV12" s="166">
        <v>57.16</v>
      </c>
      <c r="DW12" s="166">
        <v>85.745500000000007</v>
      </c>
      <c r="DX12" s="166">
        <v>84.781800000000004</v>
      </c>
      <c r="DY12" s="166">
        <v>-80.568399999999997</v>
      </c>
      <c r="DZ12" s="166">
        <v>-78.736400000000003</v>
      </c>
      <c r="EA12" s="166">
        <v>146.32470000000001</v>
      </c>
      <c r="EB12" s="166">
        <v>101.12569999999999</v>
      </c>
      <c r="EC12" s="166">
        <v>96.521299999999997</v>
      </c>
      <c r="ED12" s="166">
        <v>99.657899999999998</v>
      </c>
      <c r="EE12" s="166">
        <v>100.92440000000001</v>
      </c>
      <c r="EF12" s="166">
        <v>86.181299999999993</v>
      </c>
      <c r="EG12" s="166">
        <v>-27.279</v>
      </c>
      <c r="EH12" s="166">
        <v>20.252800000000001</v>
      </c>
      <c r="EI12" s="166">
        <v>248.14019999999999</v>
      </c>
      <c r="EJ12" s="167"/>
      <c r="EK12" s="166">
        <v>-35.173699999999997</v>
      </c>
      <c r="EL12" s="166">
        <v>-32.265700000000002</v>
      </c>
      <c r="EM12" s="166">
        <v>0</v>
      </c>
      <c r="EN12" s="166">
        <v>41.930399999999999</v>
      </c>
      <c r="EO12" s="166">
        <v>37.787100000000002</v>
      </c>
      <c r="EP12" s="166">
        <v>158.268</v>
      </c>
      <c r="EQ12" s="166">
        <v>-97.064800000000005</v>
      </c>
      <c r="ER12" s="166">
        <v>-99.470399999999998</v>
      </c>
      <c r="ES12" s="166">
        <v>-45.2682</v>
      </c>
      <c r="ET12" s="166">
        <v>0</v>
      </c>
      <c r="EU12" s="166">
        <v>-18.62</v>
      </c>
      <c r="EV12" s="166">
        <v>117</v>
      </c>
      <c r="EW12" s="166">
        <v>15.148899999999999</v>
      </c>
      <c r="EX12" s="166">
        <v>17.1037</v>
      </c>
      <c r="EY12" s="166">
        <v>-34.720500000000001</v>
      </c>
      <c r="EZ12" s="166">
        <v>-33.573900000000002</v>
      </c>
      <c r="FA12" s="166">
        <v>6.7607999999999997</v>
      </c>
      <c r="FB12" s="166">
        <v>-82.694299999999998</v>
      </c>
      <c r="FC12" s="166">
        <v>41.765799999999999</v>
      </c>
      <c r="FD12" s="166">
        <v>21.418199999999999</v>
      </c>
      <c r="FE12" s="166">
        <v>20.674700000000001</v>
      </c>
      <c r="FF12" s="167"/>
      <c r="FG12" s="166">
        <v>26.110499999999998</v>
      </c>
      <c r="FH12" s="166">
        <v>26.332899999999999</v>
      </c>
      <c r="FI12" s="166">
        <v>24.640999999999998</v>
      </c>
      <c r="FJ12" s="166">
        <v>81.216300000000004</v>
      </c>
      <c r="FK12" s="166">
        <v>82.221000000000004</v>
      </c>
      <c r="FL12" s="166">
        <v>-175.9966</v>
      </c>
      <c r="FM12" s="166">
        <v>83.322199999999995</v>
      </c>
      <c r="FN12" s="166">
        <v>83.250100000000003</v>
      </c>
      <c r="FO12" s="166">
        <v>-130.94800000000001</v>
      </c>
      <c r="FP12" s="166">
        <v>-124.10760000000001</v>
      </c>
      <c r="FQ12" s="166">
        <v>-47.35</v>
      </c>
      <c r="FR12" s="166">
        <v>-43.53</v>
      </c>
      <c r="FS12" s="166">
        <v>17.686399999999999</v>
      </c>
      <c r="FT12" s="166">
        <v>0.7742</v>
      </c>
      <c r="FU12" s="166">
        <v>-12.11</v>
      </c>
      <c r="FV12" s="166">
        <v>18.850000000000001</v>
      </c>
      <c r="FW12" s="166">
        <v>-49.390500000000003</v>
      </c>
      <c r="FX12" s="166">
        <v>9.6319999999999997</v>
      </c>
      <c r="FY12" s="167"/>
      <c r="FZ12" s="166">
        <v>4.2850000000000001</v>
      </c>
      <c r="GA12" s="167"/>
      <c r="GB12" s="166">
        <v>25.2</v>
      </c>
      <c r="GC12" s="166">
        <v>125.4866</v>
      </c>
      <c r="GD12" s="166">
        <v>132.88679999999999</v>
      </c>
      <c r="GE12" s="167"/>
      <c r="GF12" s="166">
        <v>81.625900000000001</v>
      </c>
      <c r="GG12" s="166">
        <v>23</v>
      </c>
      <c r="GH12" s="166">
        <v>-18.403500000000001</v>
      </c>
      <c r="GI12" s="166">
        <v>3.8144999999999998</v>
      </c>
      <c r="GJ12" s="166">
        <v>3.9672000000000001</v>
      </c>
      <c r="GK12" s="166">
        <v>1.3335999999999999</v>
      </c>
      <c r="GL12" s="167"/>
      <c r="GM12" s="167"/>
      <c r="GN12" s="166">
        <v>-15.8261</v>
      </c>
      <c r="GO12" s="166">
        <v>-25.571400000000001</v>
      </c>
      <c r="GP12" s="166">
        <v>21.8142</v>
      </c>
      <c r="GQ12" s="166">
        <v>26.457000000000001</v>
      </c>
      <c r="GR12" s="166">
        <v>56.487000000000002</v>
      </c>
      <c r="GS12" s="166">
        <v>57.610999999999997</v>
      </c>
      <c r="GT12" s="166">
        <v>-144.42140000000001</v>
      </c>
      <c r="GU12" s="166">
        <v>-18.5197</v>
      </c>
      <c r="GV12" s="166">
        <v>33.356299999999997</v>
      </c>
      <c r="GW12" s="166">
        <v>-32.4666</v>
      </c>
      <c r="GX12" s="166">
        <v>13.0646</v>
      </c>
      <c r="GY12" s="166">
        <v>4.3068</v>
      </c>
      <c r="GZ12" s="166">
        <v>4.0289999999999999</v>
      </c>
      <c r="HA12" s="166">
        <v>14</v>
      </c>
      <c r="HB12" s="166">
        <v>147.64670000000001</v>
      </c>
      <c r="HC12" s="166">
        <v>149.65940000000001</v>
      </c>
      <c r="HD12" s="166">
        <v>285.8</v>
      </c>
      <c r="HE12" s="166">
        <v>-281.61579999999998</v>
      </c>
      <c r="HF12" s="166">
        <v>-623.02189999999996</v>
      </c>
      <c r="HG12" s="166">
        <v>624.61109999999996</v>
      </c>
      <c r="HH12" s="166">
        <v>598.14689999999996</v>
      </c>
      <c r="HI12" s="166">
        <v>-142.65450000000001</v>
      </c>
      <c r="HJ12" s="166">
        <v>-139.99879999999999</v>
      </c>
      <c r="HK12" s="166">
        <v>-68.7744</v>
      </c>
      <c r="HL12" s="166">
        <v>-62.573900000000002</v>
      </c>
      <c r="HM12" s="166">
        <v>82.822500000000005</v>
      </c>
      <c r="HN12" s="166">
        <v>81.408000000000001</v>
      </c>
      <c r="HO12" s="167"/>
      <c r="HP12" s="167"/>
      <c r="HQ12" s="166">
        <v>38.7301</v>
      </c>
      <c r="HR12" s="166">
        <v>37.840200000000003</v>
      </c>
      <c r="HS12" s="166">
        <v>-25.9405</v>
      </c>
      <c r="HT12" s="166">
        <v>-24.535900000000002</v>
      </c>
      <c r="HU12" s="166">
        <v>123.1</v>
      </c>
      <c r="HV12" s="166">
        <v>122.17</v>
      </c>
      <c r="HW12" s="166">
        <v>9.4</v>
      </c>
      <c r="HX12" s="166">
        <v>8.8000000000000007</v>
      </c>
      <c r="HY12" s="166">
        <v>21.699100000000001</v>
      </c>
      <c r="HZ12" s="166">
        <v>36.159999999999997</v>
      </c>
      <c r="IA12" s="166">
        <v>-305.5598</v>
      </c>
      <c r="IB12" s="166">
        <v>98.210400000000007</v>
      </c>
      <c r="IC12" s="166">
        <v>97.958100000000002</v>
      </c>
      <c r="ID12" s="167"/>
      <c r="IE12" s="166">
        <v>-59.3</v>
      </c>
      <c r="IF12" s="166">
        <v>-37</v>
      </c>
      <c r="IG12" s="166">
        <v>-37.299999999999997</v>
      </c>
      <c r="IH12" s="167"/>
      <c r="II12" s="167"/>
      <c r="IJ12" s="166">
        <v>-583.79139999999995</v>
      </c>
      <c r="IK12" s="166">
        <v>-229.52979999999999</v>
      </c>
      <c r="IL12" s="166">
        <v>422.23020000000002</v>
      </c>
      <c r="IM12" s="166">
        <v>287.12430000000001</v>
      </c>
      <c r="IN12" s="166">
        <v>-41.347499999999997</v>
      </c>
      <c r="IO12" s="166">
        <v>-280.63159999999999</v>
      </c>
      <c r="IP12" s="166">
        <v>280.96050000000002</v>
      </c>
      <c r="IQ12" s="166">
        <v>-105.1349</v>
      </c>
      <c r="IR12" s="166">
        <v>-227.875</v>
      </c>
      <c r="IS12" s="166">
        <v>-277.26459999999997</v>
      </c>
      <c r="IT12" s="166">
        <v>82.431600000000003</v>
      </c>
      <c r="IU12" s="166">
        <v>82.447199999999995</v>
      </c>
      <c r="IV12" s="166">
        <v>103.3917</v>
      </c>
      <c r="IW12" s="166">
        <v>-408.62630000000001</v>
      </c>
      <c r="IX12" s="166">
        <v>236.31890000000001</v>
      </c>
      <c r="IY12" s="166">
        <v>-176.87690000000001</v>
      </c>
      <c r="IZ12" s="166">
        <v>173.8716</v>
      </c>
      <c r="JA12" s="166">
        <v>-10.4413</v>
      </c>
      <c r="JB12" s="166">
        <v>32.581000000000003</v>
      </c>
      <c r="JC12" s="166">
        <v>9.68</v>
      </c>
      <c r="JD12" s="166">
        <v>1.0069999999999999</v>
      </c>
      <c r="JE12" s="166">
        <v>1.016</v>
      </c>
      <c r="JF12" s="166">
        <v>-9.92</v>
      </c>
      <c r="JG12" s="166">
        <v>-7.44</v>
      </c>
      <c r="JH12" s="167"/>
      <c r="JI12" s="166">
        <v>8.5282999999999998</v>
      </c>
      <c r="JJ12" s="166">
        <v>-31.465599999999998</v>
      </c>
      <c r="JK12" s="166">
        <v>-38.585500000000003</v>
      </c>
      <c r="JL12" s="166">
        <v>34.299999999999997</v>
      </c>
      <c r="JM12" s="166">
        <v>54.478000000000002</v>
      </c>
      <c r="JN12" s="166">
        <v>57.67</v>
      </c>
      <c r="JO12" s="166">
        <v>10.9643</v>
      </c>
      <c r="JP12" s="166">
        <v>13.2552</v>
      </c>
      <c r="JQ12" s="166">
        <v>53.649700000000003</v>
      </c>
      <c r="JR12" s="166">
        <v>53.227200000000003</v>
      </c>
      <c r="JS12" s="166">
        <v>53.145499999999998</v>
      </c>
      <c r="JT12" s="167"/>
      <c r="JU12" s="166">
        <v>60.4</v>
      </c>
      <c r="JV12" s="166">
        <v>22.936299999999999</v>
      </c>
      <c r="JW12" s="166">
        <v>5.62</v>
      </c>
      <c r="JX12" s="167"/>
      <c r="JY12" s="166">
        <v>-62.332999999999998</v>
      </c>
      <c r="JZ12" s="166">
        <v>84.632599999999996</v>
      </c>
      <c r="KA12" s="166">
        <v>71.315399999999997</v>
      </c>
      <c r="KB12" s="166">
        <v>-61.36</v>
      </c>
      <c r="KC12" s="166">
        <v>-83.841800000000006</v>
      </c>
      <c r="KD12" s="166">
        <v>62.817599999999999</v>
      </c>
      <c r="KE12" s="166">
        <v>20.118300000000001</v>
      </c>
      <c r="KF12" s="166">
        <v>-61.9</v>
      </c>
      <c r="KG12" s="166">
        <v>62.5</v>
      </c>
      <c r="KH12" s="166">
        <v>-24.799199999999999</v>
      </c>
      <c r="KI12" s="166">
        <v>266.88749999999999</v>
      </c>
    </row>
    <row r="13" spans="1:295" ht="18" customHeight="1" x14ac:dyDescent="0.3">
      <c r="A13" s="162" t="s">
        <v>96</v>
      </c>
      <c r="B13" s="162" t="s">
        <v>862</v>
      </c>
      <c r="C13" s="166">
        <v>0</v>
      </c>
      <c r="D13" s="166">
        <v>14.5792</v>
      </c>
      <c r="E13" s="167"/>
      <c r="F13" s="166">
        <v>9.3670000000000009</v>
      </c>
      <c r="G13" s="166">
        <v>31.270800000000001</v>
      </c>
      <c r="H13" s="167"/>
      <c r="I13" s="166">
        <v>34.142499999999998</v>
      </c>
      <c r="J13" s="166">
        <v>-86.506200000000007</v>
      </c>
      <c r="K13" s="166">
        <v>44.579799999999999</v>
      </c>
      <c r="L13" s="166">
        <v>22.749300000000002</v>
      </c>
      <c r="M13" s="166">
        <v>21.997299999999999</v>
      </c>
      <c r="N13" s="166">
        <v>-8.8800000000000008</v>
      </c>
      <c r="O13" s="166">
        <v>-21.271000000000001</v>
      </c>
      <c r="P13" s="166">
        <v>17.600000000000001</v>
      </c>
      <c r="Q13" s="167"/>
      <c r="R13" s="166">
        <v>-17.600000000000001</v>
      </c>
      <c r="S13" s="166">
        <v>14.320600000000001</v>
      </c>
      <c r="T13" s="166">
        <v>53.544400000000003</v>
      </c>
      <c r="U13" s="166">
        <v>14.0718</v>
      </c>
      <c r="V13" s="166">
        <v>14.2052</v>
      </c>
      <c r="W13" s="166">
        <v>23.9587</v>
      </c>
      <c r="X13" s="166">
        <v>17.036200000000001</v>
      </c>
      <c r="Y13" s="166">
        <v>5.8573000000000004</v>
      </c>
      <c r="Z13" s="166">
        <v>8.1132000000000009</v>
      </c>
      <c r="AA13" s="167"/>
      <c r="AB13" s="167"/>
      <c r="AC13" s="166">
        <v>-69.62</v>
      </c>
      <c r="AD13" s="166">
        <v>-69.55</v>
      </c>
      <c r="AE13" s="167"/>
      <c r="AF13" s="166">
        <v>8.8800000000000008</v>
      </c>
      <c r="AG13" s="166">
        <v>19.8</v>
      </c>
      <c r="AH13" s="166">
        <v>4.9969999999999999</v>
      </c>
      <c r="AI13" s="166">
        <v>0.16500000000000001</v>
      </c>
      <c r="AJ13" s="168">
        <v>-52.67</v>
      </c>
      <c r="AK13" s="166">
        <v>-52.44</v>
      </c>
      <c r="AL13" s="166">
        <v>-76.989999999999995</v>
      </c>
      <c r="AM13" s="166">
        <v>52.67</v>
      </c>
      <c r="AN13" s="166">
        <v>53</v>
      </c>
      <c r="AO13" s="166">
        <v>8.8611000000000004</v>
      </c>
      <c r="AP13" s="166">
        <v>14.6312</v>
      </c>
      <c r="AQ13" s="166">
        <v>59.117400000000004</v>
      </c>
      <c r="AR13" s="166">
        <v>60.865699999999997</v>
      </c>
      <c r="AS13" s="166">
        <v>32.260800000000003</v>
      </c>
      <c r="AT13" s="166">
        <v>-66.050600000000003</v>
      </c>
      <c r="AU13" s="166">
        <v>0</v>
      </c>
      <c r="AV13" s="166">
        <v>9.1838999999999995</v>
      </c>
      <c r="AW13" s="166">
        <v>9.1036000000000001</v>
      </c>
      <c r="AX13" s="166">
        <v>78.436700000000002</v>
      </c>
      <c r="AY13" s="167"/>
      <c r="AZ13" s="166">
        <v>-42.856099999999998</v>
      </c>
      <c r="BA13" s="166">
        <v>-46.466000000000001</v>
      </c>
      <c r="BB13" s="166">
        <v>-248.70740000000001</v>
      </c>
      <c r="BC13" s="166">
        <v>-15.9344</v>
      </c>
      <c r="BD13" s="166">
        <v>-14.1</v>
      </c>
      <c r="BE13" s="166">
        <v>-13.9</v>
      </c>
      <c r="BF13" s="166">
        <v>71.056399999999996</v>
      </c>
      <c r="BG13" s="166">
        <v>0</v>
      </c>
      <c r="BH13" s="166">
        <v>-5.7933000000000003</v>
      </c>
      <c r="BI13" s="167"/>
      <c r="BJ13" s="166">
        <v>-18.7881</v>
      </c>
      <c r="BK13" s="166">
        <v>6.3075000000000001</v>
      </c>
      <c r="BL13" s="167"/>
      <c r="BM13" s="167"/>
      <c r="BN13" s="166">
        <v>274.23919999999998</v>
      </c>
      <c r="BO13" s="166">
        <v>-1.2513000000000001</v>
      </c>
      <c r="BP13" s="166">
        <v>-1.3733</v>
      </c>
      <c r="BQ13" s="166">
        <v>-14.488200000000001</v>
      </c>
      <c r="BR13" s="166">
        <v>327.64999999999998</v>
      </c>
      <c r="BS13" s="167"/>
      <c r="BT13" s="166">
        <v>-128.1147</v>
      </c>
      <c r="BU13" s="166">
        <v>129.82409999999999</v>
      </c>
      <c r="BV13" s="166">
        <v>73.439499999999995</v>
      </c>
      <c r="BW13" s="166">
        <v>24.23</v>
      </c>
      <c r="BX13" s="166">
        <v>20.07</v>
      </c>
      <c r="BY13" s="166">
        <v>47.88</v>
      </c>
      <c r="BZ13" s="166">
        <v>69.75</v>
      </c>
      <c r="CA13" s="166">
        <v>-80.771900000000002</v>
      </c>
      <c r="CB13" s="166">
        <v>-80.638000000000005</v>
      </c>
      <c r="CC13" s="166">
        <v>156.41139999999999</v>
      </c>
      <c r="CD13" s="166">
        <v>157.11449999999999</v>
      </c>
      <c r="CE13" s="167"/>
      <c r="CF13" s="166">
        <v>-47.058</v>
      </c>
      <c r="CG13" s="166">
        <v>-46.658000000000001</v>
      </c>
      <c r="CH13" s="166">
        <v>-6.2515999999999998</v>
      </c>
      <c r="CI13" s="166">
        <v>-84.012200000000007</v>
      </c>
      <c r="CJ13" s="167"/>
      <c r="CK13" s="167"/>
      <c r="CL13" s="167"/>
      <c r="CM13" s="166">
        <v>167.2</v>
      </c>
      <c r="CN13" s="166">
        <v>-14.49</v>
      </c>
      <c r="CO13" s="166">
        <v>32.318800000000003</v>
      </c>
      <c r="CP13" s="166">
        <v>31.700800000000001</v>
      </c>
      <c r="CQ13" s="166">
        <v>31.629200000000001</v>
      </c>
      <c r="CR13" s="166">
        <v>-36.635399999999997</v>
      </c>
      <c r="CS13" s="166">
        <v>-36.252000000000002</v>
      </c>
      <c r="CT13" s="166">
        <v>-43.150500000000001</v>
      </c>
      <c r="CU13" s="166">
        <v>44.375100000000003</v>
      </c>
      <c r="CV13" s="166">
        <v>-46.657200000000003</v>
      </c>
      <c r="CW13" s="166">
        <v>12.587</v>
      </c>
      <c r="CX13" s="166">
        <v>56.79</v>
      </c>
      <c r="CY13" s="166">
        <v>54.51</v>
      </c>
      <c r="CZ13" s="166">
        <v>36.569800000000001</v>
      </c>
      <c r="DA13" s="166">
        <v>34.867899999999999</v>
      </c>
      <c r="DB13" s="166">
        <v>28.766100000000002</v>
      </c>
      <c r="DC13" s="167"/>
      <c r="DD13" s="166">
        <v>83.715599999999995</v>
      </c>
      <c r="DE13" s="166">
        <v>82.753299999999996</v>
      </c>
      <c r="DF13" s="166">
        <v>-89.864999999999995</v>
      </c>
      <c r="DG13" s="167"/>
      <c r="DH13" s="166">
        <v>-15.7455</v>
      </c>
      <c r="DI13" s="166">
        <v>-77.8</v>
      </c>
      <c r="DJ13" s="166">
        <v>-78.7</v>
      </c>
      <c r="DK13" s="166">
        <v>28.286999999999999</v>
      </c>
      <c r="DL13" s="167"/>
      <c r="DM13" s="166">
        <v>36.647100000000002</v>
      </c>
      <c r="DN13" s="166">
        <v>53.3386</v>
      </c>
      <c r="DO13" s="166">
        <v>36.75</v>
      </c>
      <c r="DP13" s="166">
        <v>-3.18</v>
      </c>
      <c r="DQ13" s="166">
        <v>60.744500000000002</v>
      </c>
      <c r="DR13" s="166">
        <v>88.752499999999998</v>
      </c>
      <c r="DS13" s="166">
        <v>-28.75</v>
      </c>
      <c r="DT13" s="166">
        <v>-29.09</v>
      </c>
      <c r="DU13" s="166">
        <v>96.94</v>
      </c>
      <c r="DV13" s="166">
        <v>56.18</v>
      </c>
      <c r="DW13" s="166">
        <v>89.654499999999999</v>
      </c>
      <c r="DX13" s="166">
        <v>88.236400000000003</v>
      </c>
      <c r="DY13" s="166">
        <v>-78.769900000000007</v>
      </c>
      <c r="DZ13" s="166">
        <v>-77.318200000000004</v>
      </c>
      <c r="EA13" s="166">
        <v>146.37219999999999</v>
      </c>
      <c r="EB13" s="166">
        <v>102.7127</v>
      </c>
      <c r="EC13" s="166">
        <v>98.2667</v>
      </c>
      <c r="ED13" s="166">
        <v>101.2428</v>
      </c>
      <c r="EE13" s="166">
        <v>77.828800000000001</v>
      </c>
      <c r="EF13" s="166">
        <v>62.185899999999997</v>
      </c>
      <c r="EG13" s="166">
        <v>-27.567</v>
      </c>
      <c r="EH13" s="166">
        <v>25.045200000000001</v>
      </c>
      <c r="EI13" s="166">
        <v>249.328</v>
      </c>
      <c r="EJ13" s="167"/>
      <c r="EK13" s="166">
        <v>-35.0047</v>
      </c>
      <c r="EL13" s="166">
        <v>-32.912599999999998</v>
      </c>
      <c r="EM13" s="166">
        <v>13.225300000000001</v>
      </c>
      <c r="EN13" s="166">
        <v>53.929600000000001</v>
      </c>
      <c r="EO13" s="166">
        <v>50.361199999999997</v>
      </c>
      <c r="EP13" s="166">
        <v>49.2</v>
      </c>
      <c r="EQ13" s="166">
        <v>-84.822400000000002</v>
      </c>
      <c r="ER13" s="166">
        <v>-86.072699999999998</v>
      </c>
      <c r="ES13" s="166">
        <v>-24.9909</v>
      </c>
      <c r="ET13" s="166">
        <v>0</v>
      </c>
      <c r="EU13" s="166">
        <v>-23.12</v>
      </c>
      <c r="EV13" s="166">
        <v>1.1000000000000001</v>
      </c>
      <c r="EW13" s="166">
        <v>14.7477</v>
      </c>
      <c r="EX13" s="166">
        <v>43.187100000000001</v>
      </c>
      <c r="EY13" s="166">
        <v>-34.339799999999997</v>
      </c>
      <c r="EZ13" s="166">
        <v>-33.490400000000001</v>
      </c>
      <c r="FA13" s="166">
        <v>6.7343000000000002</v>
      </c>
      <c r="FB13" s="166">
        <v>-60.400100000000002</v>
      </c>
      <c r="FC13" s="166">
        <v>28.9634</v>
      </c>
      <c r="FD13" s="166">
        <v>20.619199999999999</v>
      </c>
      <c r="FE13" s="166">
        <v>20.5975</v>
      </c>
      <c r="FF13" s="167"/>
      <c r="FG13" s="166">
        <v>26.063800000000001</v>
      </c>
      <c r="FH13" s="166">
        <v>26.4575</v>
      </c>
      <c r="FI13" s="166">
        <v>26.0474</v>
      </c>
      <c r="FJ13" s="166">
        <v>80.546499999999995</v>
      </c>
      <c r="FK13" s="166">
        <v>81.718699999999998</v>
      </c>
      <c r="FL13" s="166">
        <v>-167.62379999999999</v>
      </c>
      <c r="FM13" s="166">
        <v>80.8339</v>
      </c>
      <c r="FN13" s="166">
        <v>80.998900000000006</v>
      </c>
      <c r="FO13" s="166">
        <v>-128.20670000000001</v>
      </c>
      <c r="FP13" s="166">
        <v>-121.8622</v>
      </c>
      <c r="FQ13" s="166">
        <v>-44.259099999999997</v>
      </c>
      <c r="FR13" s="166">
        <v>-40.270000000000003</v>
      </c>
      <c r="FS13" s="166">
        <v>17.686399999999999</v>
      </c>
      <c r="FT13" s="166">
        <v>0.73880000000000001</v>
      </c>
      <c r="FU13" s="166">
        <v>-12.04</v>
      </c>
      <c r="FV13" s="166">
        <v>18.899999999999999</v>
      </c>
      <c r="FW13" s="166">
        <v>-45.267099999999999</v>
      </c>
      <c r="FX13" s="167"/>
      <c r="FY13" s="166">
        <v>-15.741</v>
      </c>
      <c r="FZ13" s="166">
        <v>4.1669999999999998</v>
      </c>
      <c r="GA13" s="167"/>
      <c r="GB13" s="166">
        <v>27.15</v>
      </c>
      <c r="GC13" s="166">
        <v>124.1553</v>
      </c>
      <c r="GD13" s="166">
        <v>129.72110000000001</v>
      </c>
      <c r="GE13" s="167"/>
      <c r="GF13" s="166">
        <v>82.133499999999998</v>
      </c>
      <c r="GG13" s="166">
        <v>23</v>
      </c>
      <c r="GH13" s="166">
        <v>-19.037299999999998</v>
      </c>
      <c r="GI13" s="166">
        <v>4.0448000000000004</v>
      </c>
      <c r="GJ13" s="166">
        <v>4.2717000000000001</v>
      </c>
      <c r="GK13" s="166">
        <v>1.2862</v>
      </c>
      <c r="GL13" s="167"/>
      <c r="GM13" s="167"/>
      <c r="GN13" s="166">
        <v>-16.1996</v>
      </c>
      <c r="GO13" s="166">
        <v>-25.973500000000001</v>
      </c>
      <c r="GP13" s="166">
        <v>21.218800000000002</v>
      </c>
      <c r="GQ13" s="166">
        <v>26.8736</v>
      </c>
      <c r="GR13" s="166">
        <v>56.679099999999998</v>
      </c>
      <c r="GS13" s="166">
        <v>57.808300000000003</v>
      </c>
      <c r="GT13" s="166">
        <v>-147.46960000000001</v>
      </c>
      <c r="GU13" s="166">
        <v>-18.103999999999999</v>
      </c>
      <c r="GV13" s="166">
        <v>33.846400000000003</v>
      </c>
      <c r="GW13" s="166">
        <v>-31.116099999999999</v>
      </c>
      <c r="GX13" s="166">
        <v>11.6351</v>
      </c>
      <c r="GY13" s="166">
        <v>4.1310000000000002</v>
      </c>
      <c r="GZ13" s="166">
        <v>3.8708</v>
      </c>
      <c r="HA13" s="166">
        <v>13.2706</v>
      </c>
      <c r="HB13" s="166">
        <v>151.636</v>
      </c>
      <c r="HC13" s="166">
        <v>152.58160000000001</v>
      </c>
      <c r="HD13" s="166">
        <v>281.2</v>
      </c>
      <c r="HE13" s="166">
        <v>-278.17829999999998</v>
      </c>
      <c r="HF13" s="166">
        <v>-621.81669999999997</v>
      </c>
      <c r="HG13" s="166">
        <v>623.68809999999996</v>
      </c>
      <c r="HH13" s="166">
        <v>599.41729999999995</v>
      </c>
      <c r="HI13" s="166">
        <v>-146.3263</v>
      </c>
      <c r="HJ13" s="166">
        <v>-141.2372</v>
      </c>
      <c r="HK13" s="166">
        <v>-69.313199999999995</v>
      </c>
      <c r="HL13" s="166">
        <v>-64.065399999999997</v>
      </c>
      <c r="HM13" s="166">
        <v>88.064499999999995</v>
      </c>
      <c r="HN13" s="166">
        <v>84.551599999999993</v>
      </c>
      <c r="HO13" s="167"/>
      <c r="HP13" s="167"/>
      <c r="HQ13" s="166">
        <v>38.719200000000001</v>
      </c>
      <c r="HR13" s="166">
        <v>37.840200000000003</v>
      </c>
      <c r="HS13" s="166">
        <v>-24.885100000000001</v>
      </c>
      <c r="HT13" s="166">
        <v>-24.3565</v>
      </c>
      <c r="HU13" s="166">
        <v>124.92</v>
      </c>
      <c r="HV13" s="166">
        <v>124.86</v>
      </c>
      <c r="HW13" s="166">
        <v>8.4</v>
      </c>
      <c r="HX13" s="166">
        <v>7.9</v>
      </c>
      <c r="HY13" s="166">
        <v>21.739699999999999</v>
      </c>
      <c r="HZ13" s="166">
        <v>37.04</v>
      </c>
      <c r="IA13" s="166">
        <v>-313.98289999999997</v>
      </c>
      <c r="IB13" s="166">
        <v>98.607900000000001</v>
      </c>
      <c r="IC13" s="166">
        <v>98.340800000000002</v>
      </c>
      <c r="ID13" s="167"/>
      <c r="IE13" s="166">
        <v>-58.6</v>
      </c>
      <c r="IF13" s="166">
        <v>-36.799999999999997</v>
      </c>
      <c r="IG13" s="166">
        <v>-37.299999999999997</v>
      </c>
      <c r="IH13" s="166">
        <v>1.4015</v>
      </c>
      <c r="II13" s="166">
        <v>1.4536</v>
      </c>
      <c r="IJ13" s="166">
        <v>-584.697</v>
      </c>
      <c r="IK13" s="166">
        <v>-224.94489999999999</v>
      </c>
      <c r="IL13" s="166">
        <v>430.12950000000001</v>
      </c>
      <c r="IM13" s="166">
        <v>291.26900000000001</v>
      </c>
      <c r="IN13" s="166">
        <v>-32.387999999999998</v>
      </c>
      <c r="IO13" s="166">
        <v>-282.25290000000001</v>
      </c>
      <c r="IP13" s="166">
        <v>283.54500000000002</v>
      </c>
      <c r="IQ13" s="166">
        <v>-101.6862</v>
      </c>
      <c r="IR13" s="166">
        <v>-231.49100000000001</v>
      </c>
      <c r="IS13" s="166">
        <v>-278.52100000000002</v>
      </c>
      <c r="IT13" s="166">
        <v>85.233900000000006</v>
      </c>
      <c r="IU13" s="166">
        <v>84.603399999999993</v>
      </c>
      <c r="IV13" s="166">
        <v>103.72629999999999</v>
      </c>
      <c r="IW13" s="166">
        <v>-415.35890000000001</v>
      </c>
      <c r="IX13" s="166">
        <v>237.27889999999999</v>
      </c>
      <c r="IY13" s="166">
        <v>-179.0378</v>
      </c>
      <c r="IZ13" s="166">
        <v>175.31819999999999</v>
      </c>
      <c r="JA13" s="166">
        <v>-9.9936000000000007</v>
      </c>
      <c r="JB13" s="166">
        <v>31.271999999999998</v>
      </c>
      <c r="JC13" s="166">
        <v>9.76</v>
      </c>
      <c r="JD13" s="166">
        <v>1.0649999999999999</v>
      </c>
      <c r="JE13" s="166">
        <v>1.0629999999999999</v>
      </c>
      <c r="JF13" s="166">
        <v>-10.24</v>
      </c>
      <c r="JG13" s="166">
        <v>-7.68</v>
      </c>
      <c r="JH13" s="167"/>
      <c r="JI13" s="166">
        <v>8.5556999999999999</v>
      </c>
      <c r="JJ13" s="166">
        <v>-31.874600000000001</v>
      </c>
      <c r="JK13" s="166">
        <v>-38.262</v>
      </c>
      <c r="JL13" s="166">
        <v>34.9</v>
      </c>
      <c r="JM13" s="166">
        <v>54.576000000000001</v>
      </c>
      <c r="JN13" s="166">
        <v>55.808</v>
      </c>
      <c r="JO13" s="167"/>
      <c r="JP13" s="166">
        <v>12.9879</v>
      </c>
      <c r="JQ13" s="166">
        <v>55.946899999999999</v>
      </c>
      <c r="JR13" s="166">
        <v>56.622999999999998</v>
      </c>
      <c r="JS13" s="166">
        <v>56.813000000000002</v>
      </c>
      <c r="JT13" s="167"/>
      <c r="JU13" s="166">
        <v>61.1</v>
      </c>
      <c r="JV13" s="166">
        <v>22.965</v>
      </c>
      <c r="JW13" s="166">
        <v>5.46</v>
      </c>
      <c r="JX13" s="167"/>
      <c r="JY13" s="166">
        <v>-62.380499999999998</v>
      </c>
      <c r="JZ13" s="166">
        <v>82.499099999999999</v>
      </c>
      <c r="KA13" s="166">
        <v>71.369</v>
      </c>
      <c r="KB13" s="166">
        <v>-62.905999999999999</v>
      </c>
      <c r="KC13" s="166">
        <v>-81.222800000000007</v>
      </c>
      <c r="KD13" s="166">
        <v>63.112099999999998</v>
      </c>
      <c r="KE13" s="166">
        <v>17.538799999999998</v>
      </c>
      <c r="KF13" s="166">
        <v>-63.9</v>
      </c>
      <c r="KG13" s="166">
        <v>63</v>
      </c>
      <c r="KH13" s="166">
        <v>-28.088100000000001</v>
      </c>
      <c r="KI13" s="166">
        <v>265.37110000000001</v>
      </c>
    </row>
    <row r="14" spans="1:295" ht="18" customHeight="1" x14ac:dyDescent="0.3">
      <c r="A14" s="162" t="s">
        <v>96</v>
      </c>
      <c r="B14" s="162" t="s">
        <v>863</v>
      </c>
      <c r="C14" s="166">
        <v>0</v>
      </c>
      <c r="D14" s="167"/>
      <c r="E14" s="167"/>
      <c r="F14" s="166">
        <v>9.1306999999999992</v>
      </c>
      <c r="G14" s="166">
        <v>31.012599999999999</v>
      </c>
      <c r="H14" s="167"/>
      <c r="I14" s="166">
        <v>33.434699999999999</v>
      </c>
      <c r="J14" s="166">
        <v>-82.848699999999994</v>
      </c>
      <c r="K14" s="166">
        <v>44.1188</v>
      </c>
      <c r="L14" s="166">
        <v>22.753299999999999</v>
      </c>
      <c r="M14" s="166">
        <v>21.846699999999998</v>
      </c>
      <c r="N14" s="166">
        <v>-8.8800000000000008</v>
      </c>
      <c r="O14" s="166">
        <v>-20.992000000000001</v>
      </c>
      <c r="P14" s="166">
        <v>19.8</v>
      </c>
      <c r="Q14" s="167"/>
      <c r="R14" s="166">
        <v>-19.8</v>
      </c>
      <c r="S14" s="166">
        <v>14.463699999999999</v>
      </c>
      <c r="T14" s="166">
        <v>50.926600000000001</v>
      </c>
      <c r="U14" s="166">
        <v>14.1868</v>
      </c>
      <c r="V14" s="166">
        <v>14.4854</v>
      </c>
      <c r="W14" s="166">
        <v>24.132000000000001</v>
      </c>
      <c r="X14" s="166">
        <v>17.2712</v>
      </c>
      <c r="Y14" s="166">
        <v>6.0140000000000002</v>
      </c>
      <c r="Z14" s="166">
        <v>8.1611999999999991</v>
      </c>
      <c r="AA14" s="167"/>
      <c r="AB14" s="167"/>
      <c r="AC14" s="166">
        <v>-69.540000000000006</v>
      </c>
      <c r="AD14" s="166">
        <v>-69.31</v>
      </c>
      <c r="AE14" s="167"/>
      <c r="AF14" s="166">
        <v>8.8800000000000008</v>
      </c>
      <c r="AG14" s="166">
        <v>19.8</v>
      </c>
      <c r="AH14" s="166">
        <v>4.88</v>
      </c>
      <c r="AI14" s="166">
        <v>0.16200000000000001</v>
      </c>
      <c r="AJ14" s="168">
        <v>-50.81</v>
      </c>
      <c r="AK14" s="166">
        <v>-50.65</v>
      </c>
      <c r="AL14" s="166">
        <v>-77.27</v>
      </c>
      <c r="AM14" s="166">
        <v>50.81</v>
      </c>
      <c r="AN14" s="166">
        <v>50.83</v>
      </c>
      <c r="AO14" s="166">
        <v>9.1388999999999996</v>
      </c>
      <c r="AP14" s="166">
        <v>14.550599999999999</v>
      </c>
      <c r="AQ14" s="166">
        <v>57.908799999999999</v>
      </c>
      <c r="AR14" s="166">
        <v>59.492899999999999</v>
      </c>
      <c r="AS14" s="166">
        <v>32.890599999999999</v>
      </c>
      <c r="AT14" s="166">
        <v>-64.547499999999999</v>
      </c>
      <c r="AU14" s="166">
        <v>0</v>
      </c>
      <c r="AV14" s="166">
        <v>6.7972000000000001</v>
      </c>
      <c r="AW14" s="166">
        <v>6.4195000000000002</v>
      </c>
      <c r="AX14" s="166">
        <v>78.682299999999998</v>
      </c>
      <c r="AY14" s="167"/>
      <c r="AZ14" s="166">
        <v>-44.595999999999997</v>
      </c>
      <c r="BA14" s="166">
        <v>-48.7318</v>
      </c>
      <c r="BB14" s="166">
        <v>-240.4571</v>
      </c>
      <c r="BC14" s="166">
        <v>-13.9823</v>
      </c>
      <c r="BD14" s="166">
        <v>-14.6</v>
      </c>
      <c r="BE14" s="166">
        <v>-14.4</v>
      </c>
      <c r="BF14" s="166">
        <v>69.476500000000001</v>
      </c>
      <c r="BG14" s="166">
        <v>0</v>
      </c>
      <c r="BH14" s="166">
        <v>-5.3765999999999998</v>
      </c>
      <c r="BI14" s="167"/>
      <c r="BJ14" s="166">
        <v>-18.325800000000001</v>
      </c>
      <c r="BK14" s="166">
        <v>6.2641</v>
      </c>
      <c r="BL14" s="167"/>
      <c r="BM14" s="167"/>
      <c r="BN14" s="166">
        <v>266.42649999999998</v>
      </c>
      <c r="BO14" s="166">
        <v>-3.3264999999999998</v>
      </c>
      <c r="BP14" s="166">
        <v>-2.9603000000000002</v>
      </c>
      <c r="BQ14" s="166">
        <v>-13.917899999999999</v>
      </c>
      <c r="BR14" s="166">
        <v>315.31020000000001</v>
      </c>
      <c r="BS14" s="167"/>
      <c r="BT14" s="166">
        <v>-118.1756</v>
      </c>
      <c r="BU14" s="166">
        <v>119.5856</v>
      </c>
      <c r="BV14" s="166">
        <v>71.274000000000001</v>
      </c>
      <c r="BW14" s="166">
        <v>23.94</v>
      </c>
      <c r="BX14" s="166">
        <v>20.09</v>
      </c>
      <c r="BY14" s="166">
        <v>46.98</v>
      </c>
      <c r="BZ14" s="166">
        <v>68.36</v>
      </c>
      <c r="CA14" s="166">
        <v>-80.771900000000002</v>
      </c>
      <c r="CB14" s="166">
        <v>-81.709599999999995</v>
      </c>
      <c r="CC14" s="166">
        <v>154.71850000000001</v>
      </c>
      <c r="CD14" s="166">
        <v>155.7501</v>
      </c>
      <c r="CE14" s="167"/>
      <c r="CF14" s="166">
        <v>-43.289099999999998</v>
      </c>
      <c r="CG14" s="166">
        <v>-43.491999999999997</v>
      </c>
      <c r="CH14" s="166">
        <v>-7.1185999999999998</v>
      </c>
      <c r="CI14" s="166">
        <v>-83.322599999999994</v>
      </c>
      <c r="CJ14" s="167"/>
      <c r="CK14" s="167"/>
      <c r="CL14" s="167"/>
      <c r="CM14" s="166">
        <v>167.2</v>
      </c>
      <c r="CN14" s="166">
        <v>-13.99</v>
      </c>
      <c r="CO14" s="166">
        <v>32.7301</v>
      </c>
      <c r="CP14" s="166">
        <v>32.062800000000003</v>
      </c>
      <c r="CQ14" s="166">
        <v>31.687999999999999</v>
      </c>
      <c r="CR14" s="166">
        <v>-37.083100000000002</v>
      </c>
      <c r="CS14" s="166">
        <v>-36.094499999999996</v>
      </c>
      <c r="CT14" s="166">
        <v>-42.707299999999996</v>
      </c>
      <c r="CU14" s="166">
        <v>44.887099999999997</v>
      </c>
      <c r="CV14" s="166">
        <v>-46.465200000000003</v>
      </c>
      <c r="CW14" s="166">
        <v>12.658200000000001</v>
      </c>
      <c r="CX14" s="166">
        <v>56.64</v>
      </c>
      <c r="CY14" s="166">
        <v>53.52</v>
      </c>
      <c r="CZ14" s="166">
        <v>36.569800000000001</v>
      </c>
      <c r="DA14" s="166">
        <v>34.428400000000003</v>
      </c>
      <c r="DB14" s="166">
        <v>28.268999999999998</v>
      </c>
      <c r="DC14" s="167"/>
      <c r="DD14" s="166">
        <v>83.475999999999999</v>
      </c>
      <c r="DE14" s="166">
        <v>82.808999999999997</v>
      </c>
      <c r="DF14" s="166">
        <v>-95.747200000000007</v>
      </c>
      <c r="DG14" s="167"/>
      <c r="DH14" s="166">
        <v>-15.7338</v>
      </c>
      <c r="DI14" s="166">
        <v>-75.2</v>
      </c>
      <c r="DJ14" s="166">
        <v>-75.5</v>
      </c>
      <c r="DK14" s="166">
        <v>27.8751</v>
      </c>
      <c r="DL14" s="167"/>
      <c r="DM14" s="166">
        <v>36.647100000000002</v>
      </c>
      <c r="DN14" s="166">
        <v>51.580800000000004</v>
      </c>
      <c r="DO14" s="166">
        <v>36.01</v>
      </c>
      <c r="DP14" s="166">
        <v>-3.43</v>
      </c>
      <c r="DQ14" s="166">
        <v>62.728499999999997</v>
      </c>
      <c r="DR14" s="166">
        <v>94.995400000000004</v>
      </c>
      <c r="DS14" s="166">
        <v>-27.85</v>
      </c>
      <c r="DT14" s="166">
        <v>-28.12</v>
      </c>
      <c r="DU14" s="166">
        <v>94.14</v>
      </c>
      <c r="DV14" s="166">
        <v>55.14</v>
      </c>
      <c r="DW14" s="166">
        <v>95.490899999999996</v>
      </c>
      <c r="DX14" s="166">
        <v>94.309100000000001</v>
      </c>
      <c r="DY14" s="166">
        <v>-76.655500000000004</v>
      </c>
      <c r="DZ14" s="166">
        <v>-74.836399999999998</v>
      </c>
      <c r="EA14" s="166">
        <v>150.35220000000001</v>
      </c>
      <c r="EB14" s="166">
        <v>105.312</v>
      </c>
      <c r="EC14" s="166">
        <v>102.02630000000001</v>
      </c>
      <c r="ED14" s="166">
        <v>103.37560000000001</v>
      </c>
      <c r="EE14" s="166">
        <v>81.733999999999995</v>
      </c>
      <c r="EF14" s="166">
        <v>65.549599999999998</v>
      </c>
      <c r="EG14" s="166">
        <v>-28.050999999999998</v>
      </c>
      <c r="EH14" s="166">
        <v>24.293900000000001</v>
      </c>
      <c r="EI14" s="166">
        <v>262.62970000000001</v>
      </c>
      <c r="EJ14" s="167"/>
      <c r="EK14" s="166">
        <v>-35.171599999999998</v>
      </c>
      <c r="EL14" s="166">
        <v>-32.778799999999997</v>
      </c>
      <c r="EM14" s="166">
        <v>10.968500000000001</v>
      </c>
      <c r="EN14" s="166">
        <v>55.703499999999998</v>
      </c>
      <c r="EO14" s="166">
        <v>51.922499999999999</v>
      </c>
      <c r="EP14" s="166">
        <v>52.271999999999998</v>
      </c>
      <c r="EQ14" s="166">
        <v>-84.096500000000006</v>
      </c>
      <c r="ER14" s="166">
        <v>-84.486500000000007</v>
      </c>
      <c r="ES14" s="166">
        <v>-27.369</v>
      </c>
      <c r="ET14" s="166">
        <v>0</v>
      </c>
      <c r="EU14" s="166">
        <v>-19.02</v>
      </c>
      <c r="EV14" s="166">
        <v>1</v>
      </c>
      <c r="EW14" s="166">
        <v>14.475099999999999</v>
      </c>
      <c r="EX14" s="166">
        <v>48.389800000000001</v>
      </c>
      <c r="EY14" s="166">
        <v>-33.291699999999999</v>
      </c>
      <c r="EZ14" s="166">
        <v>-32.1736</v>
      </c>
      <c r="FA14" s="166">
        <v>5.82</v>
      </c>
      <c r="FB14" s="166">
        <v>-63.784799999999997</v>
      </c>
      <c r="FC14" s="166">
        <v>31.831399999999999</v>
      </c>
      <c r="FD14" s="166">
        <v>19.529699999999998</v>
      </c>
      <c r="FE14" s="166">
        <v>19.428100000000001</v>
      </c>
      <c r="FF14" s="167"/>
      <c r="FG14" s="166">
        <v>26.319600000000001</v>
      </c>
      <c r="FH14" s="166">
        <v>25.7758</v>
      </c>
      <c r="FI14" s="166">
        <v>24.649100000000001</v>
      </c>
      <c r="FJ14" s="166">
        <v>80.0441</v>
      </c>
      <c r="FK14" s="166">
        <v>81.216300000000004</v>
      </c>
      <c r="FL14" s="166">
        <v>-173.1498</v>
      </c>
      <c r="FM14" s="166">
        <v>78.755600000000001</v>
      </c>
      <c r="FN14" s="166">
        <v>78.021900000000002</v>
      </c>
      <c r="FO14" s="166">
        <v>-127.9187</v>
      </c>
      <c r="FP14" s="166">
        <v>-121.2559</v>
      </c>
      <c r="FQ14" s="166">
        <v>-47.269399999999997</v>
      </c>
      <c r="FR14" s="166">
        <v>-44.41</v>
      </c>
      <c r="FS14" s="166">
        <v>17.686399999999999</v>
      </c>
      <c r="FT14" s="166">
        <v>0.74009999999999998</v>
      </c>
      <c r="FU14" s="166">
        <v>-11.98</v>
      </c>
      <c r="FV14" s="166">
        <v>19.46</v>
      </c>
      <c r="FW14" s="166">
        <v>-48.817700000000002</v>
      </c>
      <c r="FX14" s="167"/>
      <c r="FY14" s="167"/>
      <c r="FZ14" s="166">
        <v>4.1989999999999998</v>
      </c>
      <c r="GA14" s="167"/>
      <c r="GB14" s="166">
        <v>24.28</v>
      </c>
      <c r="GC14" s="166">
        <v>122.4695</v>
      </c>
      <c r="GD14" s="166">
        <v>129.72579999999999</v>
      </c>
      <c r="GE14" s="166">
        <v>13.45</v>
      </c>
      <c r="GF14" s="166">
        <v>80.259100000000004</v>
      </c>
      <c r="GG14" s="166">
        <v>23.6</v>
      </c>
      <c r="GH14" s="166">
        <v>-18.770900000000001</v>
      </c>
      <c r="GI14" s="166">
        <v>4.1074000000000002</v>
      </c>
      <c r="GJ14" s="166">
        <v>4.2812000000000001</v>
      </c>
      <c r="GK14" s="166">
        <v>1.2923</v>
      </c>
      <c r="GL14" s="167"/>
      <c r="GM14" s="167"/>
      <c r="GN14" s="166">
        <v>-16.600999999999999</v>
      </c>
      <c r="GO14" s="166">
        <v>-25.677800000000001</v>
      </c>
      <c r="GP14" s="166">
        <v>21.3978</v>
      </c>
      <c r="GQ14" s="166">
        <v>26.422699999999999</v>
      </c>
      <c r="GR14" s="166">
        <v>57.352899999999998</v>
      </c>
      <c r="GS14" s="166">
        <v>58.646299999999997</v>
      </c>
      <c r="GT14" s="166">
        <v>-146.3092</v>
      </c>
      <c r="GU14" s="166">
        <v>-17.465199999999999</v>
      </c>
      <c r="GV14" s="166">
        <v>32.943600000000004</v>
      </c>
      <c r="GW14" s="166">
        <v>-29.906099999999999</v>
      </c>
      <c r="GX14" s="166">
        <v>12.575699999999999</v>
      </c>
      <c r="GY14" s="166">
        <v>3.9943</v>
      </c>
      <c r="GZ14" s="166">
        <v>3.7126000000000001</v>
      </c>
      <c r="HA14" s="166">
        <v>14</v>
      </c>
      <c r="HB14" s="166">
        <v>151.7901</v>
      </c>
      <c r="HC14" s="166">
        <v>151.04239999999999</v>
      </c>
      <c r="HD14" s="166">
        <v>279.89999999999998</v>
      </c>
      <c r="HE14" s="166">
        <v>-278.28070000000002</v>
      </c>
      <c r="HF14" s="166">
        <v>-620.60130000000004</v>
      </c>
      <c r="HG14" s="166">
        <v>621.51089999999999</v>
      </c>
      <c r="HH14" s="166">
        <v>601.65940000000001</v>
      </c>
      <c r="HI14" s="166">
        <v>-146.74359999999999</v>
      </c>
      <c r="HJ14" s="166">
        <v>-143.4007</v>
      </c>
      <c r="HK14" s="166">
        <v>-65.961799999999997</v>
      </c>
      <c r="HL14" s="166">
        <v>-59.778100000000002</v>
      </c>
      <c r="HM14" s="166">
        <v>85.792599999999993</v>
      </c>
      <c r="HN14" s="166">
        <v>82.195300000000003</v>
      </c>
      <c r="HO14" s="167"/>
      <c r="HP14" s="167"/>
      <c r="HQ14" s="166">
        <v>39.059699999999999</v>
      </c>
      <c r="HR14" s="166">
        <v>37.906199999999998</v>
      </c>
      <c r="HS14" s="166">
        <v>-24.276700000000002</v>
      </c>
      <c r="HT14" s="166">
        <v>-24.6065</v>
      </c>
      <c r="HU14" s="166">
        <v>125.18</v>
      </c>
      <c r="HV14" s="166">
        <v>123.88</v>
      </c>
      <c r="HW14" s="166">
        <v>9.8000000000000007</v>
      </c>
      <c r="HX14" s="166">
        <v>9.4</v>
      </c>
      <c r="HY14" s="166">
        <v>21.739699999999999</v>
      </c>
      <c r="HZ14" s="166">
        <v>37.520000000000003</v>
      </c>
      <c r="IA14" s="166">
        <v>-317.01990000000001</v>
      </c>
      <c r="IB14" s="166">
        <v>102.36360000000001</v>
      </c>
      <c r="IC14" s="166">
        <v>102.0939</v>
      </c>
      <c r="ID14" s="167"/>
      <c r="IE14" s="166">
        <v>-57</v>
      </c>
      <c r="IF14" s="166">
        <v>-37.799999999999997</v>
      </c>
      <c r="IG14" s="166">
        <v>-37.299999999999997</v>
      </c>
      <c r="IH14" s="167"/>
      <c r="II14" s="167"/>
      <c r="IJ14" s="166">
        <v>-588.35940000000005</v>
      </c>
      <c r="IK14" s="166">
        <v>-233.70859999999999</v>
      </c>
      <c r="IL14" s="166">
        <v>437.37270000000001</v>
      </c>
      <c r="IM14" s="166">
        <v>289.7321</v>
      </c>
      <c r="IN14" s="166">
        <v>-35.691600000000001</v>
      </c>
      <c r="IO14" s="166">
        <v>-287.33629999999999</v>
      </c>
      <c r="IP14" s="166">
        <v>285.80009999999999</v>
      </c>
      <c r="IQ14" s="166">
        <v>-109.7881</v>
      </c>
      <c r="IR14" s="166">
        <v>-232.61689999999999</v>
      </c>
      <c r="IS14" s="166">
        <v>-284.11930000000001</v>
      </c>
      <c r="IT14" s="166">
        <v>84.760300000000001</v>
      </c>
      <c r="IU14" s="166">
        <v>85.850700000000003</v>
      </c>
      <c r="IV14" s="166">
        <v>109.6939</v>
      </c>
      <c r="IW14" s="166">
        <v>-419.27480000000003</v>
      </c>
      <c r="IX14" s="166">
        <v>238.34780000000001</v>
      </c>
      <c r="IY14" s="166">
        <v>-180.66739999999999</v>
      </c>
      <c r="IZ14" s="166">
        <v>177.73169999999999</v>
      </c>
      <c r="JA14" s="166">
        <v>-9.7820999999999998</v>
      </c>
      <c r="JB14" s="166">
        <v>30.702000000000002</v>
      </c>
      <c r="JC14" s="166">
        <v>10.16</v>
      </c>
      <c r="JD14" s="166">
        <v>1.08</v>
      </c>
      <c r="JE14" s="166">
        <v>1.069</v>
      </c>
      <c r="JF14" s="166">
        <v>-10.4</v>
      </c>
      <c r="JG14" s="166">
        <v>-6.48</v>
      </c>
      <c r="JH14" s="167"/>
      <c r="JI14" s="166">
        <v>7.2374000000000001</v>
      </c>
      <c r="JJ14" s="166">
        <v>-30.528700000000001</v>
      </c>
      <c r="JK14" s="166">
        <v>-38.497</v>
      </c>
      <c r="JL14" s="166">
        <v>33.4</v>
      </c>
      <c r="JM14" s="166">
        <v>53.81</v>
      </c>
      <c r="JN14" s="166">
        <v>53.713999999999999</v>
      </c>
      <c r="JO14" s="166">
        <v>10.8901</v>
      </c>
      <c r="JP14" s="166">
        <v>12.9732</v>
      </c>
      <c r="JQ14" s="166">
        <v>53.5319</v>
      </c>
      <c r="JR14" s="166">
        <v>54.681699999999999</v>
      </c>
      <c r="JS14" s="166">
        <v>54.604199999999999</v>
      </c>
      <c r="JT14" s="167"/>
      <c r="JU14" s="166">
        <v>58.6</v>
      </c>
      <c r="JV14" s="166">
        <v>22.769400000000001</v>
      </c>
      <c r="JW14" s="166">
        <v>5.39</v>
      </c>
      <c r="JX14" s="167"/>
      <c r="JY14" s="166">
        <v>-57.373600000000003</v>
      </c>
      <c r="JZ14" s="166">
        <v>81.984800000000007</v>
      </c>
      <c r="KA14" s="166">
        <v>67.821700000000007</v>
      </c>
      <c r="KB14" s="166">
        <v>-57.2241</v>
      </c>
      <c r="KC14" s="166">
        <v>-80.345500000000001</v>
      </c>
      <c r="KD14" s="166">
        <v>58.717700000000001</v>
      </c>
      <c r="KE14" s="166">
        <v>20.4117</v>
      </c>
      <c r="KF14" s="166">
        <v>-61.3</v>
      </c>
      <c r="KG14" s="166">
        <v>61.3</v>
      </c>
      <c r="KH14" s="166">
        <v>-20.177099999999999</v>
      </c>
      <c r="KI14" s="166">
        <v>253.43950000000001</v>
      </c>
    </row>
    <row r="15" spans="1:295" ht="18" customHeight="1" x14ac:dyDescent="0.3">
      <c r="A15" s="162" t="s">
        <v>96</v>
      </c>
      <c r="B15" s="162" t="s">
        <v>864</v>
      </c>
      <c r="C15" s="166">
        <v>0</v>
      </c>
      <c r="D15" s="167"/>
      <c r="E15" s="167"/>
      <c r="F15" s="166">
        <v>9.0876999999999999</v>
      </c>
      <c r="G15" s="166">
        <v>30.241900000000001</v>
      </c>
      <c r="H15" s="167"/>
      <c r="I15" s="166">
        <v>32.570300000000003</v>
      </c>
      <c r="J15" s="166">
        <v>-83.331800000000001</v>
      </c>
      <c r="K15" s="167"/>
      <c r="L15" s="166">
        <v>22.173300000000001</v>
      </c>
      <c r="M15" s="166">
        <v>21.630099999999999</v>
      </c>
      <c r="N15" s="166">
        <v>-6.66</v>
      </c>
      <c r="O15" s="166">
        <v>-20.829000000000001</v>
      </c>
      <c r="P15" s="166">
        <v>17.600000000000001</v>
      </c>
      <c r="Q15" s="166">
        <v>9.9359999999999999</v>
      </c>
      <c r="R15" s="166">
        <v>-17.600000000000001</v>
      </c>
      <c r="S15" s="166">
        <v>13.9887</v>
      </c>
      <c r="T15" s="166">
        <v>50.736199999999997</v>
      </c>
      <c r="U15" s="166">
        <v>14.1381</v>
      </c>
      <c r="V15" s="166">
        <v>14.4145</v>
      </c>
      <c r="W15" s="166">
        <v>24.079499999999999</v>
      </c>
      <c r="X15" s="166">
        <v>17.158799999999999</v>
      </c>
      <c r="Y15" s="166">
        <v>5.9978999999999996</v>
      </c>
      <c r="Z15" s="166">
        <v>8.0140999999999991</v>
      </c>
      <c r="AA15" s="167"/>
      <c r="AB15" s="167"/>
      <c r="AC15" s="166">
        <v>-68.760000000000005</v>
      </c>
      <c r="AD15" s="166">
        <v>-68.61</v>
      </c>
      <c r="AE15" s="167"/>
      <c r="AF15" s="166">
        <v>6.66</v>
      </c>
      <c r="AG15" s="167"/>
      <c r="AH15" s="166">
        <v>4.8940000000000001</v>
      </c>
      <c r="AI15" s="166">
        <v>0.16400000000000001</v>
      </c>
      <c r="AJ15" s="168">
        <v>-54.4</v>
      </c>
      <c r="AK15" s="166">
        <v>-52.93</v>
      </c>
      <c r="AL15" s="166">
        <v>-71.31</v>
      </c>
      <c r="AM15" s="166">
        <v>54.4</v>
      </c>
      <c r="AN15" s="166">
        <v>53.07</v>
      </c>
      <c r="AO15" s="166">
        <v>8.9374000000000002</v>
      </c>
      <c r="AP15" s="166">
        <v>14.3653</v>
      </c>
      <c r="AQ15" s="166">
        <v>56.604199999999999</v>
      </c>
      <c r="AR15" s="166">
        <v>58.480200000000004</v>
      </c>
      <c r="AS15" s="166">
        <v>32.652799999999999</v>
      </c>
      <c r="AT15" s="166">
        <v>-69.305599999999998</v>
      </c>
      <c r="AU15" s="166">
        <v>0</v>
      </c>
      <c r="AV15" s="166">
        <v>25.657800000000002</v>
      </c>
      <c r="AW15" s="166">
        <v>19.034099999999999</v>
      </c>
      <c r="AX15" s="166">
        <v>74.727900000000005</v>
      </c>
      <c r="AY15" s="167"/>
      <c r="AZ15" s="166">
        <v>-30.301200000000001</v>
      </c>
      <c r="BA15" s="166">
        <v>-27.914000000000001</v>
      </c>
      <c r="BB15" s="166">
        <v>-261.79809999999998</v>
      </c>
      <c r="BC15" s="166">
        <v>-15.106999999999999</v>
      </c>
      <c r="BD15" s="166">
        <v>-14.5</v>
      </c>
      <c r="BE15" s="166">
        <v>-14.4</v>
      </c>
      <c r="BF15" s="166">
        <v>73.436099999999996</v>
      </c>
      <c r="BG15" s="166">
        <v>0</v>
      </c>
      <c r="BH15" s="166">
        <v>-5.4847000000000001</v>
      </c>
      <c r="BI15" s="167"/>
      <c r="BJ15" s="166">
        <v>-22.036100000000001</v>
      </c>
      <c r="BK15" s="166">
        <v>6.2290999999999999</v>
      </c>
      <c r="BL15" s="167"/>
      <c r="BM15" s="167"/>
      <c r="BN15" s="166">
        <v>283.51690000000002</v>
      </c>
      <c r="BO15" s="166">
        <v>-0.85450000000000004</v>
      </c>
      <c r="BP15" s="166">
        <v>-0.88500000000000001</v>
      </c>
      <c r="BQ15" s="166">
        <v>-32.696100000000001</v>
      </c>
      <c r="BR15" s="166">
        <v>322.38499999999999</v>
      </c>
      <c r="BS15" s="167"/>
      <c r="BT15" s="166">
        <v>-113.9905</v>
      </c>
      <c r="BU15" s="166">
        <v>114.0761</v>
      </c>
      <c r="BV15" s="166">
        <v>69.098399999999998</v>
      </c>
      <c r="BW15" s="166">
        <v>23.47</v>
      </c>
      <c r="BX15" s="166">
        <v>19.82</v>
      </c>
      <c r="BY15" s="166">
        <v>46.46</v>
      </c>
      <c r="BZ15" s="166">
        <v>66.23</v>
      </c>
      <c r="CA15" s="166">
        <v>-79.030500000000004</v>
      </c>
      <c r="CB15" s="166">
        <v>-79.432400000000001</v>
      </c>
      <c r="CC15" s="166">
        <v>156.37549999999999</v>
      </c>
      <c r="CD15" s="166">
        <v>155.5318</v>
      </c>
      <c r="CE15" s="167"/>
      <c r="CF15" s="166">
        <v>-41.308199999999999</v>
      </c>
      <c r="CG15" s="166">
        <v>-41.4893</v>
      </c>
      <c r="CH15" s="166">
        <v>-6.6265000000000001</v>
      </c>
      <c r="CI15" s="166">
        <v>-80.211299999999994</v>
      </c>
      <c r="CJ15" s="167"/>
      <c r="CK15" s="167"/>
      <c r="CL15" s="167"/>
      <c r="CM15" s="166">
        <v>159.4</v>
      </c>
      <c r="CN15" s="166">
        <v>-13.76</v>
      </c>
      <c r="CO15" s="166">
        <v>33.996499999999997</v>
      </c>
      <c r="CP15" s="166">
        <v>33.4133</v>
      </c>
      <c r="CQ15" s="166">
        <v>33.471499999999999</v>
      </c>
      <c r="CR15" s="166">
        <v>-37.255499999999998</v>
      </c>
      <c r="CS15" s="166">
        <v>-37.122</v>
      </c>
      <c r="CT15" s="166">
        <v>-40.907699999999998</v>
      </c>
      <c r="CU15" s="166">
        <v>43.497399999999999</v>
      </c>
      <c r="CV15" s="166">
        <v>-44.969499999999996</v>
      </c>
      <c r="CW15" s="166">
        <v>12.310700000000001</v>
      </c>
      <c r="CX15" s="166">
        <v>54.07</v>
      </c>
      <c r="CY15" s="166">
        <v>52.92</v>
      </c>
      <c r="CZ15" s="167"/>
      <c r="DA15" s="166">
        <v>33.988999999999997</v>
      </c>
      <c r="DB15" s="166">
        <v>28.267399999999999</v>
      </c>
      <c r="DC15" s="167"/>
      <c r="DD15" s="166">
        <v>80.440299999999993</v>
      </c>
      <c r="DE15" s="166">
        <v>79.463399999999993</v>
      </c>
      <c r="DF15" s="166">
        <v>-87.707700000000003</v>
      </c>
      <c r="DG15" s="167"/>
      <c r="DH15" s="166">
        <v>-15.5566</v>
      </c>
      <c r="DI15" s="166">
        <v>-76.5</v>
      </c>
      <c r="DJ15" s="166">
        <v>-78</v>
      </c>
      <c r="DK15" s="166">
        <v>27.622399999999999</v>
      </c>
      <c r="DL15" s="167"/>
      <c r="DM15" s="166">
        <v>34.768500000000003</v>
      </c>
      <c r="DN15" s="167"/>
      <c r="DO15" s="167"/>
      <c r="DP15" s="166">
        <v>-2.86</v>
      </c>
      <c r="DQ15" s="166">
        <v>61.38</v>
      </c>
      <c r="DR15" s="166">
        <v>88.277500000000003</v>
      </c>
      <c r="DS15" s="166">
        <v>-28.54</v>
      </c>
      <c r="DT15" s="166">
        <v>-29.05</v>
      </c>
      <c r="DU15" s="166">
        <v>94.84</v>
      </c>
      <c r="DV15" s="166">
        <v>55.38</v>
      </c>
      <c r="DW15" s="166">
        <v>85.509100000000004</v>
      </c>
      <c r="DX15" s="166">
        <v>85.127300000000005</v>
      </c>
      <c r="DY15" s="166">
        <v>-76.975800000000007</v>
      </c>
      <c r="DZ15" s="166">
        <v>-74.618200000000002</v>
      </c>
      <c r="EA15" s="166">
        <v>141.90029999999999</v>
      </c>
      <c r="EB15" s="166">
        <v>99.859200000000001</v>
      </c>
      <c r="EC15" s="166">
        <v>95.724299999999999</v>
      </c>
      <c r="ED15" s="166">
        <v>98.188199999999995</v>
      </c>
      <c r="EE15" s="166">
        <v>106.9736</v>
      </c>
      <c r="EF15" s="166">
        <v>90.084100000000007</v>
      </c>
      <c r="EG15" s="166">
        <v>-26.861999999999998</v>
      </c>
      <c r="EH15" s="166">
        <v>41.466299999999997</v>
      </c>
      <c r="EI15" s="166">
        <v>264.45420000000001</v>
      </c>
      <c r="EJ15" s="167"/>
      <c r="EK15" s="166">
        <v>-34.865699999999997</v>
      </c>
      <c r="EL15" s="166">
        <v>-32.46</v>
      </c>
      <c r="EM15" s="166">
        <v>-13.9893</v>
      </c>
      <c r="EN15" s="166">
        <v>45.2151</v>
      </c>
      <c r="EO15" s="166">
        <v>42.672699999999999</v>
      </c>
      <c r="EP15" s="166">
        <v>176.7</v>
      </c>
      <c r="EQ15" s="166">
        <v>-99.3643</v>
      </c>
      <c r="ER15" s="166">
        <v>-100.3882</v>
      </c>
      <c r="ES15" s="166">
        <v>-53.301000000000002</v>
      </c>
      <c r="ET15" s="166">
        <v>0</v>
      </c>
      <c r="EU15" s="166">
        <v>-25.23</v>
      </c>
      <c r="EV15" s="166">
        <v>119.6</v>
      </c>
      <c r="EW15" s="166">
        <v>14.491199999999999</v>
      </c>
      <c r="EX15" s="166">
        <v>27.0639</v>
      </c>
      <c r="EY15" s="166">
        <v>-36.2562</v>
      </c>
      <c r="EZ15" s="166">
        <v>-35.205199999999998</v>
      </c>
      <c r="FA15" s="166">
        <v>11.546900000000001</v>
      </c>
      <c r="FB15" s="166">
        <v>-85.920699999999997</v>
      </c>
      <c r="FC15" s="166">
        <v>57.542099999999998</v>
      </c>
      <c r="FD15" s="166">
        <v>20.5947</v>
      </c>
      <c r="FE15" s="166">
        <v>20.038900000000002</v>
      </c>
      <c r="FF15" s="167"/>
      <c r="FG15" s="166">
        <v>25.168099999999999</v>
      </c>
      <c r="FH15" s="166">
        <v>25.921500000000002</v>
      </c>
      <c r="FI15" s="166">
        <v>24.776800000000001</v>
      </c>
      <c r="FJ15" s="166">
        <v>79.709199999999996</v>
      </c>
      <c r="FK15" s="166">
        <v>79.039400000000001</v>
      </c>
      <c r="FL15" s="166">
        <v>-172.81489999999999</v>
      </c>
      <c r="FM15" s="166">
        <v>79.087000000000003</v>
      </c>
      <c r="FN15" s="166">
        <v>78.330699999999993</v>
      </c>
      <c r="FO15" s="166">
        <v>-127.4238</v>
      </c>
      <c r="FP15" s="166">
        <v>-119.2597</v>
      </c>
      <c r="FQ15" s="166">
        <v>-46.566299999999998</v>
      </c>
      <c r="FR15" s="166">
        <v>-44.37</v>
      </c>
      <c r="FS15" s="166">
        <v>17.781600000000001</v>
      </c>
      <c r="FT15" s="166">
        <v>0.73880000000000001</v>
      </c>
      <c r="FU15" s="166">
        <v>-12.02</v>
      </c>
      <c r="FV15" s="166">
        <v>19.399999999999999</v>
      </c>
      <c r="FW15" s="166">
        <v>-48.3568</v>
      </c>
      <c r="FX15" s="167"/>
      <c r="FY15" s="167"/>
      <c r="FZ15" s="166">
        <v>4.0709999999999997</v>
      </c>
      <c r="GA15" s="167"/>
      <c r="GB15" s="166">
        <v>24.08</v>
      </c>
      <c r="GC15" s="166">
        <v>122.6187</v>
      </c>
      <c r="GD15" s="166">
        <v>128.43780000000001</v>
      </c>
      <c r="GE15" s="167"/>
      <c r="GF15" s="166">
        <v>80.391199999999998</v>
      </c>
      <c r="GG15" s="166">
        <v>22.7</v>
      </c>
      <c r="GH15" s="166">
        <v>-18.723299999999998</v>
      </c>
      <c r="GI15" s="166">
        <v>4.2872000000000003</v>
      </c>
      <c r="GJ15" s="166">
        <v>4.5505000000000004</v>
      </c>
      <c r="GK15" s="166">
        <v>1.2653000000000001</v>
      </c>
      <c r="GL15" s="167"/>
      <c r="GM15" s="167"/>
      <c r="GN15" s="166">
        <v>-15.7462</v>
      </c>
      <c r="GO15" s="166">
        <v>-25.8735</v>
      </c>
      <c r="GP15" s="166">
        <v>21.0398</v>
      </c>
      <c r="GQ15" s="166">
        <v>25.8626</v>
      </c>
      <c r="GR15" s="166">
        <v>56.177999999999997</v>
      </c>
      <c r="GS15" s="166">
        <v>56.826099999999997</v>
      </c>
      <c r="GT15" s="166">
        <v>-146.56010000000001</v>
      </c>
      <c r="GU15" s="166">
        <v>-17.671500000000002</v>
      </c>
      <c r="GV15" s="166">
        <v>32.902299999999997</v>
      </c>
      <c r="GW15" s="166">
        <v>-29.732700000000001</v>
      </c>
      <c r="GX15" s="166">
        <v>12.583600000000001</v>
      </c>
      <c r="GY15" s="166">
        <v>4.0724</v>
      </c>
      <c r="GZ15" s="166">
        <v>3.7652999999999999</v>
      </c>
      <c r="HA15" s="166">
        <v>14.0863</v>
      </c>
      <c r="HB15" s="166">
        <v>148.8073</v>
      </c>
      <c r="HC15" s="166">
        <v>150.05889999999999</v>
      </c>
      <c r="HD15" s="166">
        <v>281.2</v>
      </c>
      <c r="HE15" s="166">
        <v>-281.30399999999997</v>
      </c>
      <c r="HF15" s="166">
        <v>-616.53719999999998</v>
      </c>
      <c r="HG15" s="166">
        <v>621.19269999999995</v>
      </c>
      <c r="HH15" s="166">
        <v>606.23869999999999</v>
      </c>
      <c r="HI15" s="166">
        <v>-144.8407</v>
      </c>
      <c r="HJ15" s="166">
        <v>-141.5651</v>
      </c>
      <c r="HK15" s="166">
        <v>-66.084599999999995</v>
      </c>
      <c r="HL15" s="166">
        <v>-60.462499999999999</v>
      </c>
      <c r="HM15" s="166">
        <v>82.249399999999994</v>
      </c>
      <c r="HN15" s="166">
        <v>82.748099999999994</v>
      </c>
      <c r="HO15" s="167"/>
      <c r="HP15" s="167"/>
      <c r="HQ15" s="166">
        <v>37.873199999999997</v>
      </c>
      <c r="HR15" s="166">
        <v>37.137099999999997</v>
      </c>
      <c r="HS15" s="166">
        <v>-23.936900000000001</v>
      </c>
      <c r="HT15" s="166">
        <v>-23.6248</v>
      </c>
      <c r="HU15" s="166">
        <v>123.28</v>
      </c>
      <c r="HV15" s="166">
        <v>122.73</v>
      </c>
      <c r="HW15" s="166">
        <v>8.3000000000000007</v>
      </c>
      <c r="HX15" s="166">
        <v>9.1999999999999993</v>
      </c>
      <c r="HY15" s="166">
        <v>21.412800000000001</v>
      </c>
      <c r="HZ15" s="166">
        <v>36.64</v>
      </c>
      <c r="IA15" s="166">
        <v>-307.55630000000002</v>
      </c>
      <c r="IB15" s="166">
        <v>96.141499999999994</v>
      </c>
      <c r="IC15" s="166">
        <v>95.810599999999994</v>
      </c>
      <c r="ID15" s="167"/>
      <c r="IE15" s="166">
        <v>-58.9</v>
      </c>
      <c r="IF15" s="166">
        <v>-36.1</v>
      </c>
      <c r="IG15" s="166">
        <v>-36.4</v>
      </c>
      <c r="IH15" s="166">
        <v>1.4015</v>
      </c>
      <c r="II15" s="166">
        <v>1.1503000000000001</v>
      </c>
      <c r="IJ15" s="166">
        <v>-587.46559999999999</v>
      </c>
      <c r="IK15" s="166">
        <v>-241.75659999999999</v>
      </c>
      <c r="IL15" s="166">
        <v>420.34359999999998</v>
      </c>
      <c r="IM15" s="166">
        <v>284.36349999999999</v>
      </c>
      <c r="IN15" s="166">
        <v>-48.891300000000001</v>
      </c>
      <c r="IO15" s="166">
        <v>-277.62189999999998</v>
      </c>
      <c r="IP15" s="166">
        <v>279.42039999999997</v>
      </c>
      <c r="IQ15" s="166">
        <v>-106.71120000000001</v>
      </c>
      <c r="IR15" s="166">
        <v>-227.041</v>
      </c>
      <c r="IS15" s="166">
        <v>-273.28789999999998</v>
      </c>
      <c r="IT15" s="166">
        <v>81.002700000000004</v>
      </c>
      <c r="IU15" s="166">
        <v>81.4893</v>
      </c>
      <c r="IV15" s="166">
        <v>104.4538</v>
      </c>
      <c r="IW15" s="166">
        <v>-404.38459999999998</v>
      </c>
      <c r="IX15" s="166">
        <v>233.1995</v>
      </c>
      <c r="IY15" s="166">
        <v>-175.0205</v>
      </c>
      <c r="IZ15" s="166">
        <v>173.80670000000001</v>
      </c>
      <c r="JA15" s="166">
        <v>-10.389099999999999</v>
      </c>
      <c r="JB15" s="166">
        <v>31.434000000000001</v>
      </c>
      <c r="JC15" s="166">
        <v>10.08</v>
      </c>
      <c r="JD15" s="166">
        <v>1.054</v>
      </c>
      <c r="JE15" s="166">
        <v>1.0509999999999999</v>
      </c>
      <c r="JF15" s="166">
        <v>-10.72</v>
      </c>
      <c r="JG15" s="166">
        <v>-7.2</v>
      </c>
      <c r="JH15" s="167"/>
      <c r="JI15" s="166">
        <v>8.1163000000000007</v>
      </c>
      <c r="JJ15" s="166">
        <v>-30.5867</v>
      </c>
      <c r="JK15" s="166">
        <v>-39.229399999999998</v>
      </c>
      <c r="JL15" s="166">
        <v>34.200000000000003</v>
      </c>
      <c r="JM15" s="166">
        <v>54.125999999999998</v>
      </c>
      <c r="JN15" s="166">
        <v>54.472999999999999</v>
      </c>
      <c r="JO15" s="167"/>
      <c r="JP15" s="166">
        <v>13.258100000000001</v>
      </c>
      <c r="JQ15" s="166">
        <v>54.060600000000001</v>
      </c>
      <c r="JR15" s="166">
        <v>52.955399999999997</v>
      </c>
      <c r="JS15" s="166">
        <v>53.719000000000001</v>
      </c>
      <c r="JT15" s="167"/>
      <c r="JU15" s="166">
        <v>61.3</v>
      </c>
      <c r="JV15" s="166">
        <v>22.954999999999998</v>
      </c>
      <c r="JW15" s="166">
        <v>5.4</v>
      </c>
      <c r="JX15" s="167"/>
      <c r="JY15" s="166">
        <v>-61.074199999999998</v>
      </c>
      <c r="JZ15" s="166">
        <v>81.805300000000003</v>
      </c>
      <c r="KA15" s="166">
        <v>67.355599999999995</v>
      </c>
      <c r="KB15" s="166">
        <v>-61.067100000000003</v>
      </c>
      <c r="KC15" s="166">
        <v>-81.222300000000004</v>
      </c>
      <c r="KD15" s="166">
        <v>59.376300000000001</v>
      </c>
      <c r="KE15" s="166">
        <v>19.6191</v>
      </c>
      <c r="KF15" s="166">
        <v>-62.1</v>
      </c>
      <c r="KG15" s="166">
        <v>62.7</v>
      </c>
      <c r="KH15" s="166">
        <v>-15.589600000000001</v>
      </c>
      <c r="KI15" s="166">
        <v>252.0438</v>
      </c>
    </row>
    <row r="16" spans="1:295" ht="18" customHeight="1" x14ac:dyDescent="0.3">
      <c r="A16" s="162" t="s">
        <v>96</v>
      </c>
      <c r="B16" s="162" t="s">
        <v>865</v>
      </c>
      <c r="C16" s="169">
        <v>0</v>
      </c>
      <c r="D16" s="170"/>
      <c r="E16" s="170"/>
      <c r="F16" s="170"/>
      <c r="G16" s="169">
        <v>30.939900000000002</v>
      </c>
      <c r="H16" s="170"/>
      <c r="I16" s="169">
        <v>32.508000000000003</v>
      </c>
      <c r="J16" s="169">
        <v>-82.661199999999994</v>
      </c>
      <c r="K16" s="169">
        <v>43.840400000000002</v>
      </c>
      <c r="L16" s="169">
        <v>21.917300000000001</v>
      </c>
      <c r="M16" s="169">
        <v>21.4876</v>
      </c>
      <c r="N16" s="169">
        <v>-8.8800000000000008</v>
      </c>
      <c r="O16" s="169">
        <v>-21.109000000000002</v>
      </c>
      <c r="P16" s="170"/>
      <c r="Q16" s="169">
        <v>9.9359999999999999</v>
      </c>
      <c r="R16" s="170"/>
      <c r="S16" s="170"/>
      <c r="T16" s="169">
        <v>50.659199999999998</v>
      </c>
      <c r="U16" s="169">
        <v>14.2972</v>
      </c>
      <c r="V16" s="169">
        <v>14.6882</v>
      </c>
      <c r="W16" s="169">
        <v>24.210899999999999</v>
      </c>
      <c r="X16" s="169">
        <v>17.064</v>
      </c>
      <c r="Y16" s="169">
        <v>5.9481000000000002</v>
      </c>
      <c r="Z16" s="169">
        <v>8.0709999999999997</v>
      </c>
      <c r="AA16" s="170"/>
      <c r="AB16" s="170"/>
      <c r="AC16" s="169">
        <v>-69.099999999999994</v>
      </c>
      <c r="AD16" s="169">
        <v>-69.27</v>
      </c>
      <c r="AE16" s="170"/>
      <c r="AF16" s="169">
        <v>8.8800000000000008</v>
      </c>
      <c r="AG16" s="169">
        <v>19.8</v>
      </c>
      <c r="AH16" s="169">
        <v>5.3079999999999998</v>
      </c>
      <c r="AI16" s="169">
        <v>0.16300000000000001</v>
      </c>
      <c r="AJ16" s="171">
        <v>-51.62</v>
      </c>
      <c r="AK16" s="169">
        <v>-51.29</v>
      </c>
      <c r="AL16" s="169">
        <v>-77.5</v>
      </c>
      <c r="AM16" s="169">
        <v>51.62</v>
      </c>
      <c r="AN16" s="169">
        <v>51.61</v>
      </c>
      <c r="AO16" s="169">
        <v>8.6905000000000001</v>
      </c>
      <c r="AP16" s="169">
        <v>14.4435</v>
      </c>
      <c r="AQ16" s="169">
        <v>57.652799999999999</v>
      </c>
      <c r="AR16" s="169">
        <v>59.703499999999998</v>
      </c>
      <c r="AS16" s="169">
        <v>33.252899999999997</v>
      </c>
      <c r="AT16" s="169">
        <v>-65.004499999999993</v>
      </c>
      <c r="AU16" s="169">
        <v>0</v>
      </c>
      <c r="AV16" s="169">
        <v>8.6812000000000005</v>
      </c>
      <c r="AW16" s="169">
        <v>8.4794</v>
      </c>
      <c r="AX16" s="169">
        <v>78.701300000000003</v>
      </c>
      <c r="AY16" s="170"/>
      <c r="AZ16" s="169">
        <v>-44.243299999999998</v>
      </c>
      <c r="BA16" s="169">
        <v>-47.48</v>
      </c>
      <c r="BB16" s="169">
        <v>-240.048</v>
      </c>
      <c r="BC16" s="169">
        <v>-16.100000000000001</v>
      </c>
      <c r="BD16" s="169">
        <v>-13.7</v>
      </c>
      <c r="BE16" s="169">
        <v>-13.4</v>
      </c>
      <c r="BF16" s="169">
        <v>69.257800000000003</v>
      </c>
      <c r="BG16" s="169">
        <v>0</v>
      </c>
      <c r="BH16" s="169">
        <v>-5.5858999999999996</v>
      </c>
      <c r="BI16" s="170"/>
      <c r="BJ16" s="169">
        <v>-17.555700000000002</v>
      </c>
      <c r="BK16" s="169">
        <v>6.4874999999999998</v>
      </c>
      <c r="BL16" s="170"/>
      <c r="BM16" s="170"/>
      <c r="BN16" s="169">
        <v>270.1497</v>
      </c>
      <c r="BO16" s="169">
        <v>4.3030999999999997</v>
      </c>
      <c r="BP16" s="169">
        <v>4.3335999999999997</v>
      </c>
      <c r="BQ16" s="169">
        <v>-45.212899999999998</v>
      </c>
      <c r="BR16" s="169">
        <v>311.83769999999998</v>
      </c>
      <c r="BS16" s="170"/>
      <c r="BT16" s="169">
        <v>-99.575699999999998</v>
      </c>
      <c r="BU16" s="169">
        <v>102.34050000000001</v>
      </c>
      <c r="BV16" s="169">
        <v>70.126300000000001</v>
      </c>
      <c r="BW16" s="169">
        <v>23.52</v>
      </c>
      <c r="BX16" s="169">
        <v>19.53</v>
      </c>
      <c r="BY16" s="170"/>
      <c r="BZ16" s="169">
        <v>66.260000000000005</v>
      </c>
      <c r="CA16" s="169">
        <v>-82.379400000000004</v>
      </c>
      <c r="CB16" s="169">
        <v>-81.039900000000003</v>
      </c>
      <c r="CC16" s="169">
        <v>155.66900000000001</v>
      </c>
      <c r="CD16" s="169">
        <v>156.70429999999999</v>
      </c>
      <c r="CE16" s="170"/>
      <c r="CF16" s="169">
        <v>-36.598799999999997</v>
      </c>
      <c r="CG16" s="169">
        <v>-35.875500000000002</v>
      </c>
      <c r="CH16" s="169">
        <v>-6.6277999999999997</v>
      </c>
      <c r="CI16" s="169">
        <v>-77.151700000000005</v>
      </c>
      <c r="CJ16" s="170"/>
      <c r="CK16" s="170"/>
      <c r="CL16" s="170"/>
      <c r="CM16" s="169">
        <v>155.19999999999999</v>
      </c>
      <c r="CN16" s="169">
        <v>-13.7</v>
      </c>
      <c r="CO16" s="169">
        <v>35.555599999999998</v>
      </c>
      <c r="CP16" s="169">
        <v>34.621099999999998</v>
      </c>
      <c r="CQ16" s="169">
        <v>34.9236</v>
      </c>
      <c r="CR16" s="169">
        <v>-32.620600000000003</v>
      </c>
      <c r="CS16" s="169">
        <v>-32.294600000000003</v>
      </c>
      <c r="CT16" s="169">
        <v>-42.570700000000002</v>
      </c>
      <c r="CU16" s="169">
        <v>40.502299999999998</v>
      </c>
      <c r="CV16" s="169">
        <v>-47.102800000000002</v>
      </c>
      <c r="CW16" s="169">
        <v>12.2172</v>
      </c>
      <c r="CX16" s="169">
        <v>54.53</v>
      </c>
      <c r="CY16" s="169">
        <v>52.04</v>
      </c>
      <c r="CZ16" s="170"/>
      <c r="DA16" s="169">
        <v>33.549500000000002</v>
      </c>
      <c r="DB16" s="169">
        <v>27.956199999999999</v>
      </c>
      <c r="DC16" s="170"/>
      <c r="DD16" s="169">
        <v>77.418700000000001</v>
      </c>
      <c r="DE16" s="169">
        <v>77.386799999999994</v>
      </c>
      <c r="DF16" s="169">
        <v>-85.540599999999998</v>
      </c>
      <c r="DG16" s="170"/>
      <c r="DH16" s="169">
        <v>-15.3992</v>
      </c>
      <c r="DI16" s="169">
        <v>-78.599999999999994</v>
      </c>
      <c r="DJ16" s="169">
        <v>-77.900000000000006</v>
      </c>
      <c r="DK16" s="170"/>
      <c r="DL16" s="170"/>
      <c r="DM16" s="169">
        <v>34.768500000000003</v>
      </c>
      <c r="DN16" s="169">
        <v>50.994900000000001</v>
      </c>
      <c r="DO16" s="170"/>
      <c r="DP16" s="169">
        <v>-2.91</v>
      </c>
      <c r="DQ16" s="169">
        <v>60.000500000000002</v>
      </c>
      <c r="DR16" s="169">
        <v>85.212299999999999</v>
      </c>
      <c r="DS16" s="169">
        <v>-28.01</v>
      </c>
      <c r="DT16" s="169">
        <v>-28.67</v>
      </c>
      <c r="DU16" s="169">
        <v>93.66</v>
      </c>
      <c r="DV16" s="169">
        <v>54.74</v>
      </c>
      <c r="DW16" s="169">
        <v>85.618200000000002</v>
      </c>
      <c r="DX16" s="169">
        <v>85.472700000000003</v>
      </c>
      <c r="DY16" s="169">
        <v>-79.445800000000006</v>
      </c>
      <c r="DZ16" s="169">
        <v>-76.9636</v>
      </c>
      <c r="EA16" s="169">
        <v>141.99350000000001</v>
      </c>
      <c r="EB16" s="169">
        <v>98.290899999999993</v>
      </c>
      <c r="EC16" s="169">
        <v>95.352699999999999</v>
      </c>
      <c r="ED16" s="169">
        <v>95.456800000000001</v>
      </c>
      <c r="EE16" s="169">
        <v>99.355800000000002</v>
      </c>
      <c r="EF16" s="169">
        <v>86.8917</v>
      </c>
      <c r="EG16" s="169">
        <v>-26.599</v>
      </c>
      <c r="EH16" s="169">
        <v>56.067399999999999</v>
      </c>
      <c r="EI16" s="169">
        <v>268.55169999999998</v>
      </c>
      <c r="EJ16" s="170"/>
      <c r="EK16" s="169">
        <v>-34.733699999999999</v>
      </c>
      <c r="EL16" s="169">
        <v>-31.262</v>
      </c>
      <c r="EM16" s="169">
        <v>-15.452400000000001</v>
      </c>
      <c r="EN16" s="169">
        <v>44.5441</v>
      </c>
      <c r="EO16" s="169">
        <v>41.008299999999998</v>
      </c>
      <c r="EP16" s="169">
        <v>133.69200000000001</v>
      </c>
      <c r="EQ16" s="169">
        <v>-98.793700000000001</v>
      </c>
      <c r="ER16" s="169">
        <v>-99.306200000000004</v>
      </c>
      <c r="ES16" s="169">
        <v>-49.892800000000001</v>
      </c>
      <c r="ET16" s="169">
        <v>14.53</v>
      </c>
      <c r="EU16" s="169">
        <v>-18.66</v>
      </c>
      <c r="EV16" s="169">
        <v>104.4</v>
      </c>
      <c r="EW16" s="169">
        <v>14.1317</v>
      </c>
      <c r="EX16" s="169">
        <v>27.318000000000001</v>
      </c>
      <c r="EY16" s="169">
        <v>-36.558999999999997</v>
      </c>
      <c r="EZ16" s="169">
        <v>-36.082299999999996</v>
      </c>
      <c r="FA16" s="169">
        <v>12.6632</v>
      </c>
      <c r="FB16" s="169">
        <v>-84.898399999999995</v>
      </c>
      <c r="FC16" s="169">
        <v>49.250300000000003</v>
      </c>
      <c r="FD16" s="169">
        <v>20.118600000000001</v>
      </c>
      <c r="FE16" s="169">
        <v>19.826000000000001</v>
      </c>
      <c r="FF16" s="170"/>
      <c r="FG16" s="169">
        <v>25.823799999999999</v>
      </c>
      <c r="FH16" s="169">
        <v>25.7651</v>
      </c>
      <c r="FI16" s="169">
        <v>25.326000000000001</v>
      </c>
      <c r="FJ16" s="169">
        <v>83.058300000000003</v>
      </c>
      <c r="FK16" s="169">
        <v>82.723399999999998</v>
      </c>
      <c r="FL16" s="169">
        <v>-175.9966</v>
      </c>
      <c r="FM16" s="169">
        <v>80.202500000000001</v>
      </c>
      <c r="FN16" s="169">
        <v>79.870800000000003</v>
      </c>
      <c r="FO16" s="169">
        <v>-130.7929</v>
      </c>
      <c r="FP16" s="169">
        <v>-123.3274</v>
      </c>
      <c r="FQ16" s="169">
        <v>-49.342199999999998</v>
      </c>
      <c r="FR16" s="169">
        <v>-44.84</v>
      </c>
      <c r="FS16" s="169">
        <v>17.569199999999999</v>
      </c>
      <c r="FT16" s="169">
        <v>0.73880000000000001</v>
      </c>
      <c r="FU16" s="169">
        <v>-11.79</v>
      </c>
      <c r="FV16" s="169">
        <v>18.670000000000002</v>
      </c>
      <c r="FW16" s="169">
        <v>-48.917900000000003</v>
      </c>
      <c r="FX16" s="170"/>
      <c r="FY16" s="170"/>
      <c r="FZ16" s="169">
        <v>3.94</v>
      </c>
      <c r="GA16" s="170"/>
      <c r="GB16" s="169">
        <v>22.77</v>
      </c>
      <c r="GC16" s="169">
        <v>126.0167</v>
      </c>
      <c r="GD16" s="169">
        <v>134.34110000000001</v>
      </c>
      <c r="GE16" s="170"/>
      <c r="GF16" s="169">
        <v>78.818100000000001</v>
      </c>
      <c r="GG16" s="169">
        <v>22.1</v>
      </c>
      <c r="GH16" s="169">
        <v>-19.317299999999999</v>
      </c>
      <c r="GI16" s="169">
        <v>4.3467000000000002</v>
      </c>
      <c r="GJ16" s="169">
        <v>4.8320999999999996</v>
      </c>
      <c r="GK16" s="169">
        <v>1.2514000000000001</v>
      </c>
      <c r="GL16" s="170"/>
      <c r="GM16" s="170"/>
      <c r="GN16" s="170"/>
      <c r="GO16" s="169">
        <v>-25.965499999999999</v>
      </c>
      <c r="GP16" s="169">
        <v>20.799700000000001</v>
      </c>
      <c r="GQ16" s="169">
        <v>26.899799999999999</v>
      </c>
      <c r="GR16" s="169">
        <v>57.783099999999997</v>
      </c>
      <c r="GS16" s="169">
        <v>57.800899999999999</v>
      </c>
      <c r="GT16" s="169">
        <v>-146.2783</v>
      </c>
      <c r="GU16" s="169">
        <v>-17.6051</v>
      </c>
      <c r="GV16" s="169">
        <v>33.199300000000001</v>
      </c>
      <c r="GW16" s="169">
        <v>-29.282</v>
      </c>
      <c r="GX16" s="170"/>
      <c r="GY16" s="169">
        <v>4.1212</v>
      </c>
      <c r="GZ16" s="169">
        <v>3.8496999999999999</v>
      </c>
      <c r="HA16" s="170"/>
      <c r="HB16" s="169">
        <v>150.3905</v>
      </c>
      <c r="HC16" s="169">
        <v>149.04679999999999</v>
      </c>
      <c r="HD16" s="169">
        <v>287.10000000000002</v>
      </c>
      <c r="HE16" s="169">
        <v>-286.86579999999998</v>
      </c>
      <c r="HF16" s="170"/>
      <c r="HG16" s="169">
        <v>628.6019</v>
      </c>
      <c r="HH16" s="169">
        <v>605.42470000000003</v>
      </c>
      <c r="HI16" s="169">
        <v>-144.6455</v>
      </c>
      <c r="HJ16" s="169">
        <v>-141.4085</v>
      </c>
      <c r="HK16" s="169">
        <v>-65.915199999999999</v>
      </c>
      <c r="HL16" s="169">
        <v>-58.5</v>
      </c>
      <c r="HM16" s="169">
        <v>81.837599999999995</v>
      </c>
      <c r="HN16" s="169">
        <v>80.206299999999999</v>
      </c>
      <c r="HO16" s="170"/>
      <c r="HP16" s="170"/>
      <c r="HQ16" s="169">
        <v>38.7301</v>
      </c>
      <c r="HR16" s="169">
        <v>37.961100000000002</v>
      </c>
      <c r="HS16" s="169">
        <v>-23.901199999999999</v>
      </c>
      <c r="HT16" s="169">
        <v>-25.517700000000001</v>
      </c>
      <c r="HU16" s="169">
        <v>124.89</v>
      </c>
      <c r="HV16" s="169">
        <v>124.41</v>
      </c>
      <c r="HW16" s="169">
        <v>10</v>
      </c>
      <c r="HX16" s="169">
        <v>10.6</v>
      </c>
      <c r="HY16" s="169">
        <v>21.350899999999999</v>
      </c>
      <c r="HZ16" s="169">
        <v>36.56</v>
      </c>
      <c r="IA16" s="169">
        <v>-305.31349999999998</v>
      </c>
      <c r="IB16" s="169">
        <v>96.541799999999995</v>
      </c>
      <c r="IC16" s="169">
        <v>96.275700000000001</v>
      </c>
      <c r="ID16" s="170"/>
      <c r="IE16" s="169">
        <v>-57.6</v>
      </c>
      <c r="IF16" s="169">
        <v>-36.1</v>
      </c>
      <c r="IG16" s="169">
        <v>-36.5</v>
      </c>
      <c r="IH16" s="170"/>
      <c r="II16" s="170"/>
      <c r="IJ16" s="169">
        <v>-591.4511</v>
      </c>
      <c r="IK16" s="169">
        <v>-248.7534</v>
      </c>
      <c r="IL16" s="169">
        <v>426.72149999999999</v>
      </c>
      <c r="IM16" s="169">
        <v>290.40230000000003</v>
      </c>
      <c r="IN16" s="169">
        <v>-46.155700000000003</v>
      </c>
      <c r="IO16" s="169">
        <v>-284.45800000000003</v>
      </c>
      <c r="IP16" s="169">
        <v>279.5367</v>
      </c>
      <c r="IQ16" s="169">
        <v>-104.545</v>
      </c>
      <c r="IR16" s="169">
        <v>-234.17089999999999</v>
      </c>
      <c r="IS16" s="169">
        <v>-283.92160000000001</v>
      </c>
      <c r="IT16" s="169">
        <v>86.514600000000002</v>
      </c>
      <c r="IU16" s="169">
        <v>84.535799999999995</v>
      </c>
      <c r="IV16" s="169">
        <v>108.1242</v>
      </c>
      <c r="IW16" s="169">
        <v>-413.86680000000001</v>
      </c>
      <c r="IX16" s="169">
        <v>237.78389999999999</v>
      </c>
      <c r="IY16" s="169">
        <v>-177.14439999999999</v>
      </c>
      <c r="IZ16" s="169">
        <v>176.41229999999999</v>
      </c>
      <c r="JA16" s="169">
        <v>-9.7299000000000007</v>
      </c>
      <c r="JB16" s="169">
        <v>31.004999999999999</v>
      </c>
      <c r="JC16" s="169">
        <v>10</v>
      </c>
      <c r="JD16" s="169">
        <v>1.07</v>
      </c>
      <c r="JE16" s="169">
        <v>1.0669999999999999</v>
      </c>
      <c r="JF16" s="169">
        <v>-9.92</v>
      </c>
      <c r="JG16" s="169">
        <v>-7.04</v>
      </c>
      <c r="JH16" s="170"/>
      <c r="JI16" s="169">
        <v>6.7979000000000003</v>
      </c>
      <c r="JJ16" s="169">
        <v>-30.6752</v>
      </c>
      <c r="JK16" s="169">
        <v>-38.204000000000001</v>
      </c>
      <c r="JL16" s="169">
        <v>34.5</v>
      </c>
      <c r="JM16" s="169">
        <v>55.78</v>
      </c>
      <c r="JN16" s="169">
        <v>53.53</v>
      </c>
      <c r="JO16" s="170"/>
      <c r="JP16" s="169">
        <v>13.1982</v>
      </c>
      <c r="JQ16" s="169">
        <v>52.584099999999999</v>
      </c>
      <c r="JR16" s="169">
        <v>52.765300000000003</v>
      </c>
      <c r="JS16" s="169">
        <v>52.9621</v>
      </c>
      <c r="JT16" s="170"/>
      <c r="JU16" s="169">
        <v>57.8</v>
      </c>
      <c r="JV16" s="169">
        <v>23.038399999999999</v>
      </c>
      <c r="JW16" s="169">
        <v>5.4</v>
      </c>
      <c r="JX16" s="170"/>
      <c r="JY16" s="169">
        <v>-58.002899999999997</v>
      </c>
      <c r="JZ16" s="169">
        <v>81.590999999999994</v>
      </c>
      <c r="KA16" s="169">
        <v>67.912400000000005</v>
      </c>
      <c r="KB16" s="169">
        <v>-57.324199999999998</v>
      </c>
      <c r="KC16" s="169">
        <v>-80.490399999999994</v>
      </c>
      <c r="KD16" s="169">
        <v>59.173400000000001</v>
      </c>
      <c r="KE16" s="169">
        <v>20.3339</v>
      </c>
      <c r="KF16" s="169">
        <v>-58.6</v>
      </c>
      <c r="KG16" s="169">
        <v>60.8</v>
      </c>
      <c r="KH16" s="169">
        <v>-12.225300000000001</v>
      </c>
      <c r="KI16" s="169">
        <v>242.81970000000001</v>
      </c>
    </row>
    <row r="17" spans="1:295" ht="18" customHeight="1" x14ac:dyDescent="0.3">
      <c r="A17" s="162" t="s">
        <v>96</v>
      </c>
      <c r="B17" s="162" t="s">
        <v>866</v>
      </c>
      <c r="C17" s="163">
        <v>0</v>
      </c>
      <c r="D17" s="164"/>
      <c r="E17" s="164"/>
      <c r="F17" s="164"/>
      <c r="G17" s="164"/>
      <c r="H17" s="164"/>
      <c r="I17" s="164"/>
      <c r="J17" s="164"/>
      <c r="K17" s="164"/>
      <c r="L17" s="164"/>
      <c r="M17" s="164"/>
      <c r="N17" s="164"/>
      <c r="O17" s="165">
        <v>-24.541</v>
      </c>
      <c r="P17" s="164"/>
      <c r="Q17" s="164"/>
      <c r="R17" s="164"/>
      <c r="S17" s="164"/>
      <c r="T17" s="164"/>
      <c r="U17" s="164"/>
      <c r="V17" s="164"/>
      <c r="W17" s="164"/>
      <c r="X17" s="164"/>
      <c r="Y17" s="164"/>
      <c r="Z17" s="164"/>
      <c r="AA17" s="164"/>
      <c r="AB17" s="164"/>
      <c r="AC17" s="164"/>
      <c r="AD17" s="164"/>
      <c r="AE17" s="164"/>
      <c r="AF17" s="164"/>
      <c r="AG17" s="164"/>
      <c r="AH17" s="164"/>
      <c r="AI17" s="164"/>
      <c r="AJ17" s="165">
        <v>-52.496000000000002</v>
      </c>
      <c r="AK17" s="165">
        <v>-51.957999999999998</v>
      </c>
      <c r="AL17" s="164"/>
      <c r="AM17" s="165">
        <v>52.496000000000002</v>
      </c>
      <c r="AN17" s="164"/>
      <c r="AO17" s="164"/>
      <c r="AP17" s="164"/>
      <c r="AQ17" s="164"/>
      <c r="AR17" s="164"/>
      <c r="AS17" s="164"/>
      <c r="AT17" s="165">
        <v>-66.055000000000007</v>
      </c>
      <c r="AU17" s="163">
        <v>0</v>
      </c>
      <c r="AV17" s="164"/>
      <c r="AW17" s="164"/>
      <c r="AX17" s="164"/>
      <c r="AY17" s="164"/>
      <c r="AZ17" s="164"/>
      <c r="BA17" s="164"/>
      <c r="BB17" s="165">
        <v>-256.577</v>
      </c>
      <c r="BC17" s="164"/>
      <c r="BD17" s="164"/>
      <c r="BE17" s="164"/>
      <c r="BF17" s="164"/>
      <c r="BG17" s="163">
        <v>0</v>
      </c>
      <c r="BH17" s="164"/>
      <c r="BI17" s="164"/>
      <c r="BJ17" s="164"/>
      <c r="BK17" s="164"/>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c r="EF17" s="164"/>
      <c r="EG17" s="164"/>
      <c r="EH17" s="164"/>
      <c r="EI17" s="164"/>
      <c r="EJ17" s="164"/>
      <c r="EK17" s="164"/>
      <c r="EL17" s="164"/>
      <c r="EM17" s="164"/>
      <c r="EN17" s="164"/>
      <c r="EO17" s="164"/>
      <c r="EP17" s="164"/>
      <c r="EQ17" s="164"/>
      <c r="ER17" s="164"/>
      <c r="ES17" s="164"/>
      <c r="ET17" s="164"/>
      <c r="EU17" s="164"/>
      <c r="EV17" s="164"/>
      <c r="EW17" s="164"/>
      <c r="EX17" s="164"/>
      <c r="EY17" s="164"/>
      <c r="EZ17" s="164"/>
      <c r="FA17" s="164"/>
      <c r="FB17" s="164"/>
      <c r="FC17" s="164"/>
      <c r="FD17" s="164"/>
      <c r="FE17" s="164"/>
      <c r="FF17" s="164"/>
      <c r="FG17" s="164"/>
      <c r="FH17" s="164"/>
      <c r="FI17" s="164"/>
      <c r="FJ17" s="164"/>
      <c r="FK17" s="164"/>
      <c r="FL17" s="164"/>
      <c r="FM17" s="164"/>
      <c r="FN17" s="164"/>
      <c r="FO17" s="164"/>
      <c r="FP17" s="164"/>
      <c r="FQ17" s="165">
        <v>-48</v>
      </c>
      <c r="FR17" s="164"/>
      <c r="FS17" s="164"/>
      <c r="FT17" s="164"/>
      <c r="FU17" s="164"/>
      <c r="FV17" s="164"/>
      <c r="FW17" s="164"/>
      <c r="FX17" s="164"/>
      <c r="FY17" s="164"/>
      <c r="FZ17" s="164"/>
      <c r="GA17" s="164"/>
      <c r="GB17" s="165">
        <v>35.130000000000003</v>
      </c>
      <c r="GC17" s="164"/>
      <c r="GD17" s="164"/>
      <c r="GE17" s="164"/>
      <c r="GF17" s="165">
        <v>78.775000000000006</v>
      </c>
      <c r="GG17" s="164"/>
      <c r="GH17" s="164"/>
      <c r="GI17" s="164"/>
      <c r="GJ17" s="164"/>
      <c r="GK17" s="164"/>
      <c r="GL17" s="164"/>
      <c r="GM17" s="164"/>
      <c r="GN17" s="164"/>
      <c r="GO17" s="164"/>
      <c r="GP17" s="164"/>
      <c r="GQ17" s="165">
        <v>27.847999999999999</v>
      </c>
      <c r="GR17" s="164"/>
      <c r="GS17" s="164"/>
      <c r="GT17" s="164"/>
      <c r="GU17" s="164"/>
      <c r="GV17" s="164"/>
      <c r="GW17" s="164"/>
      <c r="GX17" s="164"/>
      <c r="GY17" s="164"/>
      <c r="GZ17" s="164"/>
      <c r="HA17" s="164"/>
      <c r="HB17" s="165">
        <v>145.785</v>
      </c>
      <c r="HC17" s="165">
        <v>144.61199999999999</v>
      </c>
      <c r="HD17" s="164"/>
      <c r="HE17" s="164"/>
      <c r="HF17" s="164"/>
      <c r="HG17" s="164"/>
      <c r="HH17" s="164"/>
      <c r="HI17" s="165">
        <v>-140.30500000000001</v>
      </c>
      <c r="HJ17" s="165">
        <v>-137.29599999999999</v>
      </c>
      <c r="HK17" s="164"/>
      <c r="HL17" s="164"/>
      <c r="HM17" s="164"/>
      <c r="HN17" s="164"/>
      <c r="HO17" s="164"/>
      <c r="HP17" s="164"/>
      <c r="HQ17" s="164"/>
      <c r="HR17" s="164"/>
      <c r="HS17" s="164"/>
      <c r="HT17" s="164"/>
      <c r="HU17" s="164"/>
      <c r="HV17" s="164"/>
      <c r="HW17" s="164"/>
      <c r="HX17" s="164"/>
      <c r="HY17" s="164"/>
      <c r="HZ17" s="164"/>
      <c r="IA17" s="164"/>
      <c r="IB17" s="164"/>
      <c r="IC17" s="164"/>
      <c r="ID17" s="164"/>
      <c r="IE17" s="164"/>
      <c r="IF17" s="164"/>
      <c r="IG17" s="164"/>
      <c r="IH17" s="164"/>
      <c r="II17" s="164"/>
      <c r="IJ17" s="164"/>
      <c r="IK17" s="164"/>
      <c r="IL17" s="165">
        <v>400.09699999999998</v>
      </c>
      <c r="IM17" s="165">
        <v>272.30500000000001</v>
      </c>
      <c r="IN17" s="164"/>
      <c r="IO17" s="164"/>
      <c r="IP17" s="164"/>
      <c r="IQ17" s="164"/>
      <c r="IR17" s="164"/>
      <c r="IS17" s="165">
        <v>-265.96499999999997</v>
      </c>
      <c r="IT17" s="164"/>
      <c r="IU17" s="164"/>
      <c r="IV17" s="164"/>
      <c r="IW17" s="165">
        <v>-387.84800000000001</v>
      </c>
      <c r="IX17" s="164"/>
      <c r="IY17" s="164"/>
      <c r="IZ17" s="164"/>
      <c r="JA17" s="164"/>
      <c r="JB17" s="164"/>
      <c r="JC17" s="164"/>
      <c r="JD17" s="164"/>
      <c r="JE17" s="164"/>
      <c r="JF17" s="164"/>
      <c r="JG17" s="164"/>
      <c r="JH17" s="164"/>
      <c r="JI17" s="164"/>
      <c r="JJ17" s="164"/>
      <c r="JK17" s="164"/>
      <c r="JL17" s="164"/>
      <c r="JM17" s="164"/>
      <c r="JN17" s="164"/>
      <c r="JO17" s="164"/>
      <c r="JP17" s="164"/>
      <c r="JQ17" s="164"/>
      <c r="JR17" s="164"/>
      <c r="JS17" s="164"/>
      <c r="JT17" s="164"/>
      <c r="JU17" s="164"/>
      <c r="JV17" s="164"/>
      <c r="JW17" s="164"/>
      <c r="JX17" s="164"/>
      <c r="JY17" s="164"/>
      <c r="JZ17" s="164"/>
      <c r="KA17" s="164"/>
      <c r="KB17" s="164"/>
      <c r="KC17" s="164"/>
      <c r="KD17" s="164"/>
      <c r="KE17" s="164"/>
      <c r="KF17" s="164"/>
      <c r="KG17" s="164"/>
      <c r="KH17" s="164"/>
      <c r="KI17" s="164"/>
    </row>
    <row r="18" spans="1:295" ht="18" customHeight="1" x14ac:dyDescent="0.3">
      <c r="A18" s="162" t="s">
        <v>96</v>
      </c>
      <c r="B18" s="162" t="s">
        <v>867</v>
      </c>
      <c r="C18" s="166">
        <v>0</v>
      </c>
      <c r="D18" s="167"/>
      <c r="E18" s="167"/>
      <c r="F18" s="167"/>
      <c r="G18" s="167"/>
      <c r="H18" s="167"/>
      <c r="I18" s="167"/>
      <c r="J18" s="167"/>
      <c r="K18" s="167"/>
      <c r="L18" s="167"/>
      <c r="M18" s="167"/>
      <c r="N18" s="167"/>
      <c r="O18" s="168">
        <v>-27.972000000000001</v>
      </c>
      <c r="P18" s="167"/>
      <c r="Q18" s="167"/>
      <c r="R18" s="167"/>
      <c r="S18" s="167"/>
      <c r="T18" s="167"/>
      <c r="U18" s="167"/>
      <c r="V18" s="167"/>
      <c r="W18" s="167"/>
      <c r="X18" s="167"/>
      <c r="Y18" s="167"/>
      <c r="Z18" s="167"/>
      <c r="AA18" s="167"/>
      <c r="AB18" s="167"/>
      <c r="AC18" s="167"/>
      <c r="AD18" s="167"/>
      <c r="AE18" s="167"/>
      <c r="AF18" s="167"/>
      <c r="AG18" s="167"/>
      <c r="AH18" s="167"/>
      <c r="AI18" s="167"/>
      <c r="AJ18" s="168">
        <v>-53.371000000000002</v>
      </c>
      <c r="AK18" s="168">
        <v>-52.625999999999998</v>
      </c>
      <c r="AL18" s="167"/>
      <c r="AM18" s="168">
        <v>53.371000000000002</v>
      </c>
      <c r="AN18" s="167"/>
      <c r="AO18" s="167"/>
      <c r="AP18" s="167"/>
      <c r="AQ18" s="167"/>
      <c r="AR18" s="167"/>
      <c r="AS18" s="167"/>
      <c r="AT18" s="168">
        <v>-67.105000000000004</v>
      </c>
      <c r="AU18" s="166">
        <v>0</v>
      </c>
      <c r="AV18" s="167"/>
      <c r="AW18" s="167"/>
      <c r="AX18" s="167"/>
      <c r="AY18" s="167"/>
      <c r="AZ18" s="167"/>
      <c r="BA18" s="167"/>
      <c r="BB18" s="168">
        <v>-273.10500000000002</v>
      </c>
      <c r="BC18" s="167"/>
      <c r="BD18" s="167"/>
      <c r="BE18" s="167"/>
      <c r="BF18" s="167"/>
      <c r="BG18" s="166">
        <v>0</v>
      </c>
      <c r="BH18" s="167"/>
      <c r="BI18" s="167"/>
      <c r="BJ18" s="167"/>
      <c r="BK18" s="167"/>
      <c r="BL18" s="167"/>
      <c r="BM18" s="167"/>
      <c r="BN18" s="167"/>
      <c r="BO18" s="167"/>
      <c r="BP18" s="167"/>
      <c r="BQ18" s="167"/>
      <c r="BR18" s="167"/>
      <c r="BS18" s="167"/>
      <c r="BT18" s="167"/>
      <c r="BU18" s="167"/>
      <c r="BV18" s="167"/>
      <c r="BW18" s="167"/>
      <c r="BX18" s="167"/>
      <c r="BY18" s="167"/>
      <c r="BZ18" s="167"/>
      <c r="CA18" s="167"/>
      <c r="CB18" s="167"/>
      <c r="CC18" s="167"/>
      <c r="CD18" s="167"/>
      <c r="CE18" s="167"/>
      <c r="CF18" s="167"/>
      <c r="CG18" s="167"/>
      <c r="CH18" s="167"/>
      <c r="CI18" s="167"/>
      <c r="CJ18" s="167"/>
      <c r="CK18" s="167"/>
      <c r="CL18" s="167"/>
      <c r="CM18" s="167"/>
      <c r="CN18" s="167"/>
      <c r="CO18" s="167"/>
      <c r="CP18" s="167"/>
      <c r="CQ18" s="167"/>
      <c r="CR18" s="167"/>
      <c r="CS18" s="167"/>
      <c r="CT18" s="167"/>
      <c r="CU18" s="167"/>
      <c r="CV18" s="167"/>
      <c r="CW18" s="167"/>
      <c r="CX18" s="167"/>
      <c r="CY18" s="167"/>
      <c r="CZ18" s="167"/>
      <c r="DA18" s="167"/>
      <c r="DB18" s="167"/>
      <c r="DC18" s="167"/>
      <c r="DD18" s="167"/>
      <c r="DE18" s="167"/>
      <c r="DF18" s="167"/>
      <c r="DG18" s="167"/>
      <c r="DH18" s="167"/>
      <c r="DI18" s="167"/>
      <c r="DJ18" s="167"/>
      <c r="DK18" s="167"/>
      <c r="DL18" s="167"/>
      <c r="DM18" s="167"/>
      <c r="DN18" s="167"/>
      <c r="DO18" s="167"/>
      <c r="DP18" s="167"/>
      <c r="DQ18" s="167"/>
      <c r="DR18" s="167"/>
      <c r="DS18" s="167"/>
      <c r="DT18" s="167"/>
      <c r="DU18" s="167"/>
      <c r="DV18" s="167"/>
      <c r="DW18" s="167"/>
      <c r="DX18" s="167"/>
      <c r="DY18" s="167"/>
      <c r="DZ18" s="167"/>
      <c r="EA18" s="167"/>
      <c r="EB18" s="167"/>
      <c r="EC18" s="167"/>
      <c r="ED18" s="167"/>
      <c r="EE18" s="167"/>
      <c r="EF18" s="167"/>
      <c r="EG18" s="167"/>
      <c r="EH18" s="167"/>
      <c r="EI18" s="167"/>
      <c r="EJ18" s="167"/>
      <c r="EK18" s="167"/>
      <c r="EL18" s="167"/>
      <c r="EM18" s="167"/>
      <c r="EN18" s="167"/>
      <c r="EO18" s="167"/>
      <c r="EP18" s="167"/>
      <c r="EQ18" s="167"/>
      <c r="ER18" s="167"/>
      <c r="ES18" s="167"/>
      <c r="ET18" s="167"/>
      <c r="EU18" s="167"/>
      <c r="EV18" s="167"/>
      <c r="EW18" s="167"/>
      <c r="EX18" s="167"/>
      <c r="EY18" s="167"/>
      <c r="EZ18" s="167"/>
      <c r="FA18" s="167"/>
      <c r="FB18" s="167"/>
      <c r="FC18" s="167"/>
      <c r="FD18" s="167"/>
      <c r="FE18" s="167"/>
      <c r="FF18" s="167"/>
      <c r="FG18" s="167"/>
      <c r="FH18" s="167"/>
      <c r="FI18" s="167"/>
      <c r="FJ18" s="167"/>
      <c r="FK18" s="167"/>
      <c r="FL18" s="167"/>
      <c r="FM18" s="167"/>
      <c r="FN18" s="167"/>
      <c r="FO18" s="167"/>
      <c r="FP18" s="167"/>
      <c r="FQ18" s="168">
        <v>-46.656999999999996</v>
      </c>
      <c r="FR18" s="167"/>
      <c r="FS18" s="167"/>
      <c r="FT18" s="167"/>
      <c r="FU18" s="167"/>
      <c r="FV18" s="167"/>
      <c r="FW18" s="167"/>
      <c r="FX18" s="167"/>
      <c r="FY18" s="167"/>
      <c r="FZ18" s="167"/>
      <c r="GA18" s="167"/>
      <c r="GB18" s="168">
        <v>34.22</v>
      </c>
      <c r="GC18" s="167"/>
      <c r="GD18" s="167"/>
      <c r="GE18" s="167"/>
      <c r="GF18" s="168">
        <v>78.730999999999995</v>
      </c>
      <c r="GG18" s="167"/>
      <c r="GH18" s="167"/>
      <c r="GI18" s="167"/>
      <c r="GJ18" s="167"/>
      <c r="GK18" s="167"/>
      <c r="GL18" s="167"/>
      <c r="GM18" s="167"/>
      <c r="GN18" s="167"/>
      <c r="GO18" s="167"/>
      <c r="GP18" s="167"/>
      <c r="GQ18" s="168">
        <v>28.795999999999999</v>
      </c>
      <c r="GR18" s="167"/>
      <c r="GS18" s="167"/>
      <c r="GT18" s="167"/>
      <c r="GU18" s="167"/>
      <c r="GV18" s="167"/>
      <c r="GW18" s="167"/>
      <c r="GX18" s="167"/>
      <c r="GY18" s="167"/>
      <c r="GZ18" s="167"/>
      <c r="HA18" s="167"/>
      <c r="HB18" s="168">
        <v>141.179</v>
      </c>
      <c r="HC18" s="168">
        <v>140.17699999999999</v>
      </c>
      <c r="HD18" s="167"/>
      <c r="HE18" s="167"/>
      <c r="HF18" s="167"/>
      <c r="HG18" s="167"/>
      <c r="HH18" s="167"/>
      <c r="HI18" s="168">
        <v>-135.964</v>
      </c>
      <c r="HJ18" s="168">
        <v>-133.184</v>
      </c>
      <c r="HK18" s="167"/>
      <c r="HL18" s="167"/>
      <c r="HM18" s="167"/>
      <c r="HN18" s="167"/>
      <c r="HO18" s="167"/>
      <c r="HP18" s="167"/>
      <c r="HQ18" s="167"/>
      <c r="HR18" s="167"/>
      <c r="HS18" s="167"/>
      <c r="HT18" s="167"/>
      <c r="HU18" s="167"/>
      <c r="HV18" s="167"/>
      <c r="HW18" s="167"/>
      <c r="HX18" s="167"/>
      <c r="HY18" s="167"/>
      <c r="HZ18" s="167"/>
      <c r="IA18" s="167"/>
      <c r="IB18" s="167"/>
      <c r="IC18" s="167"/>
      <c r="ID18" s="167"/>
      <c r="IE18" s="167"/>
      <c r="IF18" s="167"/>
      <c r="IG18" s="167"/>
      <c r="IH18" s="167"/>
      <c r="II18" s="167"/>
      <c r="IJ18" s="167"/>
      <c r="IK18" s="167"/>
      <c r="IL18" s="168">
        <v>373.47199999999998</v>
      </c>
      <c r="IM18" s="168">
        <v>254.209</v>
      </c>
      <c r="IN18" s="167"/>
      <c r="IO18" s="167"/>
      <c r="IP18" s="167"/>
      <c r="IQ18" s="167"/>
      <c r="IR18" s="167"/>
      <c r="IS18" s="168">
        <v>-248.00899999999999</v>
      </c>
      <c r="IT18" s="167"/>
      <c r="IU18" s="167"/>
      <c r="IV18" s="167"/>
      <c r="IW18" s="168">
        <v>-361.82799999999997</v>
      </c>
      <c r="IX18" s="167"/>
      <c r="IY18" s="167"/>
      <c r="IZ18" s="167"/>
      <c r="JA18" s="167"/>
      <c r="JB18" s="167"/>
      <c r="JC18" s="167"/>
      <c r="JD18" s="167"/>
      <c r="JE18" s="167"/>
      <c r="JF18" s="167"/>
      <c r="JG18" s="167"/>
      <c r="JH18" s="167"/>
      <c r="JI18" s="167"/>
      <c r="JJ18" s="167"/>
      <c r="JK18" s="167"/>
      <c r="JL18" s="167"/>
      <c r="JM18" s="167"/>
      <c r="JN18" s="167"/>
      <c r="JO18" s="167"/>
      <c r="JP18" s="167"/>
      <c r="JQ18" s="167"/>
      <c r="JR18" s="167"/>
      <c r="JS18" s="167"/>
      <c r="JT18" s="167"/>
      <c r="JU18" s="167"/>
      <c r="JV18" s="167"/>
      <c r="JW18" s="167"/>
      <c r="JX18" s="167"/>
      <c r="JY18" s="167"/>
      <c r="JZ18" s="167"/>
      <c r="KA18" s="167"/>
      <c r="KB18" s="167"/>
      <c r="KC18" s="167"/>
      <c r="KD18" s="167"/>
      <c r="KE18" s="167"/>
      <c r="KF18" s="167"/>
      <c r="KG18" s="167"/>
      <c r="KH18" s="167"/>
      <c r="KI18" s="167"/>
    </row>
    <row r="19" spans="1:295" ht="18" customHeight="1" x14ac:dyDescent="0.3">
      <c r="A19" s="162" t="s">
        <v>96</v>
      </c>
      <c r="B19" s="162" t="s">
        <v>868</v>
      </c>
      <c r="C19" s="166">
        <v>0</v>
      </c>
      <c r="D19" s="167"/>
      <c r="E19" s="167"/>
      <c r="F19" s="167"/>
      <c r="G19" s="167"/>
      <c r="H19" s="167"/>
      <c r="I19" s="167"/>
      <c r="J19" s="167"/>
      <c r="K19" s="167"/>
      <c r="L19" s="167"/>
      <c r="M19" s="167"/>
      <c r="N19" s="167"/>
      <c r="O19" s="168">
        <v>-31.404</v>
      </c>
      <c r="P19" s="167"/>
      <c r="Q19" s="167"/>
      <c r="R19" s="167"/>
      <c r="S19" s="167"/>
      <c r="T19" s="167"/>
      <c r="U19" s="167"/>
      <c r="V19" s="167"/>
      <c r="W19" s="167"/>
      <c r="X19" s="167"/>
      <c r="Y19" s="167"/>
      <c r="Z19" s="167"/>
      <c r="AA19" s="167"/>
      <c r="AB19" s="167"/>
      <c r="AC19" s="167"/>
      <c r="AD19" s="167"/>
      <c r="AE19" s="167"/>
      <c r="AF19" s="167"/>
      <c r="AG19" s="167"/>
      <c r="AH19" s="167"/>
      <c r="AI19" s="167"/>
      <c r="AJ19" s="168">
        <v>-54.247</v>
      </c>
      <c r="AK19" s="168">
        <v>-53.293999999999997</v>
      </c>
      <c r="AL19" s="167"/>
      <c r="AM19" s="168">
        <v>54.247</v>
      </c>
      <c r="AN19" s="167"/>
      <c r="AO19" s="167"/>
      <c r="AP19" s="167"/>
      <c r="AQ19" s="167"/>
      <c r="AR19" s="167"/>
      <c r="AS19" s="167"/>
      <c r="AT19" s="168">
        <v>-68.155000000000001</v>
      </c>
      <c r="AU19" s="166">
        <v>0</v>
      </c>
      <c r="AV19" s="167"/>
      <c r="AW19" s="167"/>
      <c r="AX19" s="167"/>
      <c r="AY19" s="167"/>
      <c r="AZ19" s="167"/>
      <c r="BA19" s="167"/>
      <c r="BB19" s="168">
        <v>-289.63400000000001</v>
      </c>
      <c r="BC19" s="167"/>
      <c r="BD19" s="167"/>
      <c r="BE19" s="167"/>
      <c r="BF19" s="167"/>
      <c r="BG19" s="166">
        <v>0</v>
      </c>
      <c r="BH19" s="167"/>
      <c r="BI19" s="167"/>
      <c r="BJ19" s="167"/>
      <c r="BK19" s="167"/>
      <c r="BL19" s="167"/>
      <c r="BM19" s="167"/>
      <c r="BN19" s="167"/>
      <c r="BO19" s="167"/>
      <c r="BP19" s="167"/>
      <c r="BQ19" s="167"/>
      <c r="BR19" s="167"/>
      <c r="BS19" s="167"/>
      <c r="BT19" s="167"/>
      <c r="BU19" s="167"/>
      <c r="BV19" s="167"/>
      <c r="BW19" s="167"/>
      <c r="BX19" s="167"/>
      <c r="BY19" s="167"/>
      <c r="BZ19" s="167"/>
      <c r="CA19" s="167"/>
      <c r="CB19" s="167"/>
      <c r="CC19" s="167"/>
      <c r="CD19" s="167"/>
      <c r="CE19" s="167"/>
      <c r="CF19" s="167"/>
      <c r="CG19" s="167"/>
      <c r="CH19" s="167"/>
      <c r="CI19" s="167"/>
      <c r="CJ19" s="167"/>
      <c r="CK19" s="167"/>
      <c r="CL19" s="167"/>
      <c r="CM19" s="167"/>
      <c r="CN19" s="167"/>
      <c r="CO19" s="167"/>
      <c r="CP19" s="167"/>
      <c r="CQ19" s="167"/>
      <c r="CR19" s="167"/>
      <c r="CS19" s="167"/>
      <c r="CT19" s="167"/>
      <c r="CU19" s="167"/>
      <c r="CV19" s="167"/>
      <c r="CW19" s="167"/>
      <c r="CX19" s="167"/>
      <c r="CY19" s="167"/>
      <c r="CZ19" s="167"/>
      <c r="DA19" s="167"/>
      <c r="DB19" s="167"/>
      <c r="DC19" s="167"/>
      <c r="DD19" s="167"/>
      <c r="DE19" s="167"/>
      <c r="DF19" s="167"/>
      <c r="DG19" s="167"/>
      <c r="DH19" s="167"/>
      <c r="DI19" s="167"/>
      <c r="DJ19" s="167"/>
      <c r="DK19" s="167"/>
      <c r="DL19" s="167"/>
      <c r="DM19" s="167"/>
      <c r="DN19" s="167"/>
      <c r="DO19" s="167"/>
      <c r="DP19" s="167"/>
      <c r="DQ19" s="167"/>
      <c r="DR19" s="167"/>
      <c r="DS19" s="167"/>
      <c r="DT19" s="167"/>
      <c r="DU19" s="167"/>
      <c r="DV19" s="167"/>
      <c r="DW19" s="167"/>
      <c r="DX19" s="167"/>
      <c r="DY19" s="167"/>
      <c r="DZ19" s="167"/>
      <c r="EA19" s="167"/>
      <c r="EB19" s="167"/>
      <c r="EC19" s="167"/>
      <c r="ED19" s="167"/>
      <c r="EE19" s="167"/>
      <c r="EF19" s="167"/>
      <c r="EG19" s="167"/>
      <c r="EH19" s="167"/>
      <c r="EI19" s="167"/>
      <c r="EJ19" s="167"/>
      <c r="EK19" s="167"/>
      <c r="EL19" s="167"/>
      <c r="EM19" s="167"/>
      <c r="EN19" s="167"/>
      <c r="EO19" s="167"/>
      <c r="EP19" s="167"/>
      <c r="EQ19" s="167"/>
      <c r="ER19" s="167"/>
      <c r="ES19" s="167"/>
      <c r="ET19" s="167"/>
      <c r="EU19" s="167"/>
      <c r="EV19" s="167"/>
      <c r="EW19" s="167"/>
      <c r="EX19" s="167"/>
      <c r="EY19" s="167"/>
      <c r="EZ19" s="167"/>
      <c r="FA19" s="167"/>
      <c r="FB19" s="167"/>
      <c r="FC19" s="167"/>
      <c r="FD19" s="167"/>
      <c r="FE19" s="167"/>
      <c r="FF19" s="167"/>
      <c r="FG19" s="167"/>
      <c r="FH19" s="167"/>
      <c r="FI19" s="167"/>
      <c r="FJ19" s="167"/>
      <c r="FK19" s="167"/>
      <c r="FL19" s="167"/>
      <c r="FM19" s="167"/>
      <c r="FN19" s="167"/>
      <c r="FO19" s="167"/>
      <c r="FP19" s="167"/>
      <c r="FQ19" s="168">
        <v>-45.314999999999998</v>
      </c>
      <c r="FR19" s="167"/>
      <c r="FS19" s="167"/>
      <c r="FT19" s="167"/>
      <c r="FU19" s="167"/>
      <c r="FV19" s="167"/>
      <c r="FW19" s="167"/>
      <c r="FX19" s="167"/>
      <c r="FY19" s="167"/>
      <c r="FZ19" s="167"/>
      <c r="GA19" s="167"/>
      <c r="GB19" s="168">
        <v>34.909999999999997</v>
      </c>
      <c r="GC19" s="167"/>
      <c r="GD19" s="167"/>
      <c r="GE19" s="167"/>
      <c r="GF19" s="168">
        <v>78.688000000000002</v>
      </c>
      <c r="GG19" s="167"/>
      <c r="GH19" s="167"/>
      <c r="GI19" s="167"/>
      <c r="GJ19" s="167"/>
      <c r="GK19" s="167"/>
      <c r="GL19" s="167"/>
      <c r="GM19" s="167"/>
      <c r="GN19" s="167"/>
      <c r="GO19" s="167"/>
      <c r="GP19" s="167"/>
      <c r="GQ19" s="168">
        <v>29.745000000000001</v>
      </c>
      <c r="GR19" s="167"/>
      <c r="GS19" s="167"/>
      <c r="GT19" s="167"/>
      <c r="GU19" s="167"/>
      <c r="GV19" s="167"/>
      <c r="GW19" s="167"/>
      <c r="GX19" s="167"/>
      <c r="GY19" s="167"/>
      <c r="GZ19" s="167"/>
      <c r="HA19" s="167"/>
      <c r="HB19" s="168">
        <v>136.57300000000001</v>
      </c>
      <c r="HC19" s="168">
        <v>135.74199999999999</v>
      </c>
      <c r="HD19" s="167"/>
      <c r="HE19" s="167"/>
      <c r="HF19" s="167"/>
      <c r="HG19" s="167"/>
      <c r="HH19" s="167"/>
      <c r="HI19" s="168">
        <v>-131.62299999999999</v>
      </c>
      <c r="HJ19" s="168">
        <v>-129.071</v>
      </c>
      <c r="HK19" s="167"/>
      <c r="HL19" s="167"/>
      <c r="HM19" s="167"/>
      <c r="HN19" s="167"/>
      <c r="HO19" s="167"/>
      <c r="HP19" s="167"/>
      <c r="HQ19" s="167"/>
      <c r="HR19" s="167"/>
      <c r="HS19" s="167"/>
      <c r="HT19" s="167"/>
      <c r="HU19" s="167"/>
      <c r="HV19" s="167"/>
      <c r="HW19" s="167"/>
      <c r="HX19" s="167"/>
      <c r="HY19" s="167"/>
      <c r="HZ19" s="167"/>
      <c r="IA19" s="167"/>
      <c r="IB19" s="167"/>
      <c r="IC19" s="167"/>
      <c r="ID19" s="167"/>
      <c r="IE19" s="167"/>
      <c r="IF19" s="167"/>
      <c r="IG19" s="167"/>
      <c r="IH19" s="167"/>
      <c r="II19" s="167"/>
      <c r="IJ19" s="167"/>
      <c r="IK19" s="167"/>
      <c r="IL19" s="168">
        <v>346.84699999999998</v>
      </c>
      <c r="IM19" s="168">
        <v>236.11199999999999</v>
      </c>
      <c r="IN19" s="167"/>
      <c r="IO19" s="167"/>
      <c r="IP19" s="167"/>
      <c r="IQ19" s="167"/>
      <c r="IR19" s="167"/>
      <c r="IS19" s="168">
        <v>-230.05199999999999</v>
      </c>
      <c r="IT19" s="167"/>
      <c r="IU19" s="167"/>
      <c r="IV19" s="167"/>
      <c r="IW19" s="168">
        <v>-335.80900000000003</v>
      </c>
      <c r="IX19" s="167"/>
      <c r="IY19" s="167"/>
      <c r="IZ19" s="167"/>
      <c r="JA19" s="167"/>
      <c r="JB19" s="167"/>
      <c r="JC19" s="167"/>
      <c r="JD19" s="167"/>
      <c r="JE19" s="167"/>
      <c r="JF19" s="167"/>
      <c r="JG19" s="167"/>
      <c r="JH19" s="167"/>
      <c r="JI19" s="167"/>
      <c r="JJ19" s="167"/>
      <c r="JK19" s="167"/>
      <c r="JL19" s="167"/>
      <c r="JM19" s="167"/>
      <c r="JN19" s="167"/>
      <c r="JO19" s="167"/>
      <c r="JP19" s="167"/>
      <c r="JQ19" s="167"/>
      <c r="JR19" s="167"/>
      <c r="JS19" s="167"/>
      <c r="JT19" s="167"/>
      <c r="JU19" s="167"/>
      <c r="JV19" s="167"/>
      <c r="JW19" s="167"/>
      <c r="JX19" s="167"/>
      <c r="JY19" s="167"/>
      <c r="JZ19" s="167"/>
      <c r="KA19" s="167"/>
      <c r="KB19" s="167"/>
      <c r="KC19" s="167"/>
      <c r="KD19" s="167"/>
      <c r="KE19" s="167"/>
      <c r="KF19" s="167"/>
      <c r="KG19" s="167"/>
      <c r="KH19" s="167"/>
      <c r="KI19" s="167"/>
    </row>
    <row r="20" spans="1:295" ht="18" customHeight="1" x14ac:dyDescent="0.3">
      <c r="A20" s="162" t="s">
        <v>96</v>
      </c>
      <c r="B20" s="162" t="s">
        <v>869</v>
      </c>
      <c r="C20" s="166">
        <v>0</v>
      </c>
      <c r="D20" s="167"/>
      <c r="E20" s="167"/>
      <c r="F20" s="167"/>
      <c r="G20" s="167"/>
      <c r="H20" s="167"/>
      <c r="I20" s="167"/>
      <c r="J20" s="167"/>
      <c r="K20" s="167"/>
      <c r="L20" s="167"/>
      <c r="M20" s="167"/>
      <c r="N20" s="167"/>
      <c r="O20" s="168">
        <v>-34.835000000000001</v>
      </c>
      <c r="P20" s="167"/>
      <c r="Q20" s="167"/>
      <c r="R20" s="167"/>
      <c r="S20" s="167"/>
      <c r="T20" s="167"/>
      <c r="U20" s="167"/>
      <c r="V20" s="167"/>
      <c r="W20" s="167"/>
      <c r="X20" s="167"/>
      <c r="Y20" s="167"/>
      <c r="Z20" s="167"/>
      <c r="AA20" s="167"/>
      <c r="AB20" s="167"/>
      <c r="AC20" s="167"/>
      <c r="AD20" s="167"/>
      <c r="AE20" s="167"/>
      <c r="AF20" s="167"/>
      <c r="AG20" s="167"/>
      <c r="AH20" s="167"/>
      <c r="AI20" s="167"/>
      <c r="AJ20" s="168">
        <v>-55.122999999999998</v>
      </c>
      <c r="AK20" s="168">
        <v>-53.960999999999999</v>
      </c>
      <c r="AL20" s="167"/>
      <c r="AM20" s="168">
        <v>55.122999999999998</v>
      </c>
      <c r="AN20" s="167"/>
      <c r="AO20" s="167"/>
      <c r="AP20" s="167"/>
      <c r="AQ20" s="167"/>
      <c r="AR20" s="167"/>
      <c r="AS20" s="167"/>
      <c r="AT20" s="168">
        <v>-69.206000000000003</v>
      </c>
      <c r="AU20" s="166">
        <v>0</v>
      </c>
      <c r="AV20" s="167"/>
      <c r="AW20" s="167"/>
      <c r="AX20" s="167"/>
      <c r="AY20" s="167"/>
      <c r="AZ20" s="167"/>
      <c r="BA20" s="167"/>
      <c r="BB20" s="168">
        <v>-306.16199999999998</v>
      </c>
      <c r="BC20" s="167"/>
      <c r="BD20" s="167"/>
      <c r="BE20" s="167"/>
      <c r="BF20" s="167"/>
      <c r="BG20" s="166">
        <v>0</v>
      </c>
      <c r="BH20" s="167"/>
      <c r="BI20" s="167"/>
      <c r="BJ20" s="167"/>
      <c r="BK20" s="167"/>
      <c r="BL20" s="167"/>
      <c r="BM20" s="167"/>
      <c r="BN20" s="167"/>
      <c r="BO20" s="167"/>
      <c r="BP20" s="167"/>
      <c r="BQ20" s="167"/>
      <c r="BR20" s="167"/>
      <c r="BS20" s="167"/>
      <c r="BT20" s="167"/>
      <c r="BU20" s="167"/>
      <c r="BV20" s="167"/>
      <c r="BW20" s="167"/>
      <c r="BX20" s="167"/>
      <c r="BY20" s="167"/>
      <c r="BZ20" s="167"/>
      <c r="CA20" s="167"/>
      <c r="CB20" s="167"/>
      <c r="CC20" s="167"/>
      <c r="CD20" s="167"/>
      <c r="CE20" s="167"/>
      <c r="CF20" s="167"/>
      <c r="CG20" s="167"/>
      <c r="CH20" s="167"/>
      <c r="CI20" s="167"/>
      <c r="CJ20" s="167"/>
      <c r="CK20" s="167"/>
      <c r="CL20" s="167"/>
      <c r="CM20" s="167"/>
      <c r="CN20" s="167"/>
      <c r="CO20" s="167"/>
      <c r="CP20" s="167"/>
      <c r="CQ20" s="167"/>
      <c r="CR20" s="167"/>
      <c r="CS20" s="167"/>
      <c r="CT20" s="167"/>
      <c r="CU20" s="167"/>
      <c r="CV20" s="167"/>
      <c r="CW20" s="167"/>
      <c r="CX20" s="167"/>
      <c r="CY20" s="167"/>
      <c r="CZ20" s="167"/>
      <c r="DA20" s="167"/>
      <c r="DB20" s="167"/>
      <c r="DC20" s="167"/>
      <c r="DD20" s="167"/>
      <c r="DE20" s="167"/>
      <c r="DF20" s="167"/>
      <c r="DG20" s="167"/>
      <c r="DH20" s="167"/>
      <c r="DI20" s="167"/>
      <c r="DJ20" s="167"/>
      <c r="DK20" s="167"/>
      <c r="DL20" s="167"/>
      <c r="DM20" s="167"/>
      <c r="DN20" s="167"/>
      <c r="DO20" s="167"/>
      <c r="DP20" s="167"/>
      <c r="DQ20" s="167"/>
      <c r="DR20" s="167"/>
      <c r="DS20" s="167"/>
      <c r="DT20" s="167"/>
      <c r="DU20" s="167"/>
      <c r="DV20" s="167"/>
      <c r="DW20" s="167"/>
      <c r="DX20" s="167"/>
      <c r="DY20" s="167"/>
      <c r="DZ20" s="167"/>
      <c r="EA20" s="167"/>
      <c r="EB20" s="167"/>
      <c r="EC20" s="167"/>
      <c r="ED20" s="167"/>
      <c r="EE20" s="167"/>
      <c r="EF20" s="167"/>
      <c r="EG20" s="167"/>
      <c r="EH20" s="167"/>
      <c r="EI20" s="167"/>
      <c r="EJ20" s="167"/>
      <c r="EK20" s="167"/>
      <c r="EL20" s="167"/>
      <c r="EM20" s="167"/>
      <c r="EN20" s="167"/>
      <c r="EO20" s="167"/>
      <c r="EP20" s="167"/>
      <c r="EQ20" s="167"/>
      <c r="ER20" s="167"/>
      <c r="ES20" s="167"/>
      <c r="ET20" s="167"/>
      <c r="EU20" s="167"/>
      <c r="EV20" s="167"/>
      <c r="EW20" s="167"/>
      <c r="EX20" s="167"/>
      <c r="EY20" s="167"/>
      <c r="EZ20" s="167"/>
      <c r="FA20" s="167"/>
      <c r="FB20" s="167"/>
      <c r="FC20" s="167"/>
      <c r="FD20" s="167"/>
      <c r="FE20" s="167"/>
      <c r="FF20" s="167"/>
      <c r="FG20" s="167"/>
      <c r="FH20" s="167"/>
      <c r="FI20" s="167"/>
      <c r="FJ20" s="167"/>
      <c r="FK20" s="167"/>
      <c r="FL20" s="167"/>
      <c r="FM20" s="167"/>
      <c r="FN20" s="167"/>
      <c r="FO20" s="167"/>
      <c r="FP20" s="167"/>
      <c r="FQ20" s="168">
        <v>-43.972000000000001</v>
      </c>
      <c r="FR20" s="167"/>
      <c r="FS20" s="167"/>
      <c r="FT20" s="167"/>
      <c r="FU20" s="167"/>
      <c r="FV20" s="167"/>
      <c r="FW20" s="167"/>
      <c r="FX20" s="167"/>
      <c r="FY20" s="167"/>
      <c r="FZ20" s="167"/>
      <c r="GA20" s="167"/>
      <c r="GB20" s="168">
        <v>33.94</v>
      </c>
      <c r="GC20" s="167"/>
      <c r="GD20" s="167"/>
      <c r="GE20" s="167"/>
      <c r="GF20" s="168">
        <v>78.644999999999996</v>
      </c>
      <c r="GG20" s="167"/>
      <c r="GH20" s="167"/>
      <c r="GI20" s="167"/>
      <c r="GJ20" s="167"/>
      <c r="GK20" s="167"/>
      <c r="GL20" s="167"/>
      <c r="GM20" s="167"/>
      <c r="GN20" s="167"/>
      <c r="GO20" s="167"/>
      <c r="GP20" s="167"/>
      <c r="GQ20" s="168">
        <v>30.693000000000001</v>
      </c>
      <c r="GR20" s="167"/>
      <c r="GS20" s="167"/>
      <c r="GT20" s="167"/>
      <c r="GU20" s="167"/>
      <c r="GV20" s="167"/>
      <c r="GW20" s="167"/>
      <c r="GX20" s="167"/>
      <c r="GY20" s="167"/>
      <c r="GZ20" s="167"/>
      <c r="HA20" s="167"/>
      <c r="HB20" s="168">
        <v>131.96700000000001</v>
      </c>
      <c r="HC20" s="168">
        <v>131.30600000000001</v>
      </c>
      <c r="HD20" s="167"/>
      <c r="HE20" s="167"/>
      <c r="HF20" s="167"/>
      <c r="HG20" s="167"/>
      <c r="HH20" s="167"/>
      <c r="HI20" s="168">
        <v>-127.282</v>
      </c>
      <c r="HJ20" s="168">
        <v>-124.959</v>
      </c>
      <c r="HK20" s="167"/>
      <c r="HL20" s="167"/>
      <c r="HM20" s="167"/>
      <c r="HN20" s="167"/>
      <c r="HO20" s="167"/>
      <c r="HP20" s="167"/>
      <c r="HQ20" s="167"/>
      <c r="HR20" s="167"/>
      <c r="HS20" s="167"/>
      <c r="HT20" s="167"/>
      <c r="HU20" s="167"/>
      <c r="HV20" s="167"/>
      <c r="HW20" s="167"/>
      <c r="HX20" s="167"/>
      <c r="HY20" s="167"/>
      <c r="HZ20" s="167"/>
      <c r="IA20" s="167"/>
      <c r="IB20" s="167"/>
      <c r="IC20" s="167"/>
      <c r="ID20" s="167"/>
      <c r="IE20" s="167"/>
      <c r="IF20" s="167"/>
      <c r="IG20" s="167"/>
      <c r="IH20" s="167"/>
      <c r="II20" s="167"/>
      <c r="IJ20" s="167"/>
      <c r="IK20" s="167"/>
      <c r="IL20" s="168">
        <v>320.22199999999998</v>
      </c>
      <c r="IM20" s="168">
        <v>218.01499999999999</v>
      </c>
      <c r="IN20" s="167"/>
      <c r="IO20" s="167"/>
      <c r="IP20" s="167"/>
      <c r="IQ20" s="167"/>
      <c r="IR20" s="167"/>
      <c r="IS20" s="168">
        <v>-212.096</v>
      </c>
      <c r="IT20" s="167"/>
      <c r="IU20" s="167"/>
      <c r="IV20" s="167"/>
      <c r="IW20" s="168">
        <v>-309.79000000000002</v>
      </c>
      <c r="IX20" s="167"/>
      <c r="IY20" s="167"/>
      <c r="IZ20" s="167"/>
      <c r="JA20" s="167"/>
      <c r="JB20" s="167"/>
      <c r="JC20" s="167"/>
      <c r="JD20" s="167"/>
      <c r="JE20" s="167"/>
      <c r="JF20" s="167"/>
      <c r="JG20" s="167"/>
      <c r="JH20" s="167"/>
      <c r="JI20" s="167"/>
      <c r="JJ20" s="167"/>
      <c r="JK20" s="167"/>
      <c r="JL20" s="167"/>
      <c r="JM20" s="167"/>
      <c r="JN20" s="167"/>
      <c r="JO20" s="167"/>
      <c r="JP20" s="167"/>
      <c r="JQ20" s="167"/>
      <c r="JR20" s="167"/>
      <c r="JS20" s="167"/>
      <c r="JT20" s="167"/>
      <c r="JU20" s="167"/>
      <c r="JV20" s="167"/>
      <c r="JW20" s="167"/>
      <c r="JX20" s="167"/>
      <c r="JY20" s="167"/>
      <c r="JZ20" s="167"/>
      <c r="KA20" s="167"/>
      <c r="KB20" s="167"/>
      <c r="KC20" s="167"/>
      <c r="KD20" s="167"/>
      <c r="KE20" s="167"/>
      <c r="KF20" s="167"/>
      <c r="KG20" s="167"/>
      <c r="KH20" s="167"/>
      <c r="KI20" s="167"/>
    </row>
    <row r="21" spans="1:295" ht="18" customHeight="1" x14ac:dyDescent="0.3">
      <c r="A21" s="162" t="s">
        <v>96</v>
      </c>
      <c r="B21" s="162" t="s">
        <v>870</v>
      </c>
      <c r="C21" s="166">
        <v>0</v>
      </c>
      <c r="D21" s="167"/>
      <c r="E21" s="167"/>
      <c r="F21" s="167"/>
      <c r="G21" s="167"/>
      <c r="H21" s="167"/>
      <c r="I21" s="167"/>
      <c r="J21" s="167"/>
      <c r="K21" s="167"/>
      <c r="L21" s="167"/>
      <c r="M21" s="167"/>
      <c r="N21" s="167"/>
      <c r="O21" s="168">
        <v>-38.267000000000003</v>
      </c>
      <c r="P21" s="167"/>
      <c r="Q21" s="167"/>
      <c r="R21" s="167"/>
      <c r="S21" s="167"/>
      <c r="T21" s="167"/>
      <c r="U21" s="167"/>
      <c r="V21" s="167"/>
      <c r="W21" s="167"/>
      <c r="X21" s="167"/>
      <c r="Y21" s="167"/>
      <c r="Z21" s="167"/>
      <c r="AA21" s="167"/>
      <c r="AB21" s="167"/>
      <c r="AC21" s="167"/>
      <c r="AD21" s="167"/>
      <c r="AE21" s="167"/>
      <c r="AF21" s="167"/>
      <c r="AG21" s="167"/>
      <c r="AH21" s="167"/>
      <c r="AI21" s="167"/>
      <c r="AJ21" s="168">
        <v>-55.999000000000002</v>
      </c>
      <c r="AK21" s="168">
        <v>-54.628999999999998</v>
      </c>
      <c r="AL21" s="167"/>
      <c r="AM21" s="168">
        <v>55.999000000000002</v>
      </c>
      <c r="AN21" s="167"/>
      <c r="AO21" s="167"/>
      <c r="AP21" s="167"/>
      <c r="AQ21" s="167"/>
      <c r="AR21" s="167"/>
      <c r="AS21" s="167"/>
      <c r="AT21" s="168">
        <v>-70.256</v>
      </c>
      <c r="AU21" s="166">
        <v>0</v>
      </c>
      <c r="AV21" s="167"/>
      <c r="AW21" s="167"/>
      <c r="AX21" s="167"/>
      <c r="AY21" s="167"/>
      <c r="AZ21" s="167"/>
      <c r="BA21" s="167"/>
      <c r="BB21" s="168">
        <v>-322.69099999999997</v>
      </c>
      <c r="BC21" s="167"/>
      <c r="BD21" s="167"/>
      <c r="BE21" s="167"/>
      <c r="BF21" s="167"/>
      <c r="BG21" s="166">
        <v>0</v>
      </c>
      <c r="BH21" s="167"/>
      <c r="BI21" s="167"/>
      <c r="BJ21" s="167"/>
      <c r="BK21" s="167"/>
      <c r="BL21" s="167"/>
      <c r="BM21" s="167"/>
      <c r="BN21" s="167"/>
      <c r="BO21" s="167"/>
      <c r="BP21" s="167"/>
      <c r="BQ21" s="167"/>
      <c r="BR21" s="167"/>
      <c r="BS21" s="167"/>
      <c r="BT21" s="167"/>
      <c r="BU21" s="167"/>
      <c r="BV21" s="167"/>
      <c r="BW21" s="167"/>
      <c r="BX21" s="167"/>
      <c r="BY21" s="167"/>
      <c r="BZ21" s="167"/>
      <c r="CA21" s="167"/>
      <c r="CB21" s="167"/>
      <c r="CC21" s="167"/>
      <c r="CD21" s="167"/>
      <c r="CE21" s="167"/>
      <c r="CF21" s="167"/>
      <c r="CG21" s="167"/>
      <c r="CH21" s="167"/>
      <c r="CI21" s="167"/>
      <c r="CJ21" s="167"/>
      <c r="CK21" s="167"/>
      <c r="CL21" s="167"/>
      <c r="CM21" s="167"/>
      <c r="CN21" s="167"/>
      <c r="CO21" s="167"/>
      <c r="CP21" s="167"/>
      <c r="CQ21" s="167"/>
      <c r="CR21" s="167"/>
      <c r="CS21" s="167"/>
      <c r="CT21" s="167"/>
      <c r="CU21" s="167"/>
      <c r="CV21" s="167"/>
      <c r="CW21" s="167"/>
      <c r="CX21" s="167"/>
      <c r="CY21" s="167"/>
      <c r="CZ21" s="167"/>
      <c r="DA21" s="167"/>
      <c r="DB21" s="167"/>
      <c r="DC21" s="167"/>
      <c r="DD21" s="167"/>
      <c r="DE21" s="167"/>
      <c r="DF21" s="167"/>
      <c r="DG21" s="167"/>
      <c r="DH21" s="167"/>
      <c r="DI21" s="167"/>
      <c r="DJ21" s="167"/>
      <c r="DK21" s="167"/>
      <c r="DL21" s="167"/>
      <c r="DM21" s="167"/>
      <c r="DN21" s="167"/>
      <c r="DO21" s="167"/>
      <c r="DP21" s="167"/>
      <c r="DQ21" s="167"/>
      <c r="DR21" s="167"/>
      <c r="DS21" s="167"/>
      <c r="DT21" s="167"/>
      <c r="DU21" s="167"/>
      <c r="DV21" s="167"/>
      <c r="DW21" s="167"/>
      <c r="DX21" s="167"/>
      <c r="DY21" s="167"/>
      <c r="DZ21" s="167"/>
      <c r="EA21" s="167"/>
      <c r="EB21" s="167"/>
      <c r="EC21" s="167"/>
      <c r="ED21" s="167"/>
      <c r="EE21" s="167"/>
      <c r="EF21" s="167"/>
      <c r="EG21" s="167"/>
      <c r="EH21" s="167"/>
      <c r="EI21" s="167"/>
      <c r="EJ21" s="167"/>
      <c r="EK21" s="167"/>
      <c r="EL21" s="167"/>
      <c r="EM21" s="167"/>
      <c r="EN21" s="167"/>
      <c r="EO21" s="167"/>
      <c r="EP21" s="167"/>
      <c r="EQ21" s="167"/>
      <c r="ER21" s="167"/>
      <c r="ES21" s="167"/>
      <c r="ET21" s="167"/>
      <c r="EU21" s="167"/>
      <c r="EV21" s="167"/>
      <c r="EW21" s="167"/>
      <c r="EX21" s="167"/>
      <c r="EY21" s="167"/>
      <c r="EZ21" s="167"/>
      <c r="FA21" s="167"/>
      <c r="FB21" s="167"/>
      <c r="FC21" s="167"/>
      <c r="FD21" s="167"/>
      <c r="FE21" s="167"/>
      <c r="FF21" s="167"/>
      <c r="FG21" s="167"/>
      <c r="FH21" s="167"/>
      <c r="FI21" s="167"/>
      <c r="FJ21" s="167"/>
      <c r="FK21" s="167"/>
      <c r="FL21" s="167"/>
      <c r="FM21" s="167"/>
      <c r="FN21" s="167"/>
      <c r="FO21" s="167"/>
      <c r="FP21" s="167"/>
      <c r="FQ21" s="168">
        <v>-42.63</v>
      </c>
      <c r="FR21" s="167"/>
      <c r="FS21" s="167"/>
      <c r="FT21" s="167"/>
      <c r="FU21" s="167"/>
      <c r="FV21" s="167"/>
      <c r="FW21" s="167"/>
      <c r="FX21" s="167"/>
      <c r="FY21" s="167"/>
      <c r="FZ21" s="167"/>
      <c r="GA21" s="167"/>
      <c r="GB21" s="168">
        <v>32.450000000000003</v>
      </c>
      <c r="GC21" s="167"/>
      <c r="GD21" s="167"/>
      <c r="GE21" s="167"/>
      <c r="GF21" s="168">
        <v>78.600999999999999</v>
      </c>
      <c r="GG21" s="167"/>
      <c r="GH21" s="167"/>
      <c r="GI21" s="167"/>
      <c r="GJ21" s="167"/>
      <c r="GK21" s="167"/>
      <c r="GL21" s="167"/>
      <c r="GM21" s="167"/>
      <c r="GN21" s="167"/>
      <c r="GO21" s="167"/>
      <c r="GP21" s="167"/>
      <c r="GQ21" s="168">
        <v>31.640999999999998</v>
      </c>
      <c r="GR21" s="167"/>
      <c r="GS21" s="167"/>
      <c r="GT21" s="167"/>
      <c r="GU21" s="167"/>
      <c r="GV21" s="167"/>
      <c r="GW21" s="167"/>
      <c r="GX21" s="167"/>
      <c r="GY21" s="167"/>
      <c r="GZ21" s="167"/>
      <c r="HA21" s="167"/>
      <c r="HB21" s="168">
        <v>127.361</v>
      </c>
      <c r="HC21" s="168">
        <v>126.871</v>
      </c>
      <c r="HD21" s="167"/>
      <c r="HE21" s="167"/>
      <c r="HF21" s="167"/>
      <c r="HG21" s="167"/>
      <c r="HH21" s="167"/>
      <c r="HI21" s="168">
        <v>-122.941</v>
      </c>
      <c r="HJ21" s="168">
        <v>-120.84699999999999</v>
      </c>
      <c r="HK21" s="167"/>
      <c r="HL21" s="167"/>
      <c r="HM21" s="167"/>
      <c r="HN21" s="167"/>
      <c r="HO21" s="167"/>
      <c r="HP21" s="167"/>
      <c r="HQ21" s="167"/>
      <c r="HR21" s="167"/>
      <c r="HS21" s="167"/>
      <c r="HT21" s="167"/>
      <c r="HU21" s="167"/>
      <c r="HV21" s="167"/>
      <c r="HW21" s="167"/>
      <c r="HX21" s="167"/>
      <c r="HY21" s="167"/>
      <c r="HZ21" s="167"/>
      <c r="IA21" s="167"/>
      <c r="IB21" s="167"/>
      <c r="IC21" s="167"/>
      <c r="ID21" s="167"/>
      <c r="IE21" s="167"/>
      <c r="IF21" s="167"/>
      <c r="IG21" s="167"/>
      <c r="IH21" s="167"/>
      <c r="II21" s="167"/>
      <c r="IJ21" s="167"/>
      <c r="IK21" s="167"/>
      <c r="IL21" s="168">
        <v>293.59800000000001</v>
      </c>
      <c r="IM21" s="168">
        <v>199.91800000000001</v>
      </c>
      <c r="IN21" s="167"/>
      <c r="IO21" s="167"/>
      <c r="IP21" s="167"/>
      <c r="IQ21" s="167"/>
      <c r="IR21" s="167"/>
      <c r="IS21" s="168">
        <v>-194.13900000000001</v>
      </c>
      <c r="IT21" s="167"/>
      <c r="IU21" s="167"/>
      <c r="IV21" s="167"/>
      <c r="IW21" s="168">
        <v>-283.77100000000002</v>
      </c>
      <c r="IX21" s="167"/>
      <c r="IY21" s="167"/>
      <c r="IZ21" s="167"/>
      <c r="JA21" s="167"/>
      <c r="JB21" s="167"/>
      <c r="JC21" s="167"/>
      <c r="JD21" s="167"/>
      <c r="JE21" s="167"/>
      <c r="JF21" s="167"/>
      <c r="JG21" s="167"/>
      <c r="JH21" s="167"/>
      <c r="JI21" s="167"/>
      <c r="JJ21" s="167"/>
      <c r="JK21" s="167"/>
      <c r="JL21" s="167"/>
      <c r="JM21" s="167"/>
      <c r="JN21" s="167"/>
      <c r="JO21" s="167"/>
      <c r="JP21" s="167"/>
      <c r="JQ21" s="167"/>
      <c r="JR21" s="167"/>
      <c r="JS21" s="167"/>
      <c r="JT21" s="167"/>
      <c r="JU21" s="167"/>
      <c r="JV21" s="167"/>
      <c r="JW21" s="167"/>
      <c r="JX21" s="167"/>
      <c r="JY21" s="167"/>
      <c r="JZ21" s="167"/>
      <c r="KA21" s="167"/>
      <c r="KB21" s="167"/>
      <c r="KC21" s="167"/>
      <c r="KD21" s="167"/>
      <c r="KE21" s="167"/>
      <c r="KF21" s="167"/>
      <c r="KG21" s="167"/>
      <c r="KH21" s="167"/>
      <c r="KI21" s="167"/>
    </row>
    <row r="22" spans="1:295" ht="18" customHeight="1" x14ac:dyDescent="0.3">
      <c r="A22" s="162" t="s">
        <v>96</v>
      </c>
      <c r="B22" s="162" t="s">
        <v>871</v>
      </c>
      <c r="C22" s="166">
        <v>0</v>
      </c>
      <c r="D22" s="167"/>
      <c r="E22" s="167"/>
      <c r="F22" s="167"/>
      <c r="G22" s="167"/>
      <c r="H22" s="167"/>
      <c r="I22" s="167"/>
      <c r="J22" s="167"/>
      <c r="K22" s="167"/>
      <c r="L22" s="167"/>
      <c r="M22" s="167"/>
      <c r="N22" s="167"/>
      <c r="O22" s="168">
        <v>-41.698</v>
      </c>
      <c r="P22" s="167"/>
      <c r="Q22" s="167"/>
      <c r="R22" s="167"/>
      <c r="S22" s="167"/>
      <c r="T22" s="167"/>
      <c r="U22" s="167"/>
      <c r="V22" s="167"/>
      <c r="W22" s="167"/>
      <c r="X22" s="167"/>
      <c r="Y22" s="167"/>
      <c r="Z22" s="167"/>
      <c r="AA22" s="167"/>
      <c r="AB22" s="167"/>
      <c r="AC22" s="167"/>
      <c r="AD22" s="167"/>
      <c r="AE22" s="167"/>
      <c r="AF22" s="167"/>
      <c r="AG22" s="167"/>
      <c r="AH22" s="167"/>
      <c r="AI22" s="167"/>
      <c r="AJ22" s="168">
        <v>-56.874000000000002</v>
      </c>
      <c r="AK22" s="168">
        <v>-55.296999999999997</v>
      </c>
      <c r="AL22" s="167"/>
      <c r="AM22" s="168">
        <v>56.874000000000002</v>
      </c>
      <c r="AN22" s="167"/>
      <c r="AO22" s="167"/>
      <c r="AP22" s="167"/>
      <c r="AQ22" s="167"/>
      <c r="AR22" s="167"/>
      <c r="AS22" s="167"/>
      <c r="AT22" s="168">
        <v>-71.305999999999997</v>
      </c>
      <c r="AU22" s="166">
        <v>0</v>
      </c>
      <c r="AV22" s="167"/>
      <c r="AW22" s="167"/>
      <c r="AX22" s="167"/>
      <c r="AY22" s="167"/>
      <c r="AZ22" s="167"/>
      <c r="BA22" s="167"/>
      <c r="BB22" s="168">
        <v>-339.21899999999999</v>
      </c>
      <c r="BC22" s="167"/>
      <c r="BD22" s="167"/>
      <c r="BE22" s="167"/>
      <c r="BF22" s="167"/>
      <c r="BG22" s="166">
        <v>0</v>
      </c>
      <c r="BH22" s="167"/>
      <c r="BI22" s="167"/>
      <c r="BJ22" s="167"/>
      <c r="BK22" s="167"/>
      <c r="BL22" s="167"/>
      <c r="BM22" s="167"/>
      <c r="BN22" s="167"/>
      <c r="BO22" s="167"/>
      <c r="BP22" s="167"/>
      <c r="BQ22" s="167"/>
      <c r="BR22" s="167"/>
      <c r="BS22" s="167"/>
      <c r="BT22" s="167"/>
      <c r="BU22" s="167"/>
      <c r="BV22" s="167"/>
      <c r="BW22" s="167"/>
      <c r="BX22" s="167"/>
      <c r="BY22" s="167"/>
      <c r="BZ22" s="167"/>
      <c r="CA22" s="167"/>
      <c r="CB22" s="167"/>
      <c r="CC22" s="167"/>
      <c r="CD22" s="167"/>
      <c r="CE22" s="167"/>
      <c r="CF22" s="167"/>
      <c r="CG22" s="167"/>
      <c r="CH22" s="167"/>
      <c r="CI22" s="167"/>
      <c r="CJ22" s="167"/>
      <c r="CK22" s="167"/>
      <c r="CL22" s="167"/>
      <c r="CM22" s="167"/>
      <c r="CN22" s="167"/>
      <c r="CO22" s="167"/>
      <c r="CP22" s="167"/>
      <c r="CQ22" s="167"/>
      <c r="CR22" s="167"/>
      <c r="CS22" s="167"/>
      <c r="CT22" s="167"/>
      <c r="CU22" s="167"/>
      <c r="CV22" s="167"/>
      <c r="CW22" s="167"/>
      <c r="CX22" s="167"/>
      <c r="CY22" s="167"/>
      <c r="CZ22" s="167"/>
      <c r="DA22" s="167"/>
      <c r="DB22" s="167"/>
      <c r="DC22" s="167"/>
      <c r="DD22" s="167"/>
      <c r="DE22" s="167"/>
      <c r="DF22" s="167"/>
      <c r="DG22" s="167"/>
      <c r="DH22" s="167"/>
      <c r="DI22" s="167"/>
      <c r="DJ22" s="167"/>
      <c r="DK22" s="167"/>
      <c r="DL22" s="167"/>
      <c r="DM22" s="167"/>
      <c r="DN22" s="167"/>
      <c r="DO22" s="167"/>
      <c r="DP22" s="167"/>
      <c r="DQ22" s="167"/>
      <c r="DR22" s="167"/>
      <c r="DS22" s="167"/>
      <c r="DT22" s="167"/>
      <c r="DU22" s="167"/>
      <c r="DV22" s="167"/>
      <c r="DW22" s="167"/>
      <c r="DX22" s="167"/>
      <c r="DY22" s="167"/>
      <c r="DZ22" s="167"/>
      <c r="EA22" s="167"/>
      <c r="EB22" s="167"/>
      <c r="EC22" s="167"/>
      <c r="ED22" s="167"/>
      <c r="EE22" s="167"/>
      <c r="EF22" s="167"/>
      <c r="EG22" s="167"/>
      <c r="EH22" s="167"/>
      <c r="EI22" s="167"/>
      <c r="EJ22" s="167"/>
      <c r="EK22" s="167"/>
      <c r="EL22" s="167"/>
      <c r="EM22" s="167"/>
      <c r="EN22" s="167"/>
      <c r="EO22" s="167"/>
      <c r="EP22" s="167"/>
      <c r="EQ22" s="167"/>
      <c r="ER22" s="167"/>
      <c r="ES22" s="167"/>
      <c r="ET22" s="167"/>
      <c r="EU22" s="167"/>
      <c r="EV22" s="167"/>
      <c r="EW22" s="167"/>
      <c r="EX22" s="167"/>
      <c r="EY22" s="167"/>
      <c r="EZ22" s="167"/>
      <c r="FA22" s="167"/>
      <c r="FB22" s="167"/>
      <c r="FC22" s="167"/>
      <c r="FD22" s="167"/>
      <c r="FE22" s="167"/>
      <c r="FF22" s="167"/>
      <c r="FG22" s="167"/>
      <c r="FH22" s="167"/>
      <c r="FI22" s="167"/>
      <c r="FJ22" s="167"/>
      <c r="FK22" s="167"/>
      <c r="FL22" s="167"/>
      <c r="FM22" s="167"/>
      <c r="FN22" s="167"/>
      <c r="FO22" s="167"/>
      <c r="FP22" s="167"/>
      <c r="FQ22" s="168">
        <v>-41.287999999999997</v>
      </c>
      <c r="FR22" s="167"/>
      <c r="FS22" s="167"/>
      <c r="FT22" s="167"/>
      <c r="FU22" s="167"/>
      <c r="FV22" s="167"/>
      <c r="FW22" s="167"/>
      <c r="FX22" s="167"/>
      <c r="FY22" s="167"/>
      <c r="FZ22" s="167"/>
      <c r="GA22" s="167"/>
      <c r="GB22" s="168">
        <v>29.86</v>
      </c>
      <c r="GC22" s="167"/>
      <c r="GD22" s="167"/>
      <c r="GE22" s="167"/>
      <c r="GF22" s="168">
        <v>78.558000000000007</v>
      </c>
      <c r="GG22" s="167"/>
      <c r="GH22" s="167"/>
      <c r="GI22" s="167"/>
      <c r="GJ22" s="167"/>
      <c r="GK22" s="167"/>
      <c r="GL22" s="167"/>
      <c r="GM22" s="167"/>
      <c r="GN22" s="167"/>
      <c r="GO22" s="167"/>
      <c r="GP22" s="167"/>
      <c r="GQ22" s="168">
        <v>32.590000000000003</v>
      </c>
      <c r="GR22" s="167"/>
      <c r="GS22" s="167"/>
      <c r="GT22" s="167"/>
      <c r="GU22" s="167"/>
      <c r="GV22" s="167"/>
      <c r="GW22" s="167"/>
      <c r="GX22" s="167"/>
      <c r="GY22" s="167"/>
      <c r="GZ22" s="167"/>
      <c r="HA22" s="167"/>
      <c r="HB22" s="168">
        <v>122.755</v>
      </c>
      <c r="HC22" s="168">
        <v>122.43600000000001</v>
      </c>
      <c r="HD22" s="167"/>
      <c r="HE22" s="167"/>
      <c r="HF22" s="167"/>
      <c r="HG22" s="167"/>
      <c r="HH22" s="167"/>
      <c r="HI22" s="168">
        <v>-118.6</v>
      </c>
      <c r="HJ22" s="168">
        <v>-116.73399999999999</v>
      </c>
      <c r="HK22" s="167"/>
      <c r="HL22" s="167"/>
      <c r="HM22" s="167"/>
      <c r="HN22" s="167"/>
      <c r="HO22" s="167"/>
      <c r="HP22" s="167"/>
      <c r="HQ22" s="167"/>
      <c r="HR22" s="167"/>
      <c r="HS22" s="167"/>
      <c r="HT22" s="167"/>
      <c r="HU22" s="167"/>
      <c r="HV22" s="167"/>
      <c r="HW22" s="167"/>
      <c r="HX22" s="167"/>
      <c r="HY22" s="167"/>
      <c r="HZ22" s="167"/>
      <c r="IA22" s="167"/>
      <c r="IB22" s="167"/>
      <c r="IC22" s="167"/>
      <c r="ID22" s="167"/>
      <c r="IE22" s="167"/>
      <c r="IF22" s="167"/>
      <c r="IG22" s="167"/>
      <c r="IH22" s="167"/>
      <c r="II22" s="167"/>
      <c r="IJ22" s="167"/>
      <c r="IK22" s="167"/>
      <c r="IL22" s="168">
        <v>266.97300000000001</v>
      </c>
      <c r="IM22" s="168">
        <v>181.821</v>
      </c>
      <c r="IN22" s="167"/>
      <c r="IO22" s="167"/>
      <c r="IP22" s="167"/>
      <c r="IQ22" s="167"/>
      <c r="IR22" s="167"/>
      <c r="IS22" s="168">
        <v>-176.18299999999999</v>
      </c>
      <c r="IT22" s="167"/>
      <c r="IU22" s="167"/>
      <c r="IV22" s="167"/>
      <c r="IW22" s="168">
        <v>-257.75200000000001</v>
      </c>
      <c r="IX22" s="167"/>
      <c r="IY22" s="167"/>
      <c r="IZ22" s="167"/>
      <c r="JA22" s="167"/>
      <c r="JB22" s="167"/>
      <c r="JC22" s="167"/>
      <c r="JD22" s="167"/>
      <c r="JE22" s="167"/>
      <c r="JF22" s="167"/>
      <c r="JG22" s="167"/>
      <c r="JH22" s="167"/>
      <c r="JI22" s="167"/>
      <c r="JJ22" s="167"/>
      <c r="JK22" s="167"/>
      <c r="JL22" s="167"/>
      <c r="JM22" s="167"/>
      <c r="JN22" s="167"/>
      <c r="JO22" s="167"/>
      <c r="JP22" s="167"/>
      <c r="JQ22" s="167"/>
      <c r="JR22" s="167"/>
      <c r="JS22" s="167"/>
      <c r="JT22" s="167"/>
      <c r="JU22" s="167"/>
      <c r="JV22" s="167"/>
      <c r="JW22" s="167"/>
      <c r="JX22" s="167"/>
      <c r="JY22" s="167"/>
      <c r="JZ22" s="167"/>
      <c r="KA22" s="167"/>
      <c r="KB22" s="167"/>
      <c r="KC22" s="167"/>
      <c r="KD22" s="167"/>
      <c r="KE22" s="167"/>
      <c r="KF22" s="167"/>
      <c r="KG22" s="167"/>
      <c r="KH22" s="167"/>
      <c r="KI22" s="167"/>
    </row>
    <row r="23" spans="1:295" ht="18" customHeight="1" x14ac:dyDescent="0.3">
      <c r="A23" s="162" t="s">
        <v>96</v>
      </c>
      <c r="B23" s="162" t="s">
        <v>872</v>
      </c>
      <c r="C23" s="166">
        <v>0</v>
      </c>
      <c r="D23" s="167"/>
      <c r="E23" s="167"/>
      <c r="F23" s="167"/>
      <c r="G23" s="167"/>
      <c r="H23" s="167"/>
      <c r="I23" s="167"/>
      <c r="J23" s="167"/>
      <c r="K23" s="167"/>
      <c r="L23" s="167"/>
      <c r="M23" s="167"/>
      <c r="N23" s="167"/>
      <c r="O23" s="168">
        <v>-45.13</v>
      </c>
      <c r="P23" s="167"/>
      <c r="Q23" s="167"/>
      <c r="R23" s="167"/>
      <c r="S23" s="167"/>
      <c r="T23" s="167"/>
      <c r="U23" s="167"/>
      <c r="V23" s="167"/>
      <c r="W23" s="167"/>
      <c r="X23" s="167"/>
      <c r="Y23" s="167"/>
      <c r="Z23" s="167"/>
      <c r="AA23" s="167"/>
      <c r="AB23" s="167"/>
      <c r="AC23" s="167"/>
      <c r="AD23" s="167"/>
      <c r="AE23" s="167"/>
      <c r="AF23" s="167"/>
      <c r="AG23" s="167"/>
      <c r="AH23" s="167"/>
      <c r="AI23" s="167"/>
      <c r="AJ23" s="168">
        <v>-57.75</v>
      </c>
      <c r="AK23" s="168">
        <v>-55.965000000000003</v>
      </c>
      <c r="AL23" s="167"/>
      <c r="AM23" s="168">
        <v>57.75</v>
      </c>
      <c r="AN23" s="167"/>
      <c r="AO23" s="167"/>
      <c r="AP23" s="167"/>
      <c r="AQ23" s="167"/>
      <c r="AR23" s="167"/>
      <c r="AS23" s="167"/>
      <c r="AT23" s="168">
        <v>-72.355999999999995</v>
      </c>
      <c r="AU23" s="166">
        <v>0</v>
      </c>
      <c r="AV23" s="167"/>
      <c r="AW23" s="167"/>
      <c r="AX23" s="167"/>
      <c r="AY23" s="167"/>
      <c r="AZ23" s="167"/>
      <c r="BA23" s="167"/>
      <c r="BB23" s="168">
        <v>-355.74799999999999</v>
      </c>
      <c r="BC23" s="167"/>
      <c r="BD23" s="167"/>
      <c r="BE23" s="167"/>
      <c r="BF23" s="167"/>
      <c r="BG23" s="166">
        <v>0</v>
      </c>
      <c r="BH23" s="167"/>
      <c r="BI23" s="167"/>
      <c r="BJ23" s="167"/>
      <c r="BK23" s="167"/>
      <c r="BL23" s="167"/>
      <c r="BM23" s="167"/>
      <c r="BN23" s="167"/>
      <c r="BO23" s="167"/>
      <c r="BP23" s="167"/>
      <c r="BQ23" s="167"/>
      <c r="BR23" s="167"/>
      <c r="BS23" s="167"/>
      <c r="BT23" s="167"/>
      <c r="BU23" s="167"/>
      <c r="BV23" s="167"/>
      <c r="BW23" s="167"/>
      <c r="BX23" s="167"/>
      <c r="BY23" s="167"/>
      <c r="BZ23" s="167"/>
      <c r="CA23" s="167"/>
      <c r="CB23" s="167"/>
      <c r="CC23" s="167"/>
      <c r="CD23" s="167"/>
      <c r="CE23" s="167"/>
      <c r="CF23" s="167"/>
      <c r="CG23" s="167"/>
      <c r="CH23" s="167"/>
      <c r="CI23" s="167"/>
      <c r="CJ23" s="167"/>
      <c r="CK23" s="167"/>
      <c r="CL23" s="167"/>
      <c r="CM23" s="167"/>
      <c r="CN23" s="167"/>
      <c r="CO23" s="167"/>
      <c r="CP23" s="167"/>
      <c r="CQ23" s="167"/>
      <c r="CR23" s="167"/>
      <c r="CS23" s="167"/>
      <c r="CT23" s="167"/>
      <c r="CU23" s="167"/>
      <c r="CV23" s="167"/>
      <c r="CW23" s="167"/>
      <c r="CX23" s="167"/>
      <c r="CY23" s="167"/>
      <c r="CZ23" s="167"/>
      <c r="DA23" s="167"/>
      <c r="DB23" s="167"/>
      <c r="DC23" s="167"/>
      <c r="DD23" s="167"/>
      <c r="DE23" s="167"/>
      <c r="DF23" s="167"/>
      <c r="DG23" s="167"/>
      <c r="DH23" s="167"/>
      <c r="DI23" s="167"/>
      <c r="DJ23" s="167"/>
      <c r="DK23" s="167"/>
      <c r="DL23" s="167"/>
      <c r="DM23" s="167"/>
      <c r="DN23" s="167"/>
      <c r="DO23" s="167"/>
      <c r="DP23" s="167"/>
      <c r="DQ23" s="167"/>
      <c r="DR23" s="167"/>
      <c r="DS23" s="167"/>
      <c r="DT23" s="167"/>
      <c r="DU23" s="167"/>
      <c r="DV23" s="167"/>
      <c r="DW23" s="167"/>
      <c r="DX23" s="167"/>
      <c r="DY23" s="167"/>
      <c r="DZ23" s="167"/>
      <c r="EA23" s="167"/>
      <c r="EB23" s="167"/>
      <c r="EC23" s="167"/>
      <c r="ED23" s="167"/>
      <c r="EE23" s="167"/>
      <c r="EF23" s="167"/>
      <c r="EG23" s="167"/>
      <c r="EH23" s="167"/>
      <c r="EI23" s="167"/>
      <c r="EJ23" s="167"/>
      <c r="EK23" s="167"/>
      <c r="EL23" s="167"/>
      <c r="EM23" s="167"/>
      <c r="EN23" s="167"/>
      <c r="EO23" s="167"/>
      <c r="EP23" s="167"/>
      <c r="EQ23" s="167"/>
      <c r="ER23" s="167"/>
      <c r="ES23" s="167"/>
      <c r="ET23" s="167"/>
      <c r="EU23" s="167"/>
      <c r="EV23" s="167"/>
      <c r="EW23" s="167"/>
      <c r="EX23" s="167"/>
      <c r="EY23" s="167"/>
      <c r="EZ23" s="167"/>
      <c r="FA23" s="167"/>
      <c r="FB23" s="167"/>
      <c r="FC23" s="167"/>
      <c r="FD23" s="167"/>
      <c r="FE23" s="167"/>
      <c r="FF23" s="167"/>
      <c r="FG23" s="167"/>
      <c r="FH23" s="167"/>
      <c r="FI23" s="167"/>
      <c r="FJ23" s="167"/>
      <c r="FK23" s="167"/>
      <c r="FL23" s="167"/>
      <c r="FM23" s="167"/>
      <c r="FN23" s="167"/>
      <c r="FO23" s="167"/>
      <c r="FP23" s="167"/>
      <c r="FQ23" s="168">
        <v>-39.945</v>
      </c>
      <c r="FR23" s="167"/>
      <c r="FS23" s="167"/>
      <c r="FT23" s="167"/>
      <c r="FU23" s="167"/>
      <c r="FV23" s="167"/>
      <c r="FW23" s="167"/>
      <c r="FX23" s="167"/>
      <c r="FY23" s="167"/>
      <c r="FZ23" s="167"/>
      <c r="GA23" s="167"/>
      <c r="GB23" s="168">
        <v>30.59</v>
      </c>
      <c r="GC23" s="167"/>
      <c r="GD23" s="167"/>
      <c r="GE23" s="167"/>
      <c r="GF23" s="168">
        <v>78.513999999999996</v>
      </c>
      <c r="GG23" s="167"/>
      <c r="GH23" s="167"/>
      <c r="GI23" s="167"/>
      <c r="GJ23" s="167"/>
      <c r="GK23" s="167"/>
      <c r="GL23" s="167"/>
      <c r="GM23" s="167"/>
      <c r="GN23" s="167"/>
      <c r="GO23" s="167"/>
      <c r="GP23" s="167"/>
      <c r="GQ23" s="168">
        <v>33.537999999999997</v>
      </c>
      <c r="GR23" s="167"/>
      <c r="GS23" s="167"/>
      <c r="GT23" s="167"/>
      <c r="GU23" s="167"/>
      <c r="GV23" s="167"/>
      <c r="GW23" s="167"/>
      <c r="GX23" s="167"/>
      <c r="GY23" s="167"/>
      <c r="GZ23" s="167"/>
      <c r="HA23" s="167"/>
      <c r="HB23" s="168">
        <v>118.149</v>
      </c>
      <c r="HC23" s="168">
        <v>118.001</v>
      </c>
      <c r="HD23" s="167"/>
      <c r="HE23" s="167"/>
      <c r="HF23" s="167"/>
      <c r="HG23" s="167"/>
      <c r="HH23" s="167"/>
      <c r="HI23" s="168">
        <v>-114.259</v>
      </c>
      <c r="HJ23" s="168">
        <v>-112.622</v>
      </c>
      <c r="HK23" s="167"/>
      <c r="HL23" s="167"/>
      <c r="HM23" s="167"/>
      <c r="HN23" s="167"/>
      <c r="HO23" s="167"/>
      <c r="HP23" s="167"/>
      <c r="HQ23" s="167"/>
      <c r="HR23" s="167"/>
      <c r="HS23" s="167"/>
      <c r="HT23" s="167"/>
      <c r="HU23" s="167"/>
      <c r="HV23" s="167"/>
      <c r="HW23" s="167"/>
      <c r="HX23" s="167"/>
      <c r="HY23" s="167"/>
      <c r="HZ23" s="167"/>
      <c r="IA23" s="167"/>
      <c r="IB23" s="167"/>
      <c r="IC23" s="167"/>
      <c r="ID23" s="167"/>
      <c r="IE23" s="167"/>
      <c r="IF23" s="167"/>
      <c r="IG23" s="167"/>
      <c r="IH23" s="167"/>
      <c r="II23" s="167"/>
      <c r="IJ23" s="167"/>
      <c r="IK23" s="167"/>
      <c r="IL23" s="168">
        <v>240.34800000000001</v>
      </c>
      <c r="IM23" s="168">
        <v>163.72399999999999</v>
      </c>
      <c r="IN23" s="167"/>
      <c r="IO23" s="167"/>
      <c r="IP23" s="167"/>
      <c r="IQ23" s="167"/>
      <c r="IR23" s="167"/>
      <c r="IS23" s="168">
        <v>-158.227</v>
      </c>
      <c r="IT23" s="167"/>
      <c r="IU23" s="167"/>
      <c r="IV23" s="167"/>
      <c r="IW23" s="168">
        <v>-231.732</v>
      </c>
      <c r="IX23" s="167"/>
      <c r="IY23" s="167"/>
      <c r="IZ23" s="167"/>
      <c r="JA23" s="167"/>
      <c r="JB23" s="167"/>
      <c r="JC23" s="167"/>
      <c r="JD23" s="167"/>
      <c r="JE23" s="167"/>
      <c r="JF23" s="167"/>
      <c r="JG23" s="167"/>
      <c r="JH23" s="167"/>
      <c r="JI23" s="167"/>
      <c r="JJ23" s="167"/>
      <c r="JK23" s="167"/>
      <c r="JL23" s="167"/>
      <c r="JM23" s="167"/>
      <c r="JN23" s="167"/>
      <c r="JO23" s="167"/>
      <c r="JP23" s="167"/>
      <c r="JQ23" s="167"/>
      <c r="JR23" s="167"/>
      <c r="JS23" s="167"/>
      <c r="JT23" s="167"/>
      <c r="JU23" s="167"/>
      <c r="JV23" s="167"/>
      <c r="JW23" s="167"/>
      <c r="JX23" s="167"/>
      <c r="JY23" s="167"/>
      <c r="JZ23" s="167"/>
      <c r="KA23" s="167"/>
      <c r="KB23" s="167"/>
      <c r="KC23" s="167"/>
      <c r="KD23" s="167"/>
      <c r="KE23" s="167"/>
      <c r="KF23" s="167"/>
      <c r="KG23" s="167"/>
      <c r="KH23" s="167"/>
      <c r="KI23" s="167"/>
    </row>
    <row r="24" spans="1:295" ht="18" customHeight="1" x14ac:dyDescent="0.3">
      <c r="A24" s="162" t="s">
        <v>96</v>
      </c>
      <c r="B24" s="162" t="s">
        <v>873</v>
      </c>
      <c r="C24" s="169">
        <v>0</v>
      </c>
      <c r="D24" s="170"/>
      <c r="E24" s="170"/>
      <c r="F24" s="170"/>
      <c r="G24" s="170"/>
      <c r="H24" s="170"/>
      <c r="I24" s="170"/>
      <c r="J24" s="170"/>
      <c r="K24" s="170"/>
      <c r="L24" s="170"/>
      <c r="M24" s="170"/>
      <c r="N24" s="170"/>
      <c r="O24" s="171">
        <v>-48.561</v>
      </c>
      <c r="P24" s="170"/>
      <c r="Q24" s="170"/>
      <c r="R24" s="170"/>
      <c r="S24" s="170"/>
      <c r="T24" s="170"/>
      <c r="U24" s="170"/>
      <c r="V24" s="170"/>
      <c r="W24" s="170"/>
      <c r="X24" s="170"/>
      <c r="Y24" s="170"/>
      <c r="Z24" s="170"/>
      <c r="AA24" s="170"/>
      <c r="AB24" s="170"/>
      <c r="AC24" s="170"/>
      <c r="AD24" s="170"/>
      <c r="AE24" s="170"/>
      <c r="AF24" s="170"/>
      <c r="AG24" s="170"/>
      <c r="AH24" s="170"/>
      <c r="AI24" s="170"/>
      <c r="AJ24" s="171">
        <v>-58.625999999999998</v>
      </c>
      <c r="AK24" s="171">
        <v>-56.633000000000003</v>
      </c>
      <c r="AL24" s="170"/>
      <c r="AM24" s="171">
        <v>58.625999999999998</v>
      </c>
      <c r="AN24" s="170"/>
      <c r="AO24" s="170"/>
      <c r="AP24" s="170"/>
      <c r="AQ24" s="170"/>
      <c r="AR24" s="170"/>
      <c r="AS24" s="170"/>
      <c r="AT24" s="171">
        <v>-73.406999999999996</v>
      </c>
      <c r="AU24" s="169">
        <v>0</v>
      </c>
      <c r="AV24" s="170"/>
      <c r="AW24" s="170"/>
      <c r="AX24" s="170"/>
      <c r="AY24" s="170"/>
      <c r="AZ24" s="170"/>
      <c r="BA24" s="170"/>
      <c r="BB24" s="171">
        <v>-372.27699999999999</v>
      </c>
      <c r="BC24" s="170"/>
      <c r="BD24" s="170"/>
      <c r="BE24" s="170"/>
      <c r="BF24" s="170"/>
      <c r="BG24" s="169">
        <v>0</v>
      </c>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170"/>
      <c r="CI24" s="170"/>
      <c r="CJ24" s="170"/>
      <c r="CK24" s="170"/>
      <c r="CL24" s="170"/>
      <c r="CM24" s="170"/>
      <c r="CN24" s="170"/>
      <c r="CO24" s="170"/>
      <c r="CP24" s="170"/>
      <c r="CQ24" s="170"/>
      <c r="CR24" s="170"/>
      <c r="CS24" s="170"/>
      <c r="CT24" s="170"/>
      <c r="CU24" s="170"/>
      <c r="CV24" s="170"/>
      <c r="CW24" s="170"/>
      <c r="CX24" s="170"/>
      <c r="CY24" s="170"/>
      <c r="CZ24" s="170"/>
      <c r="DA24" s="170"/>
      <c r="DB24" s="170"/>
      <c r="DC24" s="170"/>
      <c r="DD24" s="170"/>
      <c r="DE24" s="170"/>
      <c r="DF24" s="170"/>
      <c r="DG24" s="170"/>
      <c r="DH24" s="170"/>
      <c r="DI24" s="170"/>
      <c r="DJ24" s="170"/>
      <c r="DK24" s="170"/>
      <c r="DL24" s="170"/>
      <c r="DM24" s="170"/>
      <c r="DN24" s="170"/>
      <c r="DO24" s="170"/>
      <c r="DP24" s="170"/>
      <c r="DQ24" s="170"/>
      <c r="DR24" s="170"/>
      <c r="DS24" s="170"/>
      <c r="DT24" s="170"/>
      <c r="DU24" s="170"/>
      <c r="DV24" s="170"/>
      <c r="DW24" s="170"/>
      <c r="DX24" s="170"/>
      <c r="DY24" s="170"/>
      <c r="DZ24" s="170"/>
      <c r="EA24" s="170"/>
      <c r="EB24" s="170"/>
      <c r="EC24" s="170"/>
      <c r="ED24" s="170"/>
      <c r="EE24" s="170"/>
      <c r="EF24" s="170"/>
      <c r="EG24" s="170"/>
      <c r="EH24" s="170"/>
      <c r="EI24" s="170"/>
      <c r="EJ24" s="170"/>
      <c r="EK24" s="170"/>
      <c r="EL24" s="170"/>
      <c r="EM24" s="170"/>
      <c r="EN24" s="170"/>
      <c r="EO24" s="170"/>
      <c r="EP24" s="170"/>
      <c r="EQ24" s="170"/>
      <c r="ER24" s="170"/>
      <c r="ES24" s="170"/>
      <c r="ET24" s="170"/>
      <c r="EU24" s="170"/>
      <c r="EV24" s="170"/>
      <c r="EW24" s="170"/>
      <c r="EX24" s="170"/>
      <c r="EY24" s="170"/>
      <c r="EZ24" s="170"/>
      <c r="FA24" s="170"/>
      <c r="FB24" s="170"/>
      <c r="FC24" s="170"/>
      <c r="FD24" s="170"/>
      <c r="FE24" s="170"/>
      <c r="FF24" s="170"/>
      <c r="FG24" s="170"/>
      <c r="FH24" s="170"/>
      <c r="FI24" s="170"/>
      <c r="FJ24" s="170"/>
      <c r="FK24" s="170"/>
      <c r="FL24" s="170"/>
      <c r="FM24" s="170"/>
      <c r="FN24" s="170"/>
      <c r="FO24" s="170"/>
      <c r="FP24" s="170"/>
      <c r="FQ24" s="171">
        <v>-38.603000000000002</v>
      </c>
      <c r="FR24" s="170"/>
      <c r="FS24" s="170"/>
      <c r="FT24" s="170"/>
      <c r="FU24" s="170"/>
      <c r="FV24" s="170"/>
      <c r="FW24" s="170"/>
      <c r="FX24" s="170"/>
      <c r="FY24" s="170"/>
      <c r="FZ24" s="170"/>
      <c r="GA24" s="170"/>
      <c r="GB24" s="171">
        <v>33.1</v>
      </c>
      <c r="GC24" s="170"/>
      <c r="GD24" s="170"/>
      <c r="GE24" s="170"/>
      <c r="GF24" s="171">
        <v>78.471000000000004</v>
      </c>
      <c r="GG24" s="170"/>
      <c r="GH24" s="170"/>
      <c r="GI24" s="170"/>
      <c r="GJ24" s="170"/>
      <c r="GK24" s="170"/>
      <c r="GL24" s="170"/>
      <c r="GM24" s="170"/>
      <c r="GN24" s="170"/>
      <c r="GO24" s="170"/>
      <c r="GP24" s="170"/>
      <c r="GQ24" s="171">
        <v>34.485999999999997</v>
      </c>
      <c r="GR24" s="170"/>
      <c r="GS24" s="170"/>
      <c r="GT24" s="170"/>
      <c r="GU24" s="170"/>
      <c r="GV24" s="170"/>
      <c r="GW24" s="170"/>
      <c r="GX24" s="170"/>
      <c r="GY24" s="170"/>
      <c r="GZ24" s="170"/>
      <c r="HA24" s="170"/>
      <c r="HB24" s="171">
        <v>113.54300000000001</v>
      </c>
      <c r="HC24" s="171">
        <v>113.566</v>
      </c>
      <c r="HD24" s="170"/>
      <c r="HE24" s="170"/>
      <c r="HF24" s="170"/>
      <c r="HG24" s="170"/>
      <c r="HH24" s="170"/>
      <c r="HI24" s="171">
        <v>-109.91800000000001</v>
      </c>
      <c r="HJ24" s="171">
        <v>-108.51</v>
      </c>
      <c r="HK24" s="170"/>
      <c r="HL24" s="170"/>
      <c r="HM24" s="170"/>
      <c r="HN24" s="170"/>
      <c r="HO24" s="170"/>
      <c r="HP24" s="170"/>
      <c r="HQ24" s="170"/>
      <c r="HR24" s="170"/>
      <c r="HS24" s="170"/>
      <c r="HT24" s="170"/>
      <c r="HU24" s="170"/>
      <c r="HV24" s="170"/>
      <c r="HW24" s="170"/>
      <c r="HX24" s="170"/>
      <c r="HY24" s="170"/>
      <c r="HZ24" s="170"/>
      <c r="IA24" s="170"/>
      <c r="IB24" s="170"/>
      <c r="IC24" s="170"/>
      <c r="ID24" s="170"/>
      <c r="IE24" s="170"/>
      <c r="IF24" s="170"/>
      <c r="IG24" s="170"/>
      <c r="IH24" s="170"/>
      <c r="II24" s="170"/>
      <c r="IJ24" s="170"/>
      <c r="IK24" s="170"/>
      <c r="IL24" s="171">
        <v>213.72300000000001</v>
      </c>
      <c r="IM24" s="171">
        <v>145.62799999999999</v>
      </c>
      <c r="IN24" s="170"/>
      <c r="IO24" s="170"/>
      <c r="IP24" s="170"/>
      <c r="IQ24" s="170"/>
      <c r="IR24" s="170"/>
      <c r="IS24" s="171">
        <v>-140.27000000000001</v>
      </c>
      <c r="IT24" s="170"/>
      <c r="IU24" s="170"/>
      <c r="IV24" s="170"/>
      <c r="IW24" s="171">
        <v>-205.71299999999999</v>
      </c>
      <c r="IX24" s="170"/>
      <c r="IY24" s="170"/>
      <c r="IZ24" s="170"/>
      <c r="JA24" s="170"/>
      <c r="JB24" s="170"/>
      <c r="JC24" s="170"/>
      <c r="JD24" s="170"/>
      <c r="JE24" s="170"/>
      <c r="JF24" s="170"/>
      <c r="JG24" s="170"/>
      <c r="JH24" s="170"/>
      <c r="JI24" s="170"/>
      <c r="JJ24" s="170"/>
      <c r="JK24" s="170"/>
      <c r="JL24" s="170"/>
      <c r="JM24" s="170"/>
      <c r="JN24" s="170"/>
      <c r="JO24" s="170"/>
      <c r="JP24" s="170"/>
      <c r="JQ24" s="170"/>
      <c r="JR24" s="170"/>
      <c r="JS24" s="170"/>
      <c r="JT24" s="170"/>
      <c r="JU24" s="170"/>
      <c r="JV24" s="170"/>
      <c r="JW24" s="170"/>
      <c r="JX24" s="170"/>
      <c r="JY24" s="170"/>
      <c r="JZ24" s="170"/>
      <c r="KA24" s="170"/>
      <c r="KB24" s="170"/>
      <c r="KC24" s="170"/>
      <c r="KD24" s="170"/>
      <c r="KE24" s="170"/>
      <c r="KF24" s="170"/>
      <c r="KG24" s="170"/>
      <c r="KH24" s="170"/>
      <c r="KI24" s="170"/>
    </row>
    <row r="25" spans="1:295" ht="18" customHeight="1" x14ac:dyDescent="0.3">
      <c r="A25" s="162" t="s">
        <v>96</v>
      </c>
      <c r="B25" s="162" t="s">
        <v>874</v>
      </c>
      <c r="C25" s="163">
        <v>0</v>
      </c>
      <c r="D25" s="164"/>
      <c r="E25" s="164"/>
      <c r="F25" s="164"/>
      <c r="G25" s="164"/>
      <c r="H25" s="164"/>
      <c r="I25" s="164"/>
      <c r="J25" s="164"/>
      <c r="K25" s="164"/>
      <c r="L25" s="164"/>
      <c r="M25" s="164"/>
      <c r="N25" s="164"/>
      <c r="O25" s="165">
        <v>-51.993000000000002</v>
      </c>
      <c r="P25" s="164"/>
      <c r="Q25" s="164"/>
      <c r="R25" s="164"/>
      <c r="S25" s="164"/>
      <c r="T25" s="164"/>
      <c r="U25" s="164"/>
      <c r="V25" s="164"/>
      <c r="W25" s="164"/>
      <c r="X25" s="164"/>
      <c r="Y25" s="164"/>
      <c r="Z25" s="164"/>
      <c r="AA25" s="164"/>
      <c r="AB25" s="164"/>
      <c r="AC25" s="164"/>
      <c r="AD25" s="164"/>
      <c r="AE25" s="164"/>
      <c r="AF25" s="164"/>
      <c r="AG25" s="164"/>
      <c r="AH25" s="164"/>
      <c r="AI25" s="164"/>
      <c r="AJ25" s="165">
        <v>-59.500999999999998</v>
      </c>
      <c r="AK25" s="165">
        <v>-57.301000000000002</v>
      </c>
      <c r="AL25" s="164"/>
      <c r="AM25" s="165">
        <v>59.500999999999998</v>
      </c>
      <c r="AN25" s="164"/>
      <c r="AO25" s="164"/>
      <c r="AP25" s="164"/>
      <c r="AQ25" s="164"/>
      <c r="AR25" s="164"/>
      <c r="AS25" s="164"/>
      <c r="AT25" s="165">
        <v>-74.456999999999994</v>
      </c>
      <c r="AU25" s="163">
        <v>0</v>
      </c>
      <c r="AV25" s="164"/>
      <c r="AW25" s="164"/>
      <c r="AX25" s="164"/>
      <c r="AY25" s="164"/>
      <c r="AZ25" s="164"/>
      <c r="BA25" s="164"/>
      <c r="BB25" s="165">
        <v>-388.80500000000001</v>
      </c>
      <c r="BC25" s="164"/>
      <c r="BD25" s="164"/>
      <c r="BE25" s="164"/>
      <c r="BF25" s="164"/>
      <c r="BG25" s="163">
        <v>0</v>
      </c>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4"/>
      <c r="CE25" s="164"/>
      <c r="CF25" s="164"/>
      <c r="CG25" s="164"/>
      <c r="CH25" s="164"/>
      <c r="CI25" s="164"/>
      <c r="CJ25" s="164"/>
      <c r="CK25" s="164"/>
      <c r="CL25" s="164"/>
      <c r="CM25" s="164"/>
      <c r="CN25" s="164"/>
      <c r="CO25" s="164"/>
      <c r="CP25" s="164"/>
      <c r="CQ25" s="164"/>
      <c r="CR25" s="164"/>
      <c r="CS25" s="164"/>
      <c r="CT25" s="164"/>
      <c r="CU25" s="164"/>
      <c r="CV25" s="164"/>
      <c r="CW25" s="164"/>
      <c r="CX25" s="164"/>
      <c r="CY25" s="164"/>
      <c r="CZ25" s="164"/>
      <c r="DA25" s="164"/>
      <c r="DB25" s="164"/>
      <c r="DC25" s="164"/>
      <c r="DD25" s="164"/>
      <c r="DE25" s="164"/>
      <c r="DF25" s="164"/>
      <c r="DG25" s="164"/>
      <c r="DH25" s="164"/>
      <c r="DI25" s="164"/>
      <c r="DJ25" s="164"/>
      <c r="DK25" s="164"/>
      <c r="DL25" s="164"/>
      <c r="DM25" s="164"/>
      <c r="DN25" s="164"/>
      <c r="DO25" s="164"/>
      <c r="DP25" s="164"/>
      <c r="DQ25" s="164"/>
      <c r="DR25" s="164"/>
      <c r="DS25" s="164"/>
      <c r="DT25" s="164"/>
      <c r="DU25" s="164"/>
      <c r="DV25" s="164"/>
      <c r="DW25" s="164"/>
      <c r="DX25" s="164"/>
      <c r="DY25" s="164"/>
      <c r="DZ25" s="164"/>
      <c r="EA25" s="164"/>
      <c r="EB25" s="164"/>
      <c r="EC25" s="164"/>
      <c r="ED25" s="164"/>
      <c r="EE25" s="164"/>
      <c r="EF25" s="164"/>
      <c r="EG25" s="164"/>
      <c r="EH25" s="164"/>
      <c r="EI25" s="164"/>
      <c r="EJ25" s="164"/>
      <c r="EK25" s="164"/>
      <c r="EL25" s="164"/>
      <c r="EM25" s="164"/>
      <c r="EN25" s="164"/>
      <c r="EO25" s="164"/>
      <c r="EP25" s="164"/>
      <c r="EQ25" s="164"/>
      <c r="ER25" s="164"/>
      <c r="ES25" s="164"/>
      <c r="ET25" s="164"/>
      <c r="EU25" s="164"/>
      <c r="EV25" s="164"/>
      <c r="EW25" s="164"/>
      <c r="EX25" s="164"/>
      <c r="EY25" s="164"/>
      <c r="EZ25" s="164"/>
      <c r="FA25" s="164"/>
      <c r="FB25" s="164"/>
      <c r="FC25" s="164"/>
      <c r="FD25" s="164"/>
      <c r="FE25" s="164"/>
      <c r="FF25" s="164"/>
      <c r="FG25" s="164"/>
      <c r="FH25" s="164"/>
      <c r="FI25" s="164"/>
      <c r="FJ25" s="164"/>
      <c r="FK25" s="164"/>
      <c r="FL25" s="164"/>
      <c r="FM25" s="164"/>
      <c r="FN25" s="164"/>
      <c r="FO25" s="164"/>
      <c r="FP25" s="164"/>
      <c r="FQ25" s="165">
        <v>-37.26</v>
      </c>
      <c r="FR25" s="164"/>
      <c r="FS25" s="164"/>
      <c r="FT25" s="164"/>
      <c r="FU25" s="164"/>
      <c r="FV25" s="164"/>
      <c r="FW25" s="164"/>
      <c r="FX25" s="164"/>
      <c r="FY25" s="164"/>
      <c r="FZ25" s="164"/>
      <c r="GA25" s="164"/>
      <c r="GB25" s="165">
        <v>33.99</v>
      </c>
      <c r="GC25" s="164"/>
      <c r="GD25" s="164"/>
      <c r="GE25" s="164"/>
      <c r="GF25" s="165">
        <v>78.427999999999997</v>
      </c>
      <c r="GG25" s="164"/>
      <c r="GH25" s="164"/>
      <c r="GI25" s="164"/>
      <c r="GJ25" s="164"/>
      <c r="GK25" s="164"/>
      <c r="GL25" s="164"/>
      <c r="GM25" s="164"/>
      <c r="GN25" s="164"/>
      <c r="GO25" s="164"/>
      <c r="GP25" s="164"/>
      <c r="GQ25" s="165">
        <v>35.435000000000002</v>
      </c>
      <c r="GR25" s="164"/>
      <c r="GS25" s="164"/>
      <c r="GT25" s="164"/>
      <c r="GU25" s="164"/>
      <c r="GV25" s="164"/>
      <c r="GW25" s="164"/>
      <c r="GX25" s="164"/>
      <c r="GY25" s="164"/>
      <c r="GZ25" s="164"/>
      <c r="HA25" s="164"/>
      <c r="HB25" s="165">
        <v>108.937</v>
      </c>
      <c r="HC25" s="165">
        <v>109.131</v>
      </c>
      <c r="HD25" s="164"/>
      <c r="HE25" s="164"/>
      <c r="HF25" s="164"/>
      <c r="HG25" s="164"/>
      <c r="HH25" s="164"/>
      <c r="HI25" s="165">
        <v>-105.577</v>
      </c>
      <c r="HJ25" s="165">
        <v>-104.39700000000001</v>
      </c>
      <c r="HK25" s="164"/>
      <c r="HL25" s="164"/>
      <c r="HM25" s="164"/>
      <c r="HN25" s="164"/>
      <c r="HO25" s="164"/>
      <c r="HP25" s="164"/>
      <c r="HQ25" s="164"/>
      <c r="HR25" s="164"/>
      <c r="HS25" s="164"/>
      <c r="HT25" s="164"/>
      <c r="HU25" s="164"/>
      <c r="HV25" s="164"/>
      <c r="HW25" s="164"/>
      <c r="HX25" s="164"/>
      <c r="HY25" s="164"/>
      <c r="HZ25" s="164"/>
      <c r="IA25" s="164"/>
      <c r="IB25" s="164"/>
      <c r="IC25" s="164"/>
      <c r="ID25" s="164"/>
      <c r="IE25" s="164"/>
      <c r="IF25" s="164"/>
      <c r="IG25" s="164"/>
      <c r="IH25" s="164"/>
      <c r="II25" s="164"/>
      <c r="IJ25" s="164"/>
      <c r="IK25" s="164"/>
      <c r="IL25" s="165">
        <v>187.09800000000001</v>
      </c>
      <c r="IM25" s="165">
        <v>127.53100000000001</v>
      </c>
      <c r="IN25" s="164"/>
      <c r="IO25" s="164"/>
      <c r="IP25" s="164"/>
      <c r="IQ25" s="164"/>
      <c r="IR25" s="164"/>
      <c r="IS25" s="165">
        <v>-122.31399999999999</v>
      </c>
      <c r="IT25" s="164"/>
      <c r="IU25" s="164"/>
      <c r="IV25" s="164"/>
      <c r="IW25" s="165">
        <v>-179.69399999999999</v>
      </c>
      <c r="IX25" s="164"/>
      <c r="IY25" s="164"/>
      <c r="IZ25" s="164"/>
      <c r="JA25" s="164"/>
      <c r="JB25" s="164"/>
      <c r="JC25" s="164"/>
      <c r="JD25" s="164"/>
      <c r="JE25" s="164"/>
      <c r="JF25" s="164"/>
      <c r="JG25" s="164"/>
      <c r="JH25" s="164"/>
      <c r="JI25" s="164"/>
      <c r="JJ25" s="164"/>
      <c r="JK25" s="164"/>
      <c r="JL25" s="164"/>
      <c r="JM25" s="164"/>
      <c r="JN25" s="164"/>
      <c r="JO25" s="164"/>
      <c r="JP25" s="164"/>
      <c r="JQ25" s="164"/>
      <c r="JR25" s="164"/>
      <c r="JS25" s="164"/>
      <c r="JT25" s="164"/>
      <c r="JU25" s="164"/>
      <c r="JV25" s="164"/>
      <c r="JW25" s="164"/>
      <c r="JX25" s="164"/>
      <c r="JY25" s="164"/>
      <c r="JZ25" s="164"/>
      <c r="KA25" s="164"/>
      <c r="KB25" s="164"/>
      <c r="KC25" s="164"/>
      <c r="KD25" s="164"/>
      <c r="KE25" s="164"/>
      <c r="KF25" s="164"/>
      <c r="KG25" s="164"/>
      <c r="KH25" s="164"/>
      <c r="KI25" s="164"/>
    </row>
    <row r="26" spans="1:295" ht="18" customHeight="1" x14ac:dyDescent="0.3">
      <c r="A26" s="162" t="s">
        <v>96</v>
      </c>
      <c r="B26" s="162" t="s">
        <v>875</v>
      </c>
      <c r="C26" s="166">
        <v>0</v>
      </c>
      <c r="D26" s="167"/>
      <c r="E26" s="167"/>
      <c r="F26" s="167"/>
      <c r="G26" s="167"/>
      <c r="H26" s="167"/>
      <c r="I26" s="167"/>
      <c r="J26" s="167"/>
      <c r="K26" s="167"/>
      <c r="L26" s="167"/>
      <c r="M26" s="167"/>
      <c r="N26" s="167"/>
      <c r="O26" s="168">
        <v>-55.423999999999999</v>
      </c>
      <c r="P26" s="167"/>
      <c r="Q26" s="167"/>
      <c r="R26" s="167"/>
      <c r="S26" s="167"/>
      <c r="T26" s="167"/>
      <c r="U26" s="167"/>
      <c r="V26" s="167"/>
      <c r="W26" s="167"/>
      <c r="X26" s="167"/>
      <c r="Y26" s="167"/>
      <c r="Z26" s="167"/>
      <c r="AA26" s="167"/>
      <c r="AB26" s="167"/>
      <c r="AC26" s="167"/>
      <c r="AD26" s="167"/>
      <c r="AE26" s="167"/>
      <c r="AF26" s="167"/>
      <c r="AG26" s="167"/>
      <c r="AH26" s="167"/>
      <c r="AI26" s="167"/>
      <c r="AJ26" s="168">
        <v>-60.377000000000002</v>
      </c>
      <c r="AK26" s="168">
        <v>-57.969000000000001</v>
      </c>
      <c r="AL26" s="167"/>
      <c r="AM26" s="168">
        <v>60.377000000000002</v>
      </c>
      <c r="AN26" s="167"/>
      <c r="AO26" s="167"/>
      <c r="AP26" s="167"/>
      <c r="AQ26" s="167"/>
      <c r="AR26" s="167"/>
      <c r="AS26" s="167"/>
      <c r="AT26" s="168">
        <v>-75.507000000000005</v>
      </c>
      <c r="AU26" s="166">
        <v>0</v>
      </c>
      <c r="AV26" s="167"/>
      <c r="AW26" s="167"/>
      <c r="AX26" s="167"/>
      <c r="AY26" s="167"/>
      <c r="AZ26" s="167"/>
      <c r="BA26" s="167"/>
      <c r="BB26" s="168">
        <v>-405.334</v>
      </c>
      <c r="BC26" s="167"/>
      <c r="BD26" s="167"/>
      <c r="BE26" s="167"/>
      <c r="BF26" s="167"/>
      <c r="BG26" s="166">
        <v>0</v>
      </c>
      <c r="BH26" s="167"/>
      <c r="BI26" s="167"/>
      <c r="BJ26" s="167"/>
      <c r="BK26" s="167"/>
      <c r="BL26" s="167"/>
      <c r="BM26" s="167"/>
      <c r="BN26" s="167"/>
      <c r="BO26" s="167"/>
      <c r="BP26" s="167"/>
      <c r="BQ26" s="167"/>
      <c r="BR26" s="167"/>
      <c r="BS26" s="167"/>
      <c r="BT26" s="167"/>
      <c r="BU26" s="167"/>
      <c r="BV26" s="167"/>
      <c r="BW26" s="167"/>
      <c r="BX26" s="167"/>
      <c r="BY26" s="167"/>
      <c r="BZ26" s="167"/>
      <c r="CA26" s="167"/>
      <c r="CB26" s="167"/>
      <c r="CC26" s="167"/>
      <c r="CD26" s="167"/>
      <c r="CE26" s="167"/>
      <c r="CF26" s="167"/>
      <c r="CG26" s="167"/>
      <c r="CH26" s="167"/>
      <c r="CI26" s="167"/>
      <c r="CJ26" s="167"/>
      <c r="CK26" s="167"/>
      <c r="CL26" s="167"/>
      <c r="CM26" s="167"/>
      <c r="CN26" s="167"/>
      <c r="CO26" s="167"/>
      <c r="CP26" s="167"/>
      <c r="CQ26" s="167"/>
      <c r="CR26" s="167"/>
      <c r="CS26" s="167"/>
      <c r="CT26" s="167"/>
      <c r="CU26" s="167"/>
      <c r="CV26" s="167"/>
      <c r="CW26" s="167"/>
      <c r="CX26" s="167"/>
      <c r="CY26" s="167"/>
      <c r="CZ26" s="167"/>
      <c r="DA26" s="167"/>
      <c r="DB26" s="167"/>
      <c r="DC26" s="167"/>
      <c r="DD26" s="167"/>
      <c r="DE26" s="167"/>
      <c r="DF26" s="167"/>
      <c r="DG26" s="167"/>
      <c r="DH26" s="167"/>
      <c r="DI26" s="167"/>
      <c r="DJ26" s="167"/>
      <c r="DK26" s="167"/>
      <c r="DL26" s="167"/>
      <c r="DM26" s="167"/>
      <c r="DN26" s="167"/>
      <c r="DO26" s="167"/>
      <c r="DP26" s="167"/>
      <c r="DQ26" s="167"/>
      <c r="DR26" s="167"/>
      <c r="DS26" s="167"/>
      <c r="DT26" s="167"/>
      <c r="DU26" s="167"/>
      <c r="DV26" s="167"/>
      <c r="DW26" s="167"/>
      <c r="DX26" s="167"/>
      <c r="DY26" s="167"/>
      <c r="DZ26" s="167"/>
      <c r="EA26" s="167"/>
      <c r="EB26" s="167"/>
      <c r="EC26" s="167"/>
      <c r="ED26" s="167"/>
      <c r="EE26" s="167"/>
      <c r="EF26" s="167"/>
      <c r="EG26" s="167"/>
      <c r="EH26" s="167"/>
      <c r="EI26" s="167"/>
      <c r="EJ26" s="167"/>
      <c r="EK26" s="167"/>
      <c r="EL26" s="167"/>
      <c r="EM26" s="167"/>
      <c r="EN26" s="167"/>
      <c r="EO26" s="167"/>
      <c r="EP26" s="167"/>
      <c r="EQ26" s="167"/>
      <c r="ER26" s="167"/>
      <c r="ES26" s="167"/>
      <c r="ET26" s="167"/>
      <c r="EU26" s="167"/>
      <c r="EV26" s="167"/>
      <c r="EW26" s="167"/>
      <c r="EX26" s="167"/>
      <c r="EY26" s="167"/>
      <c r="EZ26" s="167"/>
      <c r="FA26" s="167"/>
      <c r="FB26" s="167"/>
      <c r="FC26" s="167"/>
      <c r="FD26" s="167"/>
      <c r="FE26" s="167"/>
      <c r="FF26" s="167"/>
      <c r="FG26" s="167"/>
      <c r="FH26" s="167"/>
      <c r="FI26" s="167"/>
      <c r="FJ26" s="167"/>
      <c r="FK26" s="167"/>
      <c r="FL26" s="167"/>
      <c r="FM26" s="167"/>
      <c r="FN26" s="167"/>
      <c r="FO26" s="167"/>
      <c r="FP26" s="167"/>
      <c r="FQ26" s="168">
        <v>-35.917999999999999</v>
      </c>
      <c r="FR26" s="167"/>
      <c r="FS26" s="167"/>
      <c r="FT26" s="167"/>
      <c r="FU26" s="167"/>
      <c r="FV26" s="167"/>
      <c r="FW26" s="167"/>
      <c r="FX26" s="167"/>
      <c r="FY26" s="167"/>
      <c r="FZ26" s="167"/>
      <c r="GA26" s="167"/>
      <c r="GB26" s="168">
        <v>36.43</v>
      </c>
      <c r="GC26" s="167"/>
      <c r="GD26" s="167"/>
      <c r="GE26" s="167"/>
      <c r="GF26" s="168">
        <v>78.384</v>
      </c>
      <c r="GG26" s="167"/>
      <c r="GH26" s="167"/>
      <c r="GI26" s="167"/>
      <c r="GJ26" s="167"/>
      <c r="GK26" s="167"/>
      <c r="GL26" s="167"/>
      <c r="GM26" s="167"/>
      <c r="GN26" s="167"/>
      <c r="GO26" s="167"/>
      <c r="GP26" s="167"/>
      <c r="GQ26" s="168">
        <v>36.383000000000003</v>
      </c>
      <c r="GR26" s="167"/>
      <c r="GS26" s="167"/>
      <c r="GT26" s="167"/>
      <c r="GU26" s="167"/>
      <c r="GV26" s="167"/>
      <c r="GW26" s="167"/>
      <c r="GX26" s="167"/>
      <c r="GY26" s="167"/>
      <c r="GZ26" s="167"/>
      <c r="HA26" s="167"/>
      <c r="HB26" s="168">
        <v>104.331</v>
      </c>
      <c r="HC26" s="168">
        <v>104.696</v>
      </c>
      <c r="HD26" s="167"/>
      <c r="HE26" s="167"/>
      <c r="HF26" s="167"/>
      <c r="HG26" s="167"/>
      <c r="HH26" s="167"/>
      <c r="HI26" s="168">
        <v>-101.236</v>
      </c>
      <c r="HJ26" s="168">
        <v>-100.285</v>
      </c>
      <c r="HK26" s="167"/>
      <c r="HL26" s="167"/>
      <c r="HM26" s="167"/>
      <c r="HN26" s="167"/>
      <c r="HO26" s="167"/>
      <c r="HP26" s="167"/>
      <c r="HQ26" s="167"/>
      <c r="HR26" s="167"/>
      <c r="HS26" s="167"/>
      <c r="HT26" s="167"/>
      <c r="HU26" s="167"/>
      <c r="HV26" s="167"/>
      <c r="HW26" s="167"/>
      <c r="HX26" s="167"/>
      <c r="HY26" s="167"/>
      <c r="HZ26" s="167"/>
      <c r="IA26" s="167"/>
      <c r="IB26" s="167"/>
      <c r="IC26" s="167"/>
      <c r="ID26" s="167"/>
      <c r="IE26" s="167"/>
      <c r="IF26" s="167"/>
      <c r="IG26" s="167"/>
      <c r="IH26" s="167"/>
      <c r="II26" s="167"/>
      <c r="IJ26" s="167"/>
      <c r="IK26" s="167"/>
      <c r="IL26" s="168">
        <v>160.47399999999999</v>
      </c>
      <c r="IM26" s="168">
        <v>109.434</v>
      </c>
      <c r="IN26" s="167"/>
      <c r="IO26" s="167"/>
      <c r="IP26" s="167"/>
      <c r="IQ26" s="167"/>
      <c r="IR26" s="167"/>
      <c r="IS26" s="168">
        <v>-104.357</v>
      </c>
      <c r="IT26" s="167"/>
      <c r="IU26" s="167"/>
      <c r="IV26" s="167"/>
      <c r="IW26" s="168">
        <v>-153.67500000000001</v>
      </c>
      <c r="IX26" s="167"/>
      <c r="IY26" s="167"/>
      <c r="IZ26" s="167"/>
      <c r="JA26" s="167"/>
      <c r="JB26" s="167"/>
      <c r="JC26" s="167"/>
      <c r="JD26" s="167"/>
      <c r="JE26" s="167"/>
      <c r="JF26" s="167"/>
      <c r="JG26" s="167"/>
      <c r="JH26" s="167"/>
      <c r="JI26" s="167"/>
      <c r="JJ26" s="167"/>
      <c r="JK26" s="167"/>
      <c r="JL26" s="167"/>
      <c r="JM26" s="167"/>
      <c r="JN26" s="167"/>
      <c r="JO26" s="167"/>
      <c r="JP26" s="167"/>
      <c r="JQ26" s="167"/>
      <c r="JR26" s="167"/>
      <c r="JS26" s="167"/>
      <c r="JT26" s="167"/>
      <c r="JU26" s="167"/>
      <c r="JV26" s="167"/>
      <c r="JW26" s="167"/>
      <c r="JX26" s="167"/>
      <c r="JY26" s="167"/>
      <c r="JZ26" s="167"/>
      <c r="KA26" s="167"/>
      <c r="KB26" s="167"/>
      <c r="KC26" s="167"/>
      <c r="KD26" s="167"/>
      <c r="KE26" s="167"/>
      <c r="KF26" s="167"/>
      <c r="KG26" s="167"/>
      <c r="KH26" s="167"/>
      <c r="KI26" s="167"/>
    </row>
    <row r="27" spans="1:295" ht="18" customHeight="1" x14ac:dyDescent="0.3">
      <c r="A27" s="162" t="s">
        <v>96</v>
      </c>
      <c r="B27" s="162" t="s">
        <v>876</v>
      </c>
      <c r="C27" s="166">
        <v>0</v>
      </c>
      <c r="D27" s="167"/>
      <c r="E27" s="167"/>
      <c r="F27" s="167"/>
      <c r="G27" s="167"/>
      <c r="H27" s="167"/>
      <c r="I27" s="167"/>
      <c r="J27" s="167"/>
      <c r="K27" s="167"/>
      <c r="L27" s="167"/>
      <c r="M27" s="167"/>
      <c r="N27" s="167"/>
      <c r="O27" s="168">
        <v>-58.856000000000002</v>
      </c>
      <c r="P27" s="167"/>
      <c r="Q27" s="167"/>
      <c r="R27" s="167"/>
      <c r="S27" s="167"/>
      <c r="T27" s="167"/>
      <c r="U27" s="167"/>
      <c r="V27" s="167"/>
      <c r="W27" s="167"/>
      <c r="X27" s="167"/>
      <c r="Y27" s="167"/>
      <c r="Z27" s="167"/>
      <c r="AA27" s="167"/>
      <c r="AB27" s="167"/>
      <c r="AC27" s="167"/>
      <c r="AD27" s="167"/>
      <c r="AE27" s="167"/>
      <c r="AF27" s="167"/>
      <c r="AG27" s="167"/>
      <c r="AH27" s="167"/>
      <c r="AI27" s="167"/>
      <c r="AJ27" s="168">
        <v>-61.253</v>
      </c>
      <c r="AK27" s="168">
        <v>-58.636000000000003</v>
      </c>
      <c r="AL27" s="167"/>
      <c r="AM27" s="168">
        <v>61.253</v>
      </c>
      <c r="AN27" s="167"/>
      <c r="AO27" s="167"/>
      <c r="AP27" s="167"/>
      <c r="AQ27" s="167"/>
      <c r="AR27" s="167"/>
      <c r="AS27" s="167"/>
      <c r="AT27" s="168">
        <v>-76.557000000000002</v>
      </c>
      <c r="AU27" s="166">
        <v>0</v>
      </c>
      <c r="AV27" s="167"/>
      <c r="AW27" s="167"/>
      <c r="AX27" s="167"/>
      <c r="AY27" s="167"/>
      <c r="AZ27" s="167"/>
      <c r="BA27" s="167"/>
      <c r="BB27" s="168">
        <v>-421.86200000000002</v>
      </c>
      <c r="BC27" s="167"/>
      <c r="BD27" s="167"/>
      <c r="BE27" s="167"/>
      <c r="BF27" s="167"/>
      <c r="BG27" s="166">
        <v>0</v>
      </c>
      <c r="BH27" s="167"/>
      <c r="BI27" s="167"/>
      <c r="BJ27" s="167"/>
      <c r="BK27" s="167"/>
      <c r="BL27" s="167"/>
      <c r="BM27" s="167"/>
      <c r="BN27" s="167"/>
      <c r="BO27" s="167"/>
      <c r="BP27" s="167"/>
      <c r="BQ27" s="167"/>
      <c r="BR27" s="167"/>
      <c r="BS27" s="167"/>
      <c r="BT27" s="167"/>
      <c r="BU27" s="167"/>
      <c r="BV27" s="167"/>
      <c r="BW27" s="167"/>
      <c r="BX27" s="167"/>
      <c r="BY27" s="167"/>
      <c r="BZ27" s="167"/>
      <c r="CA27" s="167"/>
      <c r="CB27" s="167"/>
      <c r="CC27" s="167"/>
      <c r="CD27" s="167"/>
      <c r="CE27" s="167"/>
      <c r="CF27" s="167"/>
      <c r="CG27" s="167"/>
      <c r="CH27" s="167"/>
      <c r="CI27" s="167"/>
      <c r="CJ27" s="167"/>
      <c r="CK27" s="167"/>
      <c r="CL27" s="167"/>
      <c r="CM27" s="167"/>
      <c r="CN27" s="167"/>
      <c r="CO27" s="167"/>
      <c r="CP27" s="167"/>
      <c r="CQ27" s="167"/>
      <c r="CR27" s="167"/>
      <c r="CS27" s="167"/>
      <c r="CT27" s="167"/>
      <c r="CU27" s="167"/>
      <c r="CV27" s="167"/>
      <c r="CW27" s="167"/>
      <c r="CX27" s="167"/>
      <c r="CY27" s="167"/>
      <c r="CZ27" s="167"/>
      <c r="DA27" s="167"/>
      <c r="DB27" s="167"/>
      <c r="DC27" s="167"/>
      <c r="DD27" s="167"/>
      <c r="DE27" s="167"/>
      <c r="DF27" s="167"/>
      <c r="DG27" s="167"/>
      <c r="DH27" s="167"/>
      <c r="DI27" s="167"/>
      <c r="DJ27" s="167"/>
      <c r="DK27" s="167"/>
      <c r="DL27" s="167"/>
      <c r="DM27" s="167"/>
      <c r="DN27" s="167"/>
      <c r="DO27" s="167"/>
      <c r="DP27" s="167"/>
      <c r="DQ27" s="167"/>
      <c r="DR27" s="167"/>
      <c r="DS27" s="167"/>
      <c r="DT27" s="167"/>
      <c r="DU27" s="167"/>
      <c r="DV27" s="167"/>
      <c r="DW27" s="167"/>
      <c r="DX27" s="167"/>
      <c r="DY27" s="167"/>
      <c r="DZ27" s="167"/>
      <c r="EA27" s="167"/>
      <c r="EB27" s="167"/>
      <c r="EC27" s="167"/>
      <c r="ED27" s="167"/>
      <c r="EE27" s="167"/>
      <c r="EF27" s="167"/>
      <c r="EG27" s="167"/>
      <c r="EH27" s="167"/>
      <c r="EI27" s="167"/>
      <c r="EJ27" s="167"/>
      <c r="EK27" s="167"/>
      <c r="EL27" s="167"/>
      <c r="EM27" s="167"/>
      <c r="EN27" s="167"/>
      <c r="EO27" s="167"/>
      <c r="EP27" s="167"/>
      <c r="EQ27" s="167"/>
      <c r="ER27" s="167"/>
      <c r="ES27" s="167"/>
      <c r="ET27" s="167"/>
      <c r="EU27" s="167"/>
      <c r="EV27" s="167"/>
      <c r="EW27" s="167"/>
      <c r="EX27" s="167"/>
      <c r="EY27" s="167"/>
      <c r="EZ27" s="167"/>
      <c r="FA27" s="167"/>
      <c r="FB27" s="167"/>
      <c r="FC27" s="167"/>
      <c r="FD27" s="167"/>
      <c r="FE27" s="167"/>
      <c r="FF27" s="167"/>
      <c r="FG27" s="167"/>
      <c r="FH27" s="167"/>
      <c r="FI27" s="167"/>
      <c r="FJ27" s="167"/>
      <c r="FK27" s="167"/>
      <c r="FL27" s="167"/>
      <c r="FM27" s="167"/>
      <c r="FN27" s="167"/>
      <c r="FO27" s="167"/>
      <c r="FP27" s="167"/>
      <c r="FQ27" s="168">
        <v>-34.575000000000003</v>
      </c>
      <c r="FR27" s="167"/>
      <c r="FS27" s="167"/>
      <c r="FT27" s="167"/>
      <c r="FU27" s="167"/>
      <c r="FV27" s="167"/>
      <c r="FW27" s="167"/>
      <c r="FX27" s="167"/>
      <c r="FY27" s="167"/>
      <c r="FZ27" s="167"/>
      <c r="GA27" s="167"/>
      <c r="GB27" s="168">
        <v>37.68</v>
      </c>
      <c r="GC27" s="167"/>
      <c r="GD27" s="167"/>
      <c r="GE27" s="167"/>
      <c r="GF27" s="168">
        <v>78.340999999999994</v>
      </c>
      <c r="GG27" s="167"/>
      <c r="GH27" s="167"/>
      <c r="GI27" s="167"/>
      <c r="GJ27" s="167"/>
      <c r="GK27" s="167"/>
      <c r="GL27" s="167"/>
      <c r="GM27" s="167"/>
      <c r="GN27" s="167"/>
      <c r="GO27" s="167"/>
      <c r="GP27" s="167"/>
      <c r="GQ27" s="168">
        <v>37.331000000000003</v>
      </c>
      <c r="GR27" s="167"/>
      <c r="GS27" s="167"/>
      <c r="GT27" s="167"/>
      <c r="GU27" s="167"/>
      <c r="GV27" s="167"/>
      <c r="GW27" s="167"/>
      <c r="GX27" s="167"/>
      <c r="GY27" s="167"/>
      <c r="GZ27" s="167"/>
      <c r="HA27" s="167"/>
      <c r="HB27" s="168">
        <v>99.725999999999999</v>
      </c>
      <c r="HC27" s="168">
        <v>100.261</v>
      </c>
      <c r="HD27" s="167"/>
      <c r="HE27" s="167"/>
      <c r="HF27" s="167"/>
      <c r="HG27" s="167"/>
      <c r="HH27" s="167"/>
      <c r="HI27" s="168">
        <v>-96.896000000000001</v>
      </c>
      <c r="HJ27" s="168">
        <v>-96.171999999999997</v>
      </c>
      <c r="HK27" s="167"/>
      <c r="HL27" s="167"/>
      <c r="HM27" s="167"/>
      <c r="HN27" s="167"/>
      <c r="HO27" s="167"/>
      <c r="HP27" s="167"/>
      <c r="HQ27" s="167"/>
      <c r="HR27" s="167"/>
      <c r="HS27" s="167"/>
      <c r="HT27" s="167"/>
      <c r="HU27" s="167"/>
      <c r="HV27" s="167"/>
      <c r="HW27" s="167"/>
      <c r="HX27" s="167"/>
      <c r="HY27" s="167"/>
      <c r="HZ27" s="167"/>
      <c r="IA27" s="167"/>
      <c r="IB27" s="167"/>
      <c r="IC27" s="167"/>
      <c r="ID27" s="167"/>
      <c r="IE27" s="167"/>
      <c r="IF27" s="167"/>
      <c r="IG27" s="167"/>
      <c r="IH27" s="167"/>
      <c r="II27" s="167"/>
      <c r="IJ27" s="167"/>
      <c r="IK27" s="167"/>
      <c r="IL27" s="168">
        <v>133.84899999999999</v>
      </c>
      <c r="IM27" s="168">
        <v>91.337000000000003</v>
      </c>
      <c r="IN27" s="167"/>
      <c r="IO27" s="167"/>
      <c r="IP27" s="167"/>
      <c r="IQ27" s="167"/>
      <c r="IR27" s="167"/>
      <c r="IS27" s="168">
        <v>-86.400999999999996</v>
      </c>
      <c r="IT27" s="167"/>
      <c r="IU27" s="167"/>
      <c r="IV27" s="167"/>
      <c r="IW27" s="168">
        <v>-127.65600000000001</v>
      </c>
      <c r="IX27" s="167"/>
      <c r="IY27" s="167"/>
      <c r="IZ27" s="167"/>
      <c r="JA27" s="167"/>
      <c r="JB27" s="167"/>
      <c r="JC27" s="167"/>
      <c r="JD27" s="167"/>
      <c r="JE27" s="167"/>
      <c r="JF27" s="167"/>
      <c r="JG27" s="167"/>
      <c r="JH27" s="167"/>
      <c r="JI27" s="167"/>
      <c r="JJ27" s="167"/>
      <c r="JK27" s="167"/>
      <c r="JL27" s="167"/>
      <c r="JM27" s="167"/>
      <c r="JN27" s="167"/>
      <c r="JO27" s="167"/>
      <c r="JP27" s="167"/>
      <c r="JQ27" s="167"/>
      <c r="JR27" s="167"/>
      <c r="JS27" s="167"/>
      <c r="JT27" s="167"/>
      <c r="JU27" s="167"/>
      <c r="JV27" s="167"/>
      <c r="JW27" s="167"/>
      <c r="JX27" s="167"/>
      <c r="JY27" s="167"/>
      <c r="JZ27" s="167"/>
      <c r="KA27" s="167"/>
      <c r="KB27" s="167"/>
      <c r="KC27" s="167"/>
      <c r="KD27" s="167"/>
      <c r="KE27" s="167"/>
      <c r="KF27" s="167"/>
      <c r="KG27" s="167"/>
      <c r="KH27" s="167"/>
      <c r="KI27" s="167"/>
    </row>
    <row r="28" spans="1:295" ht="18" customHeight="1" x14ac:dyDescent="0.3">
      <c r="A28" s="162" t="s">
        <v>96</v>
      </c>
      <c r="B28" s="162" t="s">
        <v>877</v>
      </c>
      <c r="C28" s="166">
        <v>0</v>
      </c>
      <c r="D28" s="167"/>
      <c r="E28" s="167"/>
      <c r="F28" s="167"/>
      <c r="G28" s="167"/>
      <c r="H28" s="167"/>
      <c r="I28" s="167"/>
      <c r="J28" s="167"/>
      <c r="K28" s="167"/>
      <c r="L28" s="167"/>
      <c r="M28" s="167"/>
      <c r="N28" s="167"/>
      <c r="O28" s="168">
        <v>-62.286999999999999</v>
      </c>
      <c r="P28" s="167"/>
      <c r="Q28" s="167"/>
      <c r="R28" s="167"/>
      <c r="S28" s="167"/>
      <c r="T28" s="167"/>
      <c r="U28" s="167"/>
      <c r="V28" s="167"/>
      <c r="W28" s="167"/>
      <c r="X28" s="167"/>
      <c r="Y28" s="167"/>
      <c r="Z28" s="167"/>
      <c r="AA28" s="167"/>
      <c r="AB28" s="167"/>
      <c r="AC28" s="167"/>
      <c r="AD28" s="167"/>
      <c r="AE28" s="167"/>
      <c r="AF28" s="167"/>
      <c r="AG28" s="167"/>
      <c r="AH28" s="167"/>
      <c r="AI28" s="167"/>
      <c r="AJ28" s="168">
        <v>-62.128999999999998</v>
      </c>
      <c r="AK28" s="168">
        <v>-59.304000000000002</v>
      </c>
      <c r="AL28" s="167"/>
      <c r="AM28" s="168">
        <v>62.128999999999998</v>
      </c>
      <c r="AN28" s="167"/>
      <c r="AO28" s="167"/>
      <c r="AP28" s="167"/>
      <c r="AQ28" s="167"/>
      <c r="AR28" s="167"/>
      <c r="AS28" s="167"/>
      <c r="AT28" s="168">
        <v>-77.608000000000004</v>
      </c>
      <c r="AU28" s="166">
        <v>0</v>
      </c>
      <c r="AV28" s="167"/>
      <c r="AW28" s="167"/>
      <c r="AX28" s="167"/>
      <c r="AY28" s="167"/>
      <c r="AZ28" s="167"/>
      <c r="BA28" s="167"/>
      <c r="BB28" s="168">
        <v>-438.39100000000002</v>
      </c>
      <c r="BC28" s="167"/>
      <c r="BD28" s="167"/>
      <c r="BE28" s="167"/>
      <c r="BF28" s="167"/>
      <c r="BG28" s="166">
        <v>0</v>
      </c>
      <c r="BH28" s="167"/>
      <c r="BI28" s="167"/>
      <c r="BJ28" s="167"/>
      <c r="BK28" s="167"/>
      <c r="BL28" s="167"/>
      <c r="BM28" s="167"/>
      <c r="BN28" s="167"/>
      <c r="BO28" s="167"/>
      <c r="BP28" s="167"/>
      <c r="BQ28" s="167"/>
      <c r="BR28" s="167"/>
      <c r="BS28" s="167"/>
      <c r="BT28" s="167"/>
      <c r="BU28" s="167"/>
      <c r="BV28" s="167"/>
      <c r="BW28" s="167"/>
      <c r="BX28" s="167"/>
      <c r="BY28" s="167"/>
      <c r="BZ28" s="167"/>
      <c r="CA28" s="167"/>
      <c r="CB28" s="167"/>
      <c r="CC28" s="167"/>
      <c r="CD28" s="167"/>
      <c r="CE28" s="167"/>
      <c r="CF28" s="167"/>
      <c r="CG28" s="167"/>
      <c r="CH28" s="167"/>
      <c r="CI28" s="167"/>
      <c r="CJ28" s="167"/>
      <c r="CK28" s="167"/>
      <c r="CL28" s="167"/>
      <c r="CM28" s="167"/>
      <c r="CN28" s="167"/>
      <c r="CO28" s="167"/>
      <c r="CP28" s="167"/>
      <c r="CQ28" s="167"/>
      <c r="CR28" s="167"/>
      <c r="CS28" s="167"/>
      <c r="CT28" s="167"/>
      <c r="CU28" s="167"/>
      <c r="CV28" s="167"/>
      <c r="CW28" s="167"/>
      <c r="CX28" s="167"/>
      <c r="CY28" s="167"/>
      <c r="CZ28" s="167"/>
      <c r="DA28" s="167"/>
      <c r="DB28" s="167"/>
      <c r="DC28" s="167"/>
      <c r="DD28" s="167"/>
      <c r="DE28" s="167"/>
      <c r="DF28" s="167"/>
      <c r="DG28" s="167"/>
      <c r="DH28" s="167"/>
      <c r="DI28" s="167"/>
      <c r="DJ28" s="167"/>
      <c r="DK28" s="167"/>
      <c r="DL28" s="167"/>
      <c r="DM28" s="167"/>
      <c r="DN28" s="167"/>
      <c r="DO28" s="167"/>
      <c r="DP28" s="167"/>
      <c r="DQ28" s="167"/>
      <c r="DR28" s="167"/>
      <c r="DS28" s="167"/>
      <c r="DT28" s="167"/>
      <c r="DU28" s="167"/>
      <c r="DV28" s="167"/>
      <c r="DW28" s="167"/>
      <c r="DX28" s="167"/>
      <c r="DY28" s="167"/>
      <c r="DZ28" s="167"/>
      <c r="EA28" s="167"/>
      <c r="EB28" s="167"/>
      <c r="EC28" s="167"/>
      <c r="ED28" s="167"/>
      <c r="EE28" s="167"/>
      <c r="EF28" s="167"/>
      <c r="EG28" s="167"/>
      <c r="EH28" s="167"/>
      <c r="EI28" s="167"/>
      <c r="EJ28" s="167"/>
      <c r="EK28" s="167"/>
      <c r="EL28" s="167"/>
      <c r="EM28" s="167"/>
      <c r="EN28" s="167"/>
      <c r="EO28" s="167"/>
      <c r="EP28" s="167"/>
      <c r="EQ28" s="167"/>
      <c r="ER28" s="167"/>
      <c r="ES28" s="167"/>
      <c r="ET28" s="167"/>
      <c r="EU28" s="167"/>
      <c r="EV28" s="167"/>
      <c r="EW28" s="167"/>
      <c r="EX28" s="167"/>
      <c r="EY28" s="167"/>
      <c r="EZ28" s="167"/>
      <c r="FA28" s="167"/>
      <c r="FB28" s="167"/>
      <c r="FC28" s="167"/>
      <c r="FD28" s="167"/>
      <c r="FE28" s="167"/>
      <c r="FF28" s="167"/>
      <c r="FG28" s="167"/>
      <c r="FH28" s="167"/>
      <c r="FI28" s="167"/>
      <c r="FJ28" s="167"/>
      <c r="FK28" s="167"/>
      <c r="FL28" s="167"/>
      <c r="FM28" s="167"/>
      <c r="FN28" s="167"/>
      <c r="FO28" s="167"/>
      <c r="FP28" s="167"/>
      <c r="FQ28" s="168">
        <v>-33.232999999999997</v>
      </c>
      <c r="FR28" s="167"/>
      <c r="FS28" s="167"/>
      <c r="FT28" s="167"/>
      <c r="FU28" s="167"/>
      <c r="FV28" s="167"/>
      <c r="FW28" s="167"/>
      <c r="FX28" s="167"/>
      <c r="FY28" s="167"/>
      <c r="FZ28" s="167"/>
      <c r="GA28" s="167"/>
      <c r="GB28" s="168">
        <v>38</v>
      </c>
      <c r="GC28" s="167"/>
      <c r="GD28" s="167"/>
      <c r="GE28" s="167"/>
      <c r="GF28" s="168">
        <v>78.298000000000002</v>
      </c>
      <c r="GG28" s="167"/>
      <c r="GH28" s="167"/>
      <c r="GI28" s="167"/>
      <c r="GJ28" s="167"/>
      <c r="GK28" s="167"/>
      <c r="GL28" s="167"/>
      <c r="GM28" s="167"/>
      <c r="GN28" s="167"/>
      <c r="GO28" s="167"/>
      <c r="GP28" s="167"/>
      <c r="GQ28" s="168">
        <v>38.28</v>
      </c>
      <c r="GR28" s="167"/>
      <c r="GS28" s="167"/>
      <c r="GT28" s="167"/>
      <c r="GU28" s="167"/>
      <c r="GV28" s="167"/>
      <c r="GW28" s="167"/>
      <c r="GX28" s="167"/>
      <c r="GY28" s="167"/>
      <c r="GZ28" s="167"/>
      <c r="HA28" s="167"/>
      <c r="HB28" s="168">
        <v>95.12</v>
      </c>
      <c r="HC28" s="168">
        <v>95.825999999999993</v>
      </c>
      <c r="HD28" s="167"/>
      <c r="HE28" s="167"/>
      <c r="HF28" s="167"/>
      <c r="HG28" s="167"/>
      <c r="HH28" s="167"/>
      <c r="HI28" s="168">
        <v>-92.555000000000007</v>
      </c>
      <c r="HJ28" s="168">
        <v>-92.06</v>
      </c>
      <c r="HK28" s="167"/>
      <c r="HL28" s="167"/>
      <c r="HM28" s="167"/>
      <c r="HN28" s="167"/>
      <c r="HO28" s="167"/>
      <c r="HP28" s="167"/>
      <c r="HQ28" s="167"/>
      <c r="HR28" s="167"/>
      <c r="HS28" s="167"/>
      <c r="HT28" s="167"/>
      <c r="HU28" s="167"/>
      <c r="HV28" s="167"/>
      <c r="HW28" s="167"/>
      <c r="HX28" s="167"/>
      <c r="HY28" s="167"/>
      <c r="HZ28" s="167"/>
      <c r="IA28" s="167"/>
      <c r="IB28" s="167"/>
      <c r="IC28" s="167"/>
      <c r="ID28" s="167"/>
      <c r="IE28" s="167"/>
      <c r="IF28" s="167"/>
      <c r="IG28" s="167"/>
      <c r="IH28" s="167"/>
      <c r="II28" s="167"/>
      <c r="IJ28" s="167"/>
      <c r="IK28" s="167"/>
      <c r="IL28" s="168">
        <v>107.224</v>
      </c>
      <c r="IM28" s="168">
        <v>73.239999999999995</v>
      </c>
      <c r="IN28" s="167"/>
      <c r="IO28" s="167"/>
      <c r="IP28" s="167"/>
      <c r="IQ28" s="167"/>
      <c r="IR28" s="167"/>
      <c r="IS28" s="168">
        <v>-68.444000000000003</v>
      </c>
      <c r="IT28" s="167"/>
      <c r="IU28" s="167"/>
      <c r="IV28" s="167"/>
      <c r="IW28" s="168">
        <v>-101.636</v>
      </c>
      <c r="IX28" s="167"/>
      <c r="IY28" s="167"/>
      <c r="IZ28" s="167"/>
      <c r="JA28" s="167"/>
      <c r="JB28" s="167"/>
      <c r="JC28" s="167"/>
      <c r="JD28" s="167"/>
      <c r="JE28" s="167"/>
      <c r="JF28" s="167"/>
      <c r="JG28" s="167"/>
      <c r="JH28" s="167"/>
      <c r="JI28" s="167"/>
      <c r="JJ28" s="167"/>
      <c r="JK28" s="167"/>
      <c r="JL28" s="167"/>
      <c r="JM28" s="167"/>
      <c r="JN28" s="167"/>
      <c r="JO28" s="167"/>
      <c r="JP28" s="167"/>
      <c r="JQ28" s="167"/>
      <c r="JR28" s="167"/>
      <c r="JS28" s="167"/>
      <c r="JT28" s="167"/>
      <c r="JU28" s="167"/>
      <c r="JV28" s="167"/>
      <c r="JW28" s="167"/>
      <c r="JX28" s="167"/>
      <c r="JY28" s="167"/>
      <c r="JZ28" s="167"/>
      <c r="KA28" s="167"/>
      <c r="KB28" s="167"/>
      <c r="KC28" s="167"/>
      <c r="KD28" s="167"/>
      <c r="KE28" s="167"/>
      <c r="KF28" s="167"/>
      <c r="KG28" s="167"/>
      <c r="KH28" s="167"/>
      <c r="KI28" s="167"/>
    </row>
    <row r="29" spans="1:295" ht="18" customHeight="1" x14ac:dyDescent="0.3">
      <c r="A29" s="162" t="s">
        <v>96</v>
      </c>
      <c r="B29" s="162" t="s">
        <v>878</v>
      </c>
      <c r="C29" s="166">
        <v>0</v>
      </c>
      <c r="D29" s="167"/>
      <c r="E29" s="167"/>
      <c r="F29" s="167"/>
      <c r="G29" s="167"/>
      <c r="H29" s="167"/>
      <c r="I29" s="167"/>
      <c r="J29" s="167"/>
      <c r="K29" s="167"/>
      <c r="L29" s="167"/>
      <c r="M29" s="167"/>
      <c r="N29" s="167"/>
      <c r="O29" s="168">
        <v>-65.718999999999994</v>
      </c>
      <c r="P29" s="167"/>
      <c r="Q29" s="167"/>
      <c r="R29" s="167"/>
      <c r="S29" s="167"/>
      <c r="T29" s="167"/>
      <c r="U29" s="167"/>
      <c r="V29" s="167"/>
      <c r="W29" s="167"/>
      <c r="X29" s="167"/>
      <c r="Y29" s="167"/>
      <c r="Z29" s="167"/>
      <c r="AA29" s="167"/>
      <c r="AB29" s="167"/>
      <c r="AC29" s="167"/>
      <c r="AD29" s="167"/>
      <c r="AE29" s="167"/>
      <c r="AF29" s="167"/>
      <c r="AG29" s="167"/>
      <c r="AH29" s="167"/>
      <c r="AI29" s="167"/>
      <c r="AJ29" s="168">
        <v>-63.003999999999998</v>
      </c>
      <c r="AK29" s="168">
        <v>-59.972000000000001</v>
      </c>
      <c r="AL29" s="167"/>
      <c r="AM29" s="168">
        <v>63.003999999999998</v>
      </c>
      <c r="AN29" s="167"/>
      <c r="AO29" s="167"/>
      <c r="AP29" s="167"/>
      <c r="AQ29" s="167"/>
      <c r="AR29" s="167"/>
      <c r="AS29" s="167"/>
      <c r="AT29" s="168">
        <v>-78.658000000000001</v>
      </c>
      <c r="AU29" s="166">
        <v>0</v>
      </c>
      <c r="AV29" s="167"/>
      <c r="AW29" s="167"/>
      <c r="AX29" s="167"/>
      <c r="AY29" s="167"/>
      <c r="AZ29" s="167"/>
      <c r="BA29" s="167"/>
      <c r="BB29" s="168">
        <v>-454.91899999999998</v>
      </c>
      <c r="BC29" s="167"/>
      <c r="BD29" s="167"/>
      <c r="BE29" s="167"/>
      <c r="BF29" s="167"/>
      <c r="BG29" s="166">
        <v>0</v>
      </c>
      <c r="BH29" s="167"/>
      <c r="BI29" s="167"/>
      <c r="BJ29" s="167"/>
      <c r="BK29" s="167"/>
      <c r="BL29" s="167"/>
      <c r="BM29" s="167"/>
      <c r="BN29" s="167"/>
      <c r="BO29" s="167"/>
      <c r="BP29" s="167"/>
      <c r="BQ29" s="167"/>
      <c r="BR29" s="167"/>
      <c r="BS29" s="167"/>
      <c r="BT29" s="167"/>
      <c r="BU29" s="167"/>
      <c r="BV29" s="167"/>
      <c r="BW29" s="167"/>
      <c r="BX29" s="167"/>
      <c r="BY29" s="167"/>
      <c r="BZ29" s="167"/>
      <c r="CA29" s="167"/>
      <c r="CB29" s="167"/>
      <c r="CC29" s="167"/>
      <c r="CD29" s="167"/>
      <c r="CE29" s="167"/>
      <c r="CF29" s="167"/>
      <c r="CG29" s="167"/>
      <c r="CH29" s="167"/>
      <c r="CI29" s="167"/>
      <c r="CJ29" s="167"/>
      <c r="CK29" s="167"/>
      <c r="CL29" s="167"/>
      <c r="CM29" s="167"/>
      <c r="CN29" s="167"/>
      <c r="CO29" s="167"/>
      <c r="CP29" s="167"/>
      <c r="CQ29" s="167"/>
      <c r="CR29" s="167"/>
      <c r="CS29" s="167"/>
      <c r="CT29" s="167"/>
      <c r="CU29" s="167"/>
      <c r="CV29" s="167"/>
      <c r="CW29" s="167"/>
      <c r="CX29" s="167"/>
      <c r="CY29" s="167"/>
      <c r="CZ29" s="167"/>
      <c r="DA29" s="167"/>
      <c r="DB29" s="167"/>
      <c r="DC29" s="167"/>
      <c r="DD29" s="167"/>
      <c r="DE29" s="167"/>
      <c r="DF29" s="167"/>
      <c r="DG29" s="167"/>
      <c r="DH29" s="167"/>
      <c r="DI29" s="167"/>
      <c r="DJ29" s="167"/>
      <c r="DK29" s="167"/>
      <c r="DL29" s="167"/>
      <c r="DM29" s="167"/>
      <c r="DN29" s="167"/>
      <c r="DO29" s="167"/>
      <c r="DP29" s="167"/>
      <c r="DQ29" s="167"/>
      <c r="DR29" s="167"/>
      <c r="DS29" s="167"/>
      <c r="DT29" s="167"/>
      <c r="DU29" s="167"/>
      <c r="DV29" s="167"/>
      <c r="DW29" s="167"/>
      <c r="DX29" s="167"/>
      <c r="DY29" s="167"/>
      <c r="DZ29" s="167"/>
      <c r="EA29" s="167"/>
      <c r="EB29" s="167"/>
      <c r="EC29" s="167"/>
      <c r="ED29" s="167"/>
      <c r="EE29" s="167"/>
      <c r="EF29" s="167"/>
      <c r="EG29" s="167"/>
      <c r="EH29" s="167"/>
      <c r="EI29" s="167"/>
      <c r="EJ29" s="167"/>
      <c r="EK29" s="167"/>
      <c r="EL29" s="167"/>
      <c r="EM29" s="167"/>
      <c r="EN29" s="167"/>
      <c r="EO29" s="167"/>
      <c r="EP29" s="167"/>
      <c r="EQ29" s="167"/>
      <c r="ER29" s="167"/>
      <c r="ES29" s="167"/>
      <c r="ET29" s="167"/>
      <c r="EU29" s="167"/>
      <c r="EV29" s="167"/>
      <c r="EW29" s="167"/>
      <c r="EX29" s="167"/>
      <c r="EY29" s="167"/>
      <c r="EZ29" s="167"/>
      <c r="FA29" s="167"/>
      <c r="FB29" s="167"/>
      <c r="FC29" s="167"/>
      <c r="FD29" s="167"/>
      <c r="FE29" s="167"/>
      <c r="FF29" s="167"/>
      <c r="FG29" s="167"/>
      <c r="FH29" s="167"/>
      <c r="FI29" s="167"/>
      <c r="FJ29" s="167"/>
      <c r="FK29" s="167"/>
      <c r="FL29" s="167"/>
      <c r="FM29" s="167"/>
      <c r="FN29" s="167"/>
      <c r="FO29" s="167"/>
      <c r="FP29" s="167"/>
      <c r="FQ29" s="168">
        <v>-31.89</v>
      </c>
      <c r="FR29" s="167"/>
      <c r="FS29" s="167"/>
      <c r="FT29" s="167"/>
      <c r="FU29" s="167"/>
      <c r="FV29" s="167"/>
      <c r="FW29" s="167"/>
      <c r="FX29" s="167"/>
      <c r="FY29" s="167"/>
      <c r="FZ29" s="167"/>
      <c r="GA29" s="167"/>
      <c r="GB29" s="168">
        <v>38.92</v>
      </c>
      <c r="GC29" s="167"/>
      <c r="GD29" s="167"/>
      <c r="GE29" s="167"/>
      <c r="GF29" s="168">
        <v>78.254000000000005</v>
      </c>
      <c r="GG29" s="167"/>
      <c r="GH29" s="167"/>
      <c r="GI29" s="167"/>
      <c r="GJ29" s="167"/>
      <c r="GK29" s="167"/>
      <c r="GL29" s="167"/>
      <c r="GM29" s="167"/>
      <c r="GN29" s="167"/>
      <c r="GO29" s="167"/>
      <c r="GP29" s="167"/>
      <c r="GQ29" s="168">
        <v>39.228000000000002</v>
      </c>
      <c r="GR29" s="167"/>
      <c r="GS29" s="167"/>
      <c r="GT29" s="167"/>
      <c r="GU29" s="167"/>
      <c r="GV29" s="167"/>
      <c r="GW29" s="167"/>
      <c r="GX29" s="167"/>
      <c r="GY29" s="167"/>
      <c r="GZ29" s="167"/>
      <c r="HA29" s="167"/>
      <c r="HB29" s="168">
        <v>90.513999999999996</v>
      </c>
      <c r="HC29" s="168">
        <v>91.391000000000005</v>
      </c>
      <c r="HD29" s="167"/>
      <c r="HE29" s="167"/>
      <c r="HF29" s="167"/>
      <c r="HG29" s="167"/>
      <c r="HH29" s="167"/>
      <c r="HI29" s="168">
        <v>-88.213999999999999</v>
      </c>
      <c r="HJ29" s="168">
        <v>-87.947999999999993</v>
      </c>
      <c r="HK29" s="167"/>
      <c r="HL29" s="167"/>
      <c r="HM29" s="167"/>
      <c r="HN29" s="167"/>
      <c r="HO29" s="167"/>
      <c r="HP29" s="167"/>
      <c r="HQ29" s="167"/>
      <c r="HR29" s="167"/>
      <c r="HS29" s="167"/>
      <c r="HT29" s="167"/>
      <c r="HU29" s="167"/>
      <c r="HV29" s="167"/>
      <c r="HW29" s="167"/>
      <c r="HX29" s="167"/>
      <c r="HY29" s="167"/>
      <c r="HZ29" s="167"/>
      <c r="IA29" s="167"/>
      <c r="IB29" s="167"/>
      <c r="IC29" s="167"/>
      <c r="ID29" s="167"/>
      <c r="IE29" s="167"/>
      <c r="IF29" s="167"/>
      <c r="IG29" s="167"/>
      <c r="IH29" s="167"/>
      <c r="II29" s="167"/>
      <c r="IJ29" s="167"/>
      <c r="IK29" s="167"/>
      <c r="IL29" s="168">
        <v>80.599000000000004</v>
      </c>
      <c r="IM29" s="168">
        <v>55.143000000000001</v>
      </c>
      <c r="IN29" s="167"/>
      <c r="IO29" s="167"/>
      <c r="IP29" s="167"/>
      <c r="IQ29" s="167"/>
      <c r="IR29" s="167"/>
      <c r="IS29" s="168">
        <v>-50.488</v>
      </c>
      <c r="IT29" s="167"/>
      <c r="IU29" s="167"/>
      <c r="IV29" s="167"/>
      <c r="IW29" s="168">
        <v>-75.617000000000004</v>
      </c>
      <c r="IX29" s="167"/>
      <c r="IY29" s="167"/>
      <c r="IZ29" s="167"/>
      <c r="JA29" s="167"/>
      <c r="JB29" s="167"/>
      <c r="JC29" s="167"/>
      <c r="JD29" s="167"/>
      <c r="JE29" s="167"/>
      <c r="JF29" s="167"/>
      <c r="JG29" s="167"/>
      <c r="JH29" s="167"/>
      <c r="JI29" s="167"/>
      <c r="JJ29" s="167"/>
      <c r="JK29" s="167"/>
      <c r="JL29" s="167"/>
      <c r="JM29" s="167"/>
      <c r="JN29" s="167"/>
      <c r="JO29" s="167"/>
      <c r="JP29" s="167"/>
      <c r="JQ29" s="167"/>
      <c r="JR29" s="167"/>
      <c r="JS29" s="167"/>
      <c r="JT29" s="167"/>
      <c r="JU29" s="167"/>
      <c r="JV29" s="167"/>
      <c r="JW29" s="167"/>
      <c r="JX29" s="167"/>
      <c r="JY29" s="167"/>
      <c r="JZ29" s="167"/>
      <c r="KA29" s="167"/>
      <c r="KB29" s="167"/>
      <c r="KC29" s="167"/>
      <c r="KD29" s="167"/>
      <c r="KE29" s="167"/>
      <c r="KF29" s="167"/>
      <c r="KG29" s="167"/>
      <c r="KH29" s="167"/>
      <c r="KI29" s="167"/>
    </row>
    <row r="30" spans="1:295" ht="18" customHeight="1" x14ac:dyDescent="0.3">
      <c r="A30" s="162" t="s">
        <v>96</v>
      </c>
      <c r="B30" s="162" t="s">
        <v>879</v>
      </c>
      <c r="C30" s="166">
        <v>0</v>
      </c>
      <c r="D30" s="167"/>
      <c r="E30" s="167"/>
      <c r="F30" s="166">
        <v>-29.6081</v>
      </c>
      <c r="G30" s="166">
        <v>35.475999999999999</v>
      </c>
      <c r="H30" s="167"/>
      <c r="I30" s="166">
        <v>56.587699999999998</v>
      </c>
      <c r="J30" s="166">
        <v>-107.31950000000001</v>
      </c>
      <c r="K30" s="167"/>
      <c r="L30" s="166">
        <v>38.578800000000001</v>
      </c>
      <c r="M30" s="166">
        <v>37.451300000000003</v>
      </c>
      <c r="N30" s="166">
        <v>-2.2200000000000002</v>
      </c>
      <c r="O30" s="166">
        <v>-69.150000000000006</v>
      </c>
      <c r="P30" s="166">
        <v>63.8</v>
      </c>
      <c r="Q30" s="166">
        <v>18.216000000000001</v>
      </c>
      <c r="R30" s="166">
        <v>-61.6</v>
      </c>
      <c r="S30" s="166">
        <v>11.559699999999999</v>
      </c>
      <c r="T30" s="166">
        <v>61.047800000000002</v>
      </c>
      <c r="U30" s="166">
        <v>19.5352</v>
      </c>
      <c r="V30" s="166">
        <v>19.881599999999999</v>
      </c>
      <c r="W30" s="166">
        <v>32.902000000000001</v>
      </c>
      <c r="X30" s="166">
        <v>18.2439</v>
      </c>
      <c r="Y30" s="166">
        <v>0.40450000000000003</v>
      </c>
      <c r="Z30" s="166">
        <v>8.0488999999999997</v>
      </c>
      <c r="AA30" s="167"/>
      <c r="AB30" s="167"/>
      <c r="AC30" s="166">
        <v>-81.209999999999994</v>
      </c>
      <c r="AD30" s="166">
        <v>-81.569999999999993</v>
      </c>
      <c r="AE30" s="167"/>
      <c r="AF30" s="166">
        <v>2.2200000000000002</v>
      </c>
      <c r="AG30" s="166">
        <v>68.2</v>
      </c>
      <c r="AH30" s="166">
        <v>10.041</v>
      </c>
      <c r="AI30" s="166">
        <v>0.18099999999999999</v>
      </c>
      <c r="AJ30" s="168">
        <v>-63.88</v>
      </c>
      <c r="AK30" s="166">
        <v>-60.64</v>
      </c>
      <c r="AL30" s="166">
        <v>-81.53</v>
      </c>
      <c r="AM30" s="166">
        <v>63.88</v>
      </c>
      <c r="AN30" s="166">
        <v>61.52</v>
      </c>
      <c r="AO30" s="166">
        <v>16.1449</v>
      </c>
      <c r="AP30" s="166">
        <v>11.276400000000001</v>
      </c>
      <c r="AQ30" s="166">
        <v>78.056799999999996</v>
      </c>
      <c r="AR30" s="166">
        <v>81.390100000000004</v>
      </c>
      <c r="AS30" s="166">
        <v>39.111400000000003</v>
      </c>
      <c r="AT30" s="166">
        <v>-79.708100000000002</v>
      </c>
      <c r="AU30" s="166">
        <v>0</v>
      </c>
      <c r="AV30" s="166">
        <v>32.736800000000002</v>
      </c>
      <c r="AW30" s="166">
        <v>32.172800000000002</v>
      </c>
      <c r="AX30" s="166">
        <v>99.718199999999996</v>
      </c>
      <c r="AY30" s="167"/>
      <c r="AZ30" s="166">
        <v>-7.4245999999999999</v>
      </c>
      <c r="BA30" s="166">
        <v>-5.6032999999999999</v>
      </c>
      <c r="BB30" s="166">
        <v>-471.44799999999998</v>
      </c>
      <c r="BC30" s="166">
        <v>-17.192399999999999</v>
      </c>
      <c r="BD30" s="166">
        <v>-13.6</v>
      </c>
      <c r="BE30" s="166">
        <v>-13.6</v>
      </c>
      <c r="BF30" s="166">
        <v>85.223399999999998</v>
      </c>
      <c r="BG30" s="166">
        <v>0</v>
      </c>
      <c r="BH30" s="166">
        <v>-9.2243999999999993</v>
      </c>
      <c r="BI30" s="167"/>
      <c r="BJ30" s="166">
        <v>-53.528300000000002</v>
      </c>
      <c r="BK30" s="166">
        <v>10.716900000000001</v>
      </c>
      <c r="BL30" s="166">
        <v>7.7805</v>
      </c>
      <c r="BM30" s="166">
        <v>5.2484999999999999</v>
      </c>
      <c r="BN30" s="166">
        <v>493.02640000000002</v>
      </c>
      <c r="BO30" s="166">
        <v>74.861900000000006</v>
      </c>
      <c r="BP30" s="166">
        <v>74.892399999999995</v>
      </c>
      <c r="BQ30" s="166">
        <v>-231.5172</v>
      </c>
      <c r="BR30" s="166">
        <v>603.58960000000002</v>
      </c>
      <c r="BS30" s="167"/>
      <c r="BT30" s="166">
        <v>-116.5543</v>
      </c>
      <c r="BU30" s="166">
        <v>118.7752</v>
      </c>
      <c r="BV30" s="166">
        <v>107.0706</v>
      </c>
      <c r="BW30" s="166">
        <v>31.92</v>
      </c>
      <c r="BX30" s="166">
        <v>34.79</v>
      </c>
      <c r="BY30" s="167"/>
      <c r="BZ30" s="166">
        <v>87.78</v>
      </c>
      <c r="CA30" s="166">
        <v>-86.130200000000002</v>
      </c>
      <c r="CB30" s="166">
        <v>-85.326499999999996</v>
      </c>
      <c r="CC30" s="166">
        <v>158.88040000000001</v>
      </c>
      <c r="CD30" s="166">
        <v>159.64689999999999</v>
      </c>
      <c r="CE30" s="167"/>
      <c r="CF30" s="166">
        <v>-70.035300000000007</v>
      </c>
      <c r="CG30" s="166">
        <v>-71.181399999999996</v>
      </c>
      <c r="CH30" s="166">
        <v>13.599</v>
      </c>
      <c r="CI30" s="166">
        <v>-131.46279999999999</v>
      </c>
      <c r="CJ30" s="167"/>
      <c r="CK30" s="167"/>
      <c r="CL30" s="167"/>
      <c r="CM30" s="166">
        <v>261.8</v>
      </c>
      <c r="CN30" s="166">
        <v>-24.44</v>
      </c>
      <c r="CO30" s="166">
        <v>43.448900000000002</v>
      </c>
      <c r="CP30" s="166">
        <v>42.927199999999999</v>
      </c>
      <c r="CQ30" s="166">
        <v>42.678100000000001</v>
      </c>
      <c r="CR30" s="166">
        <v>-36.578699999999998</v>
      </c>
      <c r="CS30" s="166">
        <v>-36.079700000000003</v>
      </c>
      <c r="CT30" s="166">
        <v>1</v>
      </c>
      <c r="CU30" s="166">
        <v>-15.085100000000001</v>
      </c>
      <c r="CV30" s="166">
        <v>0.76070000000000004</v>
      </c>
      <c r="CW30" s="166">
        <v>13.8741</v>
      </c>
      <c r="CX30" s="166">
        <v>120.28</v>
      </c>
      <c r="CY30" s="166">
        <v>73.17</v>
      </c>
      <c r="CZ30" s="166">
        <v>64.460400000000007</v>
      </c>
      <c r="DA30" s="166">
        <v>61.0886</v>
      </c>
      <c r="DB30" s="166">
        <v>39.668900000000001</v>
      </c>
      <c r="DC30" s="167"/>
      <c r="DD30" s="166">
        <v>133.09450000000001</v>
      </c>
      <c r="DE30" s="166">
        <v>132.09299999999999</v>
      </c>
      <c r="DF30" s="166">
        <v>-189.4572</v>
      </c>
      <c r="DG30" s="167"/>
      <c r="DH30" s="166">
        <v>-21.533300000000001</v>
      </c>
      <c r="DI30" s="166">
        <v>-132</v>
      </c>
      <c r="DJ30" s="166">
        <v>-132.1</v>
      </c>
      <c r="DK30" s="167"/>
      <c r="DL30" s="167"/>
      <c r="DM30" s="166">
        <v>83.141999999999996</v>
      </c>
      <c r="DN30" s="166">
        <v>120.7214</v>
      </c>
      <c r="DO30" s="166">
        <v>85.03</v>
      </c>
      <c r="DP30" s="166">
        <v>-12.46</v>
      </c>
      <c r="DQ30" s="166">
        <v>76.911000000000001</v>
      </c>
      <c r="DR30" s="166">
        <v>187.61070000000001</v>
      </c>
      <c r="DS30" s="166">
        <v>-29.23</v>
      </c>
      <c r="DT30" s="166">
        <v>-29.27</v>
      </c>
      <c r="DU30" s="166">
        <v>123.72</v>
      </c>
      <c r="DV30" s="166">
        <v>81.48</v>
      </c>
      <c r="DW30" s="166">
        <v>186.67269999999999</v>
      </c>
      <c r="DX30" s="166">
        <v>183.1455</v>
      </c>
      <c r="DY30" s="166">
        <v>-58.390500000000003</v>
      </c>
      <c r="DZ30" s="166">
        <v>-58.263599999999997</v>
      </c>
      <c r="EA30" s="166">
        <v>287.61509999999998</v>
      </c>
      <c r="EB30" s="166">
        <v>234.6403</v>
      </c>
      <c r="EC30" s="166">
        <v>227.893</v>
      </c>
      <c r="ED30" s="166">
        <v>232.60489999999999</v>
      </c>
      <c r="EE30" s="167"/>
      <c r="EF30" s="166">
        <v>70.295299999999997</v>
      </c>
      <c r="EG30" s="166">
        <v>-35.892000000000003</v>
      </c>
      <c r="EH30" s="166">
        <v>236.7576</v>
      </c>
      <c r="EI30" s="166">
        <v>-42.256399999999999</v>
      </c>
      <c r="EJ30" s="167"/>
      <c r="EK30" s="166">
        <v>-39.366300000000003</v>
      </c>
      <c r="EL30" s="166">
        <v>-36.338999999999999</v>
      </c>
      <c r="EM30" s="166">
        <v>0</v>
      </c>
      <c r="EN30" s="166">
        <v>29.299700000000001</v>
      </c>
      <c r="EO30" s="166">
        <v>27.2194</v>
      </c>
      <c r="EP30" s="166">
        <v>53.808</v>
      </c>
      <c r="EQ30" s="166">
        <v>-88.328900000000004</v>
      </c>
      <c r="ER30" s="166">
        <v>-89.602800000000002</v>
      </c>
      <c r="ES30" s="166">
        <v>31.592199999999998</v>
      </c>
      <c r="ET30" s="166">
        <v>0</v>
      </c>
      <c r="EU30" s="166">
        <v>-26.39</v>
      </c>
      <c r="EV30" s="167"/>
      <c r="EW30" s="166">
        <v>17.855799999999999</v>
      </c>
      <c r="EX30" s="166">
        <v>-16.7468</v>
      </c>
      <c r="EY30" s="166">
        <v>-37.905900000000003</v>
      </c>
      <c r="EZ30" s="166">
        <v>-37.005499999999998</v>
      </c>
      <c r="FA30" s="166">
        <v>14.925700000000001</v>
      </c>
      <c r="FB30" s="166">
        <v>-65.431299999999993</v>
      </c>
      <c r="FC30" s="166">
        <v>34.2117</v>
      </c>
      <c r="FD30" s="166">
        <v>20.347100000000001</v>
      </c>
      <c r="FE30" s="166">
        <v>20.005199999999999</v>
      </c>
      <c r="FF30" s="167"/>
      <c r="FG30" s="166">
        <v>26.883800000000001</v>
      </c>
      <c r="FH30" s="166">
        <v>27.747399999999999</v>
      </c>
      <c r="FI30" s="166">
        <v>26.596900000000002</v>
      </c>
      <c r="FJ30" s="166">
        <v>85.402699999999996</v>
      </c>
      <c r="FK30" s="166">
        <v>85.5702</v>
      </c>
      <c r="FL30" s="166">
        <v>-42.533900000000003</v>
      </c>
      <c r="FM30" s="166">
        <v>60.285600000000002</v>
      </c>
      <c r="FN30" s="166">
        <v>59.582500000000003</v>
      </c>
      <c r="FO30" s="166">
        <v>-25.881699999999999</v>
      </c>
      <c r="FP30" s="166">
        <v>-11.2582</v>
      </c>
      <c r="FQ30" s="166">
        <v>-30.547999999999998</v>
      </c>
      <c r="FR30" s="166">
        <v>-25.82</v>
      </c>
      <c r="FS30" s="166">
        <v>17.874400000000001</v>
      </c>
      <c r="FT30" s="166">
        <v>0.99639999999999995</v>
      </c>
      <c r="FU30" s="166">
        <v>-11.66</v>
      </c>
      <c r="FV30" s="166">
        <v>16.97</v>
      </c>
      <c r="FW30" s="166">
        <v>-31.592400000000001</v>
      </c>
      <c r="FX30" s="167"/>
      <c r="FY30" s="166">
        <v>-14.56</v>
      </c>
      <c r="FZ30" s="166">
        <v>4.2149999999999999</v>
      </c>
      <c r="GA30" s="166">
        <v>9.8748000000000005</v>
      </c>
      <c r="GB30" s="168">
        <v>39.18</v>
      </c>
      <c r="GC30" s="166">
        <v>11.1518</v>
      </c>
      <c r="GD30" s="166">
        <v>24.780100000000001</v>
      </c>
      <c r="GE30" s="166">
        <v>16.850000000000001</v>
      </c>
      <c r="GF30" s="166">
        <v>78.210800000000006</v>
      </c>
      <c r="GG30" s="166">
        <v>21.1</v>
      </c>
      <c r="GH30" s="166">
        <v>-21.8263</v>
      </c>
      <c r="GI30" s="166">
        <v>5.7645999999999997</v>
      </c>
      <c r="GJ30" s="166">
        <v>6.0587999999999997</v>
      </c>
      <c r="GK30" s="166">
        <v>1.9896</v>
      </c>
      <c r="GL30" s="167"/>
      <c r="GM30" s="167"/>
      <c r="GN30" s="166">
        <v>-13.2912</v>
      </c>
      <c r="GO30" s="166">
        <v>-38.815399999999997</v>
      </c>
      <c r="GP30" s="166">
        <v>22.012699999999999</v>
      </c>
      <c r="GQ30" s="166">
        <v>40.176200000000001</v>
      </c>
      <c r="GR30" s="166">
        <v>58.415199999999999</v>
      </c>
      <c r="GS30" s="166">
        <v>58.061799999999998</v>
      </c>
      <c r="GT30" s="166">
        <v>-151.7328</v>
      </c>
      <c r="GU30" s="166">
        <v>-32.902299999999997</v>
      </c>
      <c r="GV30" s="166">
        <v>30.5641</v>
      </c>
      <c r="GW30" s="166">
        <v>-60.103700000000003</v>
      </c>
      <c r="GX30" s="167"/>
      <c r="GY30" s="166">
        <v>12.3954</v>
      </c>
      <c r="GZ30" s="166">
        <v>12.100300000000001</v>
      </c>
      <c r="HA30" s="167"/>
      <c r="HB30" s="166">
        <v>85.907799999999995</v>
      </c>
      <c r="HC30" s="166">
        <v>86.955600000000004</v>
      </c>
      <c r="HD30" s="166">
        <v>295</v>
      </c>
      <c r="HE30" s="166">
        <v>-292.82709999999997</v>
      </c>
      <c r="HF30" s="166">
        <v>-590.01509999999996</v>
      </c>
      <c r="HG30" s="166">
        <v>591.37260000000003</v>
      </c>
      <c r="HH30" s="166">
        <v>313.1619</v>
      </c>
      <c r="HI30" s="166">
        <v>-83.872799999999998</v>
      </c>
      <c r="HJ30" s="166">
        <v>-83.835300000000004</v>
      </c>
      <c r="HK30" s="166">
        <v>-56.543399999999998</v>
      </c>
      <c r="HL30" s="166">
        <v>-47.7881</v>
      </c>
      <c r="HM30" s="166">
        <v>82.822299999999998</v>
      </c>
      <c r="HN30" s="166">
        <v>82.219700000000003</v>
      </c>
      <c r="HO30" s="167"/>
      <c r="HP30" s="167"/>
      <c r="HQ30" s="166">
        <v>17.339400000000001</v>
      </c>
      <c r="HR30" s="166">
        <v>17.328499999999998</v>
      </c>
      <c r="HS30" s="166">
        <v>4.5220000000000002</v>
      </c>
      <c r="HT30" s="166">
        <v>3.8031999999999999</v>
      </c>
      <c r="HU30" s="166">
        <v>28.05</v>
      </c>
      <c r="HV30" s="166">
        <v>27.64</v>
      </c>
      <c r="HW30" s="166">
        <v>15.7</v>
      </c>
      <c r="HX30" s="166">
        <v>16.100000000000001</v>
      </c>
      <c r="HY30" s="166">
        <v>21.577300000000001</v>
      </c>
      <c r="HZ30" s="166">
        <v>-64.56</v>
      </c>
      <c r="IA30" s="166">
        <v>-280.94990000000001</v>
      </c>
      <c r="IB30" s="166">
        <v>73.713999999999999</v>
      </c>
      <c r="IC30" s="166">
        <v>73.104200000000006</v>
      </c>
      <c r="ID30" s="166">
        <v>13.9</v>
      </c>
      <c r="IE30" s="166">
        <v>-37.799999999999997</v>
      </c>
      <c r="IF30" s="166">
        <v>-15.6</v>
      </c>
      <c r="IG30" s="166">
        <v>-15.7</v>
      </c>
      <c r="IH30" s="166">
        <v>1.4255</v>
      </c>
      <c r="II30" s="166">
        <v>1.2527999999999999</v>
      </c>
      <c r="IJ30" s="166">
        <v>-305.29669999999999</v>
      </c>
      <c r="IK30" s="166">
        <v>49.589500000000001</v>
      </c>
      <c r="IL30" s="166">
        <v>53.974299999999999</v>
      </c>
      <c r="IM30" s="166">
        <v>37.046599999999998</v>
      </c>
      <c r="IN30" s="166">
        <v>-60.094000000000001</v>
      </c>
      <c r="IO30" s="166">
        <v>-30.476099999999999</v>
      </c>
      <c r="IP30" s="166">
        <v>24.046299999999999</v>
      </c>
      <c r="IQ30" s="166">
        <v>-129.9109</v>
      </c>
      <c r="IR30" s="166">
        <v>0</v>
      </c>
      <c r="IS30" s="166">
        <v>-32.531399999999998</v>
      </c>
      <c r="IT30" s="166">
        <v>172.99549999999999</v>
      </c>
      <c r="IU30" s="166">
        <v>174.0848</v>
      </c>
      <c r="IV30" s="166">
        <v>132.4436</v>
      </c>
      <c r="IW30" s="166">
        <v>-49.598100000000002</v>
      </c>
      <c r="IX30" s="166">
        <v>3.8997000000000002</v>
      </c>
      <c r="IY30" s="166">
        <v>-12.488300000000001</v>
      </c>
      <c r="IZ30" s="166">
        <v>39.601599999999998</v>
      </c>
      <c r="JA30" s="166">
        <v>-9.0158000000000005</v>
      </c>
      <c r="JB30" s="166">
        <v>18.991</v>
      </c>
      <c r="JC30" s="166">
        <v>18.16</v>
      </c>
      <c r="JD30" s="166">
        <v>0.69</v>
      </c>
      <c r="JE30" s="166">
        <v>0.68400000000000005</v>
      </c>
      <c r="JF30" s="166">
        <v>-17.600000000000001</v>
      </c>
      <c r="JG30" s="166">
        <v>0</v>
      </c>
      <c r="JH30" s="167"/>
      <c r="JI30" s="166">
        <v>0.14799999999999999</v>
      </c>
      <c r="JJ30" s="166">
        <v>-12.568899999999999</v>
      </c>
      <c r="JK30" s="166">
        <v>-36.620100000000001</v>
      </c>
      <c r="JL30" s="166">
        <v>21.3</v>
      </c>
      <c r="JM30" s="166">
        <v>52.506999999999998</v>
      </c>
      <c r="JN30" s="166">
        <v>50.668999999999997</v>
      </c>
      <c r="JO30" s="166">
        <v>10.8263</v>
      </c>
      <c r="JP30" s="166">
        <v>13.122</v>
      </c>
      <c r="JQ30" s="166">
        <v>52.4407</v>
      </c>
      <c r="JR30" s="166">
        <v>53.6374</v>
      </c>
      <c r="JS30" s="166">
        <v>54.121200000000002</v>
      </c>
      <c r="JT30" s="167"/>
      <c r="JU30" s="166">
        <v>41.7</v>
      </c>
      <c r="JV30" s="166">
        <v>14.434699999999999</v>
      </c>
      <c r="JW30" s="166">
        <v>8.18</v>
      </c>
      <c r="JX30" s="167"/>
      <c r="JY30" s="166">
        <v>-50.331299999999999</v>
      </c>
      <c r="JZ30" s="166">
        <v>77.909499999999994</v>
      </c>
      <c r="KA30" s="166">
        <v>57.753799999999998</v>
      </c>
      <c r="KB30" s="166">
        <v>-50.786299999999997</v>
      </c>
      <c r="KC30" s="166">
        <v>-76.171300000000002</v>
      </c>
      <c r="KD30" s="166">
        <v>46.984099999999998</v>
      </c>
      <c r="KE30" s="166">
        <v>29.024000000000001</v>
      </c>
      <c r="KF30" s="166">
        <v>-43.4</v>
      </c>
      <c r="KG30" s="166">
        <v>43.7</v>
      </c>
      <c r="KH30" s="166">
        <v>-278.93950000000001</v>
      </c>
      <c r="KI30" s="166">
        <v>467.64420000000001</v>
      </c>
    </row>
    <row r="31" spans="1:295" ht="18" customHeight="1" x14ac:dyDescent="0.3">
      <c r="A31" s="162" t="s">
        <v>96</v>
      </c>
      <c r="B31" s="162" t="s">
        <v>880</v>
      </c>
      <c r="C31" s="166">
        <v>0</v>
      </c>
      <c r="D31" s="166">
        <v>18.046800000000001</v>
      </c>
      <c r="E31" s="167"/>
      <c r="F31" s="166">
        <v>-28.844000000000001</v>
      </c>
      <c r="G31" s="166">
        <v>38.204599999999999</v>
      </c>
      <c r="H31" s="167"/>
      <c r="I31" s="166">
        <v>58.704599999999999</v>
      </c>
      <c r="J31" s="166">
        <v>-112.5012</v>
      </c>
      <c r="K31" s="166">
        <v>78.288399999999996</v>
      </c>
      <c r="L31" s="166">
        <v>39.5488</v>
      </c>
      <c r="M31" s="166">
        <v>38.675400000000003</v>
      </c>
      <c r="N31" s="166">
        <v>-6.66</v>
      </c>
      <c r="O31" s="166">
        <v>-71.561000000000007</v>
      </c>
      <c r="P31" s="166">
        <v>66</v>
      </c>
      <c r="Q31" s="166">
        <v>19.044</v>
      </c>
      <c r="R31" s="166">
        <v>-66</v>
      </c>
      <c r="S31" s="166">
        <v>11.392200000000001</v>
      </c>
      <c r="T31" s="166">
        <v>64.267799999999994</v>
      </c>
      <c r="U31" s="166">
        <v>17.972100000000001</v>
      </c>
      <c r="V31" s="166">
        <v>18.444500000000001</v>
      </c>
      <c r="W31" s="166">
        <v>30.1525</v>
      </c>
      <c r="X31" s="166">
        <v>17.347300000000001</v>
      </c>
      <c r="Y31" s="166">
        <v>0.3967</v>
      </c>
      <c r="Z31" s="166">
        <v>2.5821999999999998</v>
      </c>
      <c r="AA31" s="167"/>
      <c r="AB31" s="167"/>
      <c r="AC31" s="166">
        <v>-84.37</v>
      </c>
      <c r="AD31" s="166">
        <v>-84.13</v>
      </c>
      <c r="AE31" s="167"/>
      <c r="AF31" s="166">
        <v>8.8800000000000008</v>
      </c>
      <c r="AG31" s="166">
        <v>70.400000000000006</v>
      </c>
      <c r="AH31" s="166">
        <v>10.147</v>
      </c>
      <c r="AI31" s="166">
        <v>0.182</v>
      </c>
      <c r="AJ31" s="168">
        <v>-60.06</v>
      </c>
      <c r="AK31" s="166">
        <v>-60.23</v>
      </c>
      <c r="AL31" s="166">
        <v>-89.03</v>
      </c>
      <c r="AM31" s="166">
        <v>60.06</v>
      </c>
      <c r="AN31" s="166">
        <v>60.49</v>
      </c>
      <c r="AO31" s="166">
        <v>15.234</v>
      </c>
      <c r="AP31" s="166">
        <v>12.524800000000001</v>
      </c>
      <c r="AQ31" s="166">
        <v>78.388400000000004</v>
      </c>
      <c r="AR31" s="166">
        <v>81.488799999999998</v>
      </c>
      <c r="AS31" s="166">
        <v>40.773400000000002</v>
      </c>
      <c r="AT31" s="166">
        <v>-77.171700000000001</v>
      </c>
      <c r="AU31" s="166">
        <v>0</v>
      </c>
      <c r="AV31" s="166">
        <v>8.0299999999999994</v>
      </c>
      <c r="AW31" s="166">
        <v>8.6264000000000003</v>
      </c>
      <c r="AX31" s="166">
        <v>105.5348</v>
      </c>
      <c r="AY31" s="167"/>
      <c r="AZ31" s="166">
        <v>-23.8748</v>
      </c>
      <c r="BA31" s="166">
        <v>-25.292200000000001</v>
      </c>
      <c r="BB31" s="166">
        <v>-452.43130000000002</v>
      </c>
      <c r="BC31" s="166">
        <v>-18.615200000000002</v>
      </c>
      <c r="BD31" s="166">
        <v>-12.8</v>
      </c>
      <c r="BE31" s="166">
        <v>-12.8</v>
      </c>
      <c r="BF31" s="166">
        <v>82.626800000000003</v>
      </c>
      <c r="BG31" s="166">
        <v>0</v>
      </c>
      <c r="BH31" s="166">
        <v>-8.2226999999999997</v>
      </c>
      <c r="BI31" s="167"/>
      <c r="BJ31" s="166">
        <v>-51.174300000000002</v>
      </c>
      <c r="BK31" s="166">
        <v>10.716200000000001</v>
      </c>
      <c r="BL31" s="166">
        <v>8.0543999999999993</v>
      </c>
      <c r="BM31" s="166">
        <v>5.5579999999999998</v>
      </c>
      <c r="BN31" s="166">
        <v>478.56060000000002</v>
      </c>
      <c r="BO31" s="166">
        <v>56.917000000000002</v>
      </c>
      <c r="BP31" s="166">
        <v>56.550800000000002</v>
      </c>
      <c r="BQ31" s="166">
        <v>-200.0026</v>
      </c>
      <c r="BR31" s="166">
        <v>582.73469999999998</v>
      </c>
      <c r="BS31" s="167"/>
      <c r="BT31" s="166">
        <v>-134.30549999999999</v>
      </c>
      <c r="BU31" s="166">
        <v>134.84289999999999</v>
      </c>
      <c r="BV31" s="166">
        <v>104.2364</v>
      </c>
      <c r="BW31" s="166">
        <v>31.1</v>
      </c>
      <c r="BX31" s="166">
        <v>33.700000000000003</v>
      </c>
      <c r="BY31" s="166">
        <v>75.37</v>
      </c>
      <c r="BZ31" s="166">
        <v>87.5</v>
      </c>
      <c r="CA31" s="166">
        <v>-77.8249</v>
      </c>
      <c r="CB31" s="166">
        <v>-77.9589</v>
      </c>
      <c r="CC31" s="166">
        <v>157.02510000000001</v>
      </c>
      <c r="CD31" s="166">
        <v>157.15950000000001</v>
      </c>
      <c r="CE31" s="167"/>
      <c r="CF31" s="166">
        <v>-72.9345</v>
      </c>
      <c r="CG31" s="166">
        <v>-73.584999999999994</v>
      </c>
      <c r="CH31" s="166">
        <v>13.466900000000001</v>
      </c>
      <c r="CI31" s="166">
        <v>-140.97909999999999</v>
      </c>
      <c r="CJ31" s="167"/>
      <c r="CK31" s="167"/>
      <c r="CL31" s="167"/>
      <c r="CM31" s="166">
        <v>282.89999999999998</v>
      </c>
      <c r="CN31" s="166">
        <v>-24.85</v>
      </c>
      <c r="CO31" s="166">
        <v>42.183100000000003</v>
      </c>
      <c r="CP31" s="166">
        <v>41.944499999999998</v>
      </c>
      <c r="CQ31" s="166">
        <v>42.414499999999997</v>
      </c>
      <c r="CR31" s="166">
        <v>-44.5242</v>
      </c>
      <c r="CS31" s="166">
        <v>-44.003500000000003</v>
      </c>
      <c r="CT31" s="166">
        <v>1</v>
      </c>
      <c r="CU31" s="166">
        <v>-4.3666999999999998</v>
      </c>
      <c r="CV31" s="166">
        <v>-0.9788</v>
      </c>
      <c r="CW31" s="166">
        <v>13.415900000000001</v>
      </c>
      <c r="CX31" s="166">
        <v>109.11</v>
      </c>
      <c r="CY31" s="166">
        <v>82.85</v>
      </c>
      <c r="CZ31" s="166">
        <v>65.163600000000002</v>
      </c>
      <c r="DA31" s="166">
        <v>61.820999999999998</v>
      </c>
      <c r="DB31" s="166">
        <v>40.015099999999997</v>
      </c>
      <c r="DC31" s="167"/>
      <c r="DD31" s="166">
        <v>143.0266</v>
      </c>
      <c r="DE31" s="166">
        <v>141.4436</v>
      </c>
      <c r="DF31" s="166">
        <v>-174.99019999999999</v>
      </c>
      <c r="DG31" s="167"/>
      <c r="DH31" s="166">
        <v>-21.848299999999998</v>
      </c>
      <c r="DI31" s="166">
        <v>-129.19999999999999</v>
      </c>
      <c r="DJ31" s="166">
        <v>-130.5</v>
      </c>
      <c r="DK31" s="166">
        <v>34.972200000000001</v>
      </c>
      <c r="DL31" s="166">
        <v>87.020899999999997</v>
      </c>
      <c r="DM31" s="166">
        <v>82.672399999999996</v>
      </c>
      <c r="DN31" s="166">
        <v>122.47920000000001</v>
      </c>
      <c r="DO31" s="166">
        <v>86.83</v>
      </c>
      <c r="DP31" s="166">
        <v>-10.7</v>
      </c>
      <c r="DQ31" s="166">
        <v>77.5</v>
      </c>
      <c r="DR31" s="166">
        <v>172.9648</v>
      </c>
      <c r="DS31" s="166">
        <v>-27.33</v>
      </c>
      <c r="DT31" s="166">
        <v>-27.21</v>
      </c>
      <c r="DU31" s="166">
        <v>125.7</v>
      </c>
      <c r="DV31" s="166">
        <v>83.26</v>
      </c>
      <c r="DW31" s="166">
        <v>172.18180000000001</v>
      </c>
      <c r="DX31" s="166">
        <v>168.7636</v>
      </c>
      <c r="DY31" s="166">
        <v>-55.680199999999999</v>
      </c>
      <c r="DZ31" s="166">
        <v>-54.490900000000003</v>
      </c>
      <c r="EA31" s="166">
        <v>287.16669999999999</v>
      </c>
      <c r="EB31" s="166">
        <v>231.62280000000001</v>
      </c>
      <c r="EC31" s="166">
        <v>224.3253</v>
      </c>
      <c r="ED31" s="166">
        <v>227.14760000000001</v>
      </c>
      <c r="EE31" s="166">
        <v>37.694600000000001</v>
      </c>
      <c r="EF31" s="166">
        <v>69.647400000000005</v>
      </c>
      <c r="EG31" s="166">
        <v>-36.481000000000002</v>
      </c>
      <c r="EH31" s="166">
        <v>209.61770000000001</v>
      </c>
      <c r="EI31" s="166">
        <v>18.7926</v>
      </c>
      <c r="EJ31" s="167"/>
      <c r="EK31" s="166">
        <v>-31.240300000000001</v>
      </c>
      <c r="EL31" s="166">
        <v>-28.1906</v>
      </c>
      <c r="EM31" s="166">
        <v>0</v>
      </c>
      <c r="EN31" s="166">
        <v>36.735300000000002</v>
      </c>
      <c r="EO31" s="166">
        <v>34.240699999999997</v>
      </c>
      <c r="EP31" s="166">
        <v>46.128</v>
      </c>
      <c r="EQ31" s="166">
        <v>-84.004599999999996</v>
      </c>
      <c r="ER31" s="166">
        <v>-85.208399999999997</v>
      </c>
      <c r="ES31" s="166">
        <v>32.2547</v>
      </c>
      <c r="ET31" s="166">
        <v>0</v>
      </c>
      <c r="EU31" s="166">
        <v>-17.13</v>
      </c>
      <c r="EV31" s="166">
        <v>1</v>
      </c>
      <c r="EW31" s="166">
        <v>18.729800000000001</v>
      </c>
      <c r="EX31" s="166">
        <v>-5.2725</v>
      </c>
      <c r="EY31" s="166">
        <v>-35.254899999999999</v>
      </c>
      <c r="EZ31" s="166">
        <v>-34.667700000000004</v>
      </c>
      <c r="FA31" s="166">
        <v>7.2431999999999999</v>
      </c>
      <c r="FB31" s="166">
        <v>-66.453999999999994</v>
      </c>
      <c r="FC31" s="166">
        <v>36.486699999999999</v>
      </c>
      <c r="FD31" s="166">
        <v>20.3628</v>
      </c>
      <c r="FE31" s="166">
        <v>20.4437</v>
      </c>
      <c r="FF31" s="167"/>
      <c r="FG31" s="166">
        <v>26.014099999999999</v>
      </c>
      <c r="FH31" s="166">
        <v>26.778199999999998</v>
      </c>
      <c r="FI31" s="166">
        <v>25.529299999999999</v>
      </c>
      <c r="FJ31" s="166">
        <v>77.364800000000002</v>
      </c>
      <c r="FK31" s="166">
        <v>77.197400000000002</v>
      </c>
      <c r="FL31" s="166">
        <v>-43.036299999999997</v>
      </c>
      <c r="FM31" s="166">
        <v>55.764600000000002</v>
      </c>
      <c r="FN31" s="166">
        <v>55.923299999999998</v>
      </c>
      <c r="FO31" s="166">
        <v>-26.496400000000001</v>
      </c>
      <c r="FP31" s="166">
        <v>-14.2098</v>
      </c>
      <c r="FQ31" s="166">
        <v>-26.600100000000001</v>
      </c>
      <c r="FR31" s="166">
        <v>-26.09</v>
      </c>
      <c r="FS31" s="166">
        <v>18.0868</v>
      </c>
      <c r="FT31" s="166">
        <v>1.0329999999999999</v>
      </c>
      <c r="FU31" s="166">
        <v>-11.71</v>
      </c>
      <c r="FV31" s="166">
        <v>19.649999999999999</v>
      </c>
      <c r="FW31" s="166">
        <v>-27.6372</v>
      </c>
      <c r="FX31" s="167"/>
      <c r="FY31" s="167"/>
      <c r="FZ31" s="166">
        <v>4.2709999999999999</v>
      </c>
      <c r="GA31" s="166">
        <v>12.105600000000001</v>
      </c>
      <c r="GB31" s="168">
        <v>39.58</v>
      </c>
      <c r="GC31" s="166">
        <v>14.767200000000001</v>
      </c>
      <c r="GD31" s="166">
        <v>27.290099999999999</v>
      </c>
      <c r="GE31" s="166">
        <v>16.68</v>
      </c>
      <c r="GF31" s="166">
        <v>78.149199999999993</v>
      </c>
      <c r="GG31" s="166">
        <v>22</v>
      </c>
      <c r="GH31" s="166">
        <v>-22.628699999999998</v>
      </c>
      <c r="GI31" s="166">
        <v>5.3034999999999997</v>
      </c>
      <c r="GJ31" s="166">
        <v>5.8662999999999998</v>
      </c>
      <c r="GK31" s="166">
        <v>2.0028999999999999</v>
      </c>
      <c r="GL31" s="167"/>
      <c r="GM31" s="167"/>
      <c r="GN31" s="167"/>
      <c r="GO31" s="166">
        <v>-39.2971</v>
      </c>
      <c r="GP31" s="166">
        <v>22.110099999999999</v>
      </c>
      <c r="GQ31" s="166">
        <v>41.232399999999998</v>
      </c>
      <c r="GR31" s="166">
        <v>57.3489</v>
      </c>
      <c r="GS31" s="166">
        <v>61.072899999999997</v>
      </c>
      <c r="GT31" s="166">
        <v>-150.55109999999999</v>
      </c>
      <c r="GU31" s="166">
        <v>-33.023299999999999</v>
      </c>
      <c r="GV31" s="166">
        <v>31.3216</v>
      </c>
      <c r="GW31" s="166">
        <v>-62.919800000000002</v>
      </c>
      <c r="GX31" s="166">
        <v>11.1198</v>
      </c>
      <c r="GY31" s="166">
        <v>11.887600000000001</v>
      </c>
      <c r="GZ31" s="166">
        <v>11.4674</v>
      </c>
      <c r="HA31" s="166">
        <v>12.5632</v>
      </c>
      <c r="HB31" s="166">
        <v>105.3509</v>
      </c>
      <c r="HC31" s="166">
        <v>107.871</v>
      </c>
      <c r="HD31" s="166">
        <v>295.89999999999998</v>
      </c>
      <c r="HE31" s="166">
        <v>-293.47089999999997</v>
      </c>
      <c r="HF31" s="167"/>
      <c r="HG31" s="166">
        <v>599.08360000000005</v>
      </c>
      <c r="HH31" s="166">
        <v>362.91379999999998</v>
      </c>
      <c r="HI31" s="166">
        <v>-104.6129</v>
      </c>
      <c r="HJ31" s="166">
        <v>-101.16549999999999</v>
      </c>
      <c r="HK31" s="166">
        <v>-43.9803</v>
      </c>
      <c r="HL31" s="166">
        <v>-35.087800000000001</v>
      </c>
      <c r="HM31" s="166">
        <v>81.606200000000001</v>
      </c>
      <c r="HN31" s="166">
        <v>80.961299999999994</v>
      </c>
      <c r="HO31" s="166">
        <v>-48.2789</v>
      </c>
      <c r="HP31" s="166">
        <v>-52.875500000000002</v>
      </c>
      <c r="HQ31" s="166">
        <v>23.305099999999999</v>
      </c>
      <c r="HR31" s="166">
        <v>22.536000000000001</v>
      </c>
      <c r="HS31" s="166">
        <v>-0.63500000000000001</v>
      </c>
      <c r="HT31" s="166">
        <v>-1.0677000000000001</v>
      </c>
      <c r="HU31" s="166">
        <v>44.67</v>
      </c>
      <c r="HV31" s="166">
        <v>44.29</v>
      </c>
      <c r="HW31" s="166">
        <v>17.600000000000001</v>
      </c>
      <c r="HX31" s="166">
        <v>17.5</v>
      </c>
      <c r="HY31" s="166">
        <v>21.2483</v>
      </c>
      <c r="HZ31" s="166">
        <v>-49.84</v>
      </c>
      <c r="IA31" s="166">
        <v>-266.29520000000002</v>
      </c>
      <c r="IB31" s="166">
        <v>71.760599999999997</v>
      </c>
      <c r="IC31" s="166">
        <v>72.073999999999998</v>
      </c>
      <c r="ID31" s="166">
        <v>13.9</v>
      </c>
      <c r="IE31" s="166">
        <v>-41.1</v>
      </c>
      <c r="IF31" s="166">
        <v>-21.7</v>
      </c>
      <c r="IG31" s="166">
        <v>-21.9</v>
      </c>
      <c r="IH31" s="167"/>
      <c r="II31" s="167"/>
      <c r="IJ31" s="166">
        <v>-353.78680000000003</v>
      </c>
      <c r="IK31" s="166">
        <v>0</v>
      </c>
      <c r="IL31" s="166">
        <v>149.61670000000001</v>
      </c>
      <c r="IM31" s="166">
        <v>99.397199999999998</v>
      </c>
      <c r="IN31" s="166">
        <v>-39.712400000000002</v>
      </c>
      <c r="IO31" s="166">
        <v>-98.457700000000003</v>
      </c>
      <c r="IP31" s="166">
        <v>90.819599999999994</v>
      </c>
      <c r="IQ31" s="166">
        <v>-140.77459999999999</v>
      </c>
      <c r="IR31" s="166">
        <v>-64.366900000000001</v>
      </c>
      <c r="IS31" s="166">
        <v>-94.072599999999994</v>
      </c>
      <c r="IT31" s="166">
        <v>145.5607</v>
      </c>
      <c r="IU31" s="166">
        <v>144.72479999999999</v>
      </c>
      <c r="IV31" s="166">
        <v>144.64420000000001</v>
      </c>
      <c r="IW31" s="166">
        <v>-140.36089999999999</v>
      </c>
      <c r="IX31" s="166">
        <v>62.029400000000003</v>
      </c>
      <c r="IY31" s="166">
        <v>-76.122600000000006</v>
      </c>
      <c r="IZ31" s="166">
        <v>78.632300000000001</v>
      </c>
      <c r="JA31" s="166">
        <v>-11.7075</v>
      </c>
      <c r="JB31" s="166">
        <v>15.75</v>
      </c>
      <c r="JC31" s="166">
        <v>17.440000000000001</v>
      </c>
      <c r="JD31" s="166">
        <v>0.68200000000000005</v>
      </c>
      <c r="JE31" s="166">
        <v>0.68100000000000005</v>
      </c>
      <c r="JF31" s="166">
        <v>-16.72</v>
      </c>
      <c r="JG31" s="167"/>
      <c r="JH31" s="167"/>
      <c r="JI31" s="166">
        <v>0.26400000000000001</v>
      </c>
      <c r="JJ31" s="166">
        <v>-8.2597000000000005</v>
      </c>
      <c r="JK31" s="166">
        <v>-36.681199999999997</v>
      </c>
      <c r="JL31" s="166">
        <v>19.399999999999999</v>
      </c>
      <c r="JM31" s="166">
        <v>52.145000000000003</v>
      </c>
      <c r="JN31" s="166">
        <v>52.616</v>
      </c>
      <c r="JO31" s="166">
        <v>10.8673</v>
      </c>
      <c r="JP31" s="166">
        <v>13.1402</v>
      </c>
      <c r="JQ31" s="166">
        <v>53.860399999999998</v>
      </c>
      <c r="JR31" s="166">
        <v>52.800199999999997</v>
      </c>
      <c r="JS31" s="166">
        <v>52.83</v>
      </c>
      <c r="JT31" s="167"/>
      <c r="JU31" s="166">
        <v>40.9</v>
      </c>
      <c r="JV31" s="166">
        <v>14.4314</v>
      </c>
      <c r="JW31" s="166">
        <v>8.4</v>
      </c>
      <c r="JX31" s="167"/>
      <c r="JY31" s="166">
        <v>-22.562799999999999</v>
      </c>
      <c r="JZ31" s="166">
        <v>67.650700000000001</v>
      </c>
      <c r="KA31" s="166">
        <v>47.407899999999998</v>
      </c>
      <c r="KB31" s="166">
        <v>-19.426200000000001</v>
      </c>
      <c r="KC31" s="166">
        <v>-66.516300000000001</v>
      </c>
      <c r="KD31" s="166">
        <v>33.489800000000002</v>
      </c>
      <c r="KE31" s="166">
        <v>32.979999999999997</v>
      </c>
      <c r="KF31" s="166">
        <v>-43.4</v>
      </c>
      <c r="KG31" s="166">
        <v>44</v>
      </c>
      <c r="KH31" s="166">
        <v>-233.56100000000001</v>
      </c>
      <c r="KI31" s="166">
        <v>428.13709999999998</v>
      </c>
    </row>
    <row r="32" spans="1:295" ht="18" customHeight="1" x14ac:dyDescent="0.3">
      <c r="A32" s="162" t="s">
        <v>96</v>
      </c>
      <c r="B32" s="162" t="s">
        <v>881</v>
      </c>
      <c r="C32" s="169">
        <v>0</v>
      </c>
      <c r="D32" s="169">
        <v>19.661200000000001</v>
      </c>
      <c r="E32" s="170"/>
      <c r="F32" s="169">
        <v>-29.7608</v>
      </c>
      <c r="G32" s="169">
        <v>36.6646</v>
      </c>
      <c r="H32" s="170"/>
      <c r="I32" s="169">
        <v>60.426499999999997</v>
      </c>
      <c r="J32" s="169">
        <v>-113.7873</v>
      </c>
      <c r="K32" s="169">
        <v>79.147499999999994</v>
      </c>
      <c r="L32" s="169">
        <v>40.348799999999997</v>
      </c>
      <c r="M32" s="169">
        <v>39.293399999999998</v>
      </c>
      <c r="N32" s="169">
        <v>-11.1</v>
      </c>
      <c r="O32" s="169">
        <v>-73.548000000000002</v>
      </c>
      <c r="P32" s="169">
        <v>66</v>
      </c>
      <c r="Q32" s="169">
        <v>19.044</v>
      </c>
      <c r="R32" s="169">
        <v>-66</v>
      </c>
      <c r="S32" s="169">
        <v>12.031599999999999</v>
      </c>
      <c r="T32" s="169">
        <v>64.747799999999998</v>
      </c>
      <c r="U32" s="169">
        <v>18.533799999999999</v>
      </c>
      <c r="V32" s="169">
        <v>18.736699999999999</v>
      </c>
      <c r="W32" s="169">
        <v>31.2547</v>
      </c>
      <c r="X32" s="169">
        <v>18.204799999999999</v>
      </c>
      <c r="Y32" s="169">
        <v>0.34799999999999998</v>
      </c>
      <c r="Z32" s="169">
        <v>2.56</v>
      </c>
      <c r="AA32" s="170"/>
      <c r="AB32" s="170"/>
      <c r="AC32" s="169">
        <v>-87.94</v>
      </c>
      <c r="AD32" s="169">
        <v>-88.84</v>
      </c>
      <c r="AE32" s="170"/>
      <c r="AF32" s="169">
        <v>11.1</v>
      </c>
      <c r="AG32" s="169">
        <v>70.400000000000006</v>
      </c>
      <c r="AH32" s="169">
        <v>10.061</v>
      </c>
      <c r="AI32" s="169">
        <v>0.18099999999999999</v>
      </c>
      <c r="AJ32" s="171">
        <v>-72.989999999999995</v>
      </c>
      <c r="AK32" s="169">
        <v>-72</v>
      </c>
      <c r="AL32" s="169">
        <v>-72.11</v>
      </c>
      <c r="AM32" s="169">
        <v>72.989999999999995</v>
      </c>
      <c r="AN32" s="169">
        <v>73.25</v>
      </c>
      <c r="AO32" s="169">
        <v>15.2593</v>
      </c>
      <c r="AP32" s="169">
        <v>11.7583</v>
      </c>
      <c r="AQ32" s="169">
        <v>79.364900000000006</v>
      </c>
      <c r="AR32" s="169">
        <v>83.267300000000006</v>
      </c>
      <c r="AS32" s="169">
        <v>44.897100000000002</v>
      </c>
      <c r="AT32" s="169">
        <v>-84.952699999999993</v>
      </c>
      <c r="AU32" s="169">
        <v>0</v>
      </c>
      <c r="AV32" s="169">
        <v>31.986599999999999</v>
      </c>
      <c r="AW32" s="169">
        <v>33.9589</v>
      </c>
      <c r="AX32" s="169">
        <v>103.9804</v>
      </c>
      <c r="AY32" s="170"/>
      <c r="AZ32" s="169">
        <v>-6.6219999999999999</v>
      </c>
      <c r="BA32" s="169">
        <v>-6.0091999999999999</v>
      </c>
      <c r="BB32" s="169">
        <v>-495.9862</v>
      </c>
      <c r="BC32" s="169">
        <v>-10.154999999999999</v>
      </c>
      <c r="BD32" s="169">
        <v>-12.7</v>
      </c>
      <c r="BE32" s="169">
        <v>-12.5</v>
      </c>
      <c r="BF32" s="169">
        <v>91.040499999999994</v>
      </c>
      <c r="BG32" s="169">
        <v>0</v>
      </c>
      <c r="BH32" s="169">
        <v>-9.7234999999999996</v>
      </c>
      <c r="BI32" s="170"/>
      <c r="BJ32" s="169">
        <v>-52.842599999999997</v>
      </c>
      <c r="BK32" s="169">
        <v>10.862</v>
      </c>
      <c r="BL32" s="169">
        <v>8.1340000000000003</v>
      </c>
      <c r="BM32" s="169">
        <v>5.5439999999999996</v>
      </c>
      <c r="BN32" s="169">
        <v>527.75639999999999</v>
      </c>
      <c r="BO32" s="169">
        <v>62.1357</v>
      </c>
      <c r="BP32" s="169">
        <v>62.074599999999997</v>
      </c>
      <c r="BQ32" s="169">
        <v>-220.29310000000001</v>
      </c>
      <c r="BR32" s="169">
        <v>618.48209999999995</v>
      </c>
      <c r="BS32" s="170"/>
      <c r="BT32" s="169">
        <v>-112.6189</v>
      </c>
      <c r="BU32" s="169">
        <v>114.2928</v>
      </c>
      <c r="BV32" s="169">
        <v>110.0745</v>
      </c>
      <c r="BW32" s="169">
        <v>32.270000000000003</v>
      </c>
      <c r="BX32" s="169">
        <v>36.08</v>
      </c>
      <c r="BY32" s="169">
        <v>77.739999999999995</v>
      </c>
      <c r="BZ32" s="169">
        <v>90.26</v>
      </c>
      <c r="CA32" s="169">
        <v>-79.968199999999996</v>
      </c>
      <c r="CB32" s="169">
        <v>-79.298400000000001</v>
      </c>
      <c r="CC32" s="169">
        <v>152.0513</v>
      </c>
      <c r="CD32" s="169">
        <v>152.88640000000001</v>
      </c>
      <c r="CE32" s="170"/>
      <c r="CF32" s="169">
        <v>-76.766300000000001</v>
      </c>
      <c r="CG32" s="169">
        <v>-76.203599999999994</v>
      </c>
      <c r="CH32" s="169">
        <v>12.6767</v>
      </c>
      <c r="CI32" s="169">
        <v>-146.81489999999999</v>
      </c>
      <c r="CJ32" s="170"/>
      <c r="CK32" s="170"/>
      <c r="CL32" s="170"/>
      <c r="CM32" s="169">
        <v>293.3</v>
      </c>
      <c r="CN32" s="169">
        <v>-25.57</v>
      </c>
      <c r="CO32" s="169">
        <v>43.104799999999997</v>
      </c>
      <c r="CP32" s="169">
        <v>43.133499999999998</v>
      </c>
      <c r="CQ32" s="169">
        <v>42.625</v>
      </c>
      <c r="CR32" s="169">
        <v>-42.367899999999999</v>
      </c>
      <c r="CS32" s="169">
        <v>-42.395800000000001</v>
      </c>
      <c r="CT32" s="170"/>
      <c r="CU32" s="169">
        <v>-14.637499999999999</v>
      </c>
      <c r="CV32" s="169">
        <v>4.6943999999999999</v>
      </c>
      <c r="CW32" s="169">
        <v>14.1624</v>
      </c>
      <c r="CX32" s="169">
        <v>117.99</v>
      </c>
      <c r="CY32" s="169">
        <v>78.58</v>
      </c>
      <c r="CZ32" s="169">
        <v>65.866699999999994</v>
      </c>
      <c r="DA32" s="169">
        <v>62.553400000000003</v>
      </c>
      <c r="DB32" s="169">
        <v>40.429299999999998</v>
      </c>
      <c r="DC32" s="170"/>
      <c r="DD32" s="169">
        <v>148.48259999999999</v>
      </c>
      <c r="DE32" s="169">
        <v>147.95099999999999</v>
      </c>
      <c r="DF32" s="169">
        <v>-111.3895</v>
      </c>
      <c r="DG32" s="170"/>
      <c r="DH32" s="169">
        <v>-21.905100000000001</v>
      </c>
      <c r="DI32" s="169">
        <v>-123.2</v>
      </c>
      <c r="DJ32" s="169">
        <v>-123.7</v>
      </c>
      <c r="DK32" s="169">
        <v>33.615400000000001</v>
      </c>
      <c r="DL32" s="169">
        <v>87.899799999999999</v>
      </c>
      <c r="DM32" s="169">
        <v>81.263499999999993</v>
      </c>
      <c r="DN32" s="170"/>
      <c r="DO32" s="170"/>
      <c r="DP32" s="169">
        <v>-10.68</v>
      </c>
      <c r="DQ32" s="169">
        <v>70.772999999999996</v>
      </c>
      <c r="DR32" s="169">
        <v>110.15130000000001</v>
      </c>
      <c r="DS32" s="169">
        <v>-27.78</v>
      </c>
      <c r="DT32" s="169">
        <v>-28.06</v>
      </c>
      <c r="DU32" s="169">
        <v>122.19</v>
      </c>
      <c r="DV32" s="169">
        <v>86.04</v>
      </c>
      <c r="DW32" s="169">
        <v>109.9636</v>
      </c>
      <c r="DX32" s="169">
        <v>109.1455</v>
      </c>
      <c r="DY32" s="169">
        <v>-66.469899999999996</v>
      </c>
      <c r="DZ32" s="169">
        <v>-64.827299999999994</v>
      </c>
      <c r="EA32" s="169">
        <v>247.50790000000001</v>
      </c>
      <c r="EB32" s="169">
        <v>192.07140000000001</v>
      </c>
      <c r="EC32" s="169">
        <v>186.82419999999999</v>
      </c>
      <c r="ED32" s="169">
        <v>189.6344</v>
      </c>
      <c r="EE32" s="169">
        <v>35.865499999999997</v>
      </c>
      <c r="EF32" s="169">
        <v>81.709000000000003</v>
      </c>
      <c r="EG32" s="169">
        <v>-34.874000000000002</v>
      </c>
      <c r="EH32" s="169">
        <v>228.98750000000001</v>
      </c>
      <c r="EI32" s="169">
        <v>-43.704500000000003</v>
      </c>
      <c r="EJ32" s="170"/>
      <c r="EK32" s="169">
        <v>-34.451000000000001</v>
      </c>
      <c r="EL32" s="169">
        <v>-31.2117</v>
      </c>
      <c r="EM32" s="169">
        <v>-11.8665</v>
      </c>
      <c r="EN32" s="169">
        <v>11.837400000000001</v>
      </c>
      <c r="EO32" s="169">
        <v>10.726000000000001</v>
      </c>
      <c r="EP32" s="169">
        <v>161.34</v>
      </c>
      <c r="EQ32" s="169">
        <v>-104.2453</v>
      </c>
      <c r="ER32" s="169">
        <v>-104.3689</v>
      </c>
      <c r="ES32" s="169">
        <v>31.933800000000002</v>
      </c>
      <c r="ET32" s="169">
        <v>0</v>
      </c>
      <c r="EU32" s="169">
        <v>-17.07</v>
      </c>
      <c r="EV32" s="169">
        <v>115</v>
      </c>
      <c r="EW32" s="169">
        <v>18.6859</v>
      </c>
      <c r="EX32" s="169">
        <v>-54.518599999999999</v>
      </c>
      <c r="EY32" s="169">
        <v>-33.856499999999997</v>
      </c>
      <c r="EZ32" s="169">
        <v>-33.057200000000002</v>
      </c>
      <c r="FA32" s="169">
        <v>9.4004999999999992</v>
      </c>
      <c r="FB32" s="169">
        <v>-79.323099999999997</v>
      </c>
      <c r="FC32" s="169">
        <v>50.625700000000002</v>
      </c>
      <c r="FD32" s="169">
        <v>18.6755</v>
      </c>
      <c r="FE32" s="169">
        <v>18.385200000000001</v>
      </c>
      <c r="FF32" s="170"/>
      <c r="FG32" s="169">
        <v>25.976800000000001</v>
      </c>
      <c r="FH32" s="169">
        <v>26.8993</v>
      </c>
      <c r="FI32" s="169">
        <v>25.224900000000002</v>
      </c>
      <c r="FJ32" s="169">
        <v>80.713899999999995</v>
      </c>
      <c r="FK32" s="169">
        <v>80.0441</v>
      </c>
      <c r="FL32" s="169">
        <v>-52.916200000000003</v>
      </c>
      <c r="FM32" s="169">
        <v>67.990799999999993</v>
      </c>
      <c r="FN32" s="169">
        <v>68.010199999999998</v>
      </c>
      <c r="FO32" s="169">
        <v>-33.544800000000002</v>
      </c>
      <c r="FP32" s="169">
        <v>-19.4727</v>
      </c>
      <c r="FQ32" s="169">
        <v>-30.504000000000001</v>
      </c>
      <c r="FR32" s="169">
        <v>-28.29</v>
      </c>
      <c r="FS32" s="169">
        <v>17.874400000000001</v>
      </c>
      <c r="FT32" s="169">
        <v>1.0562</v>
      </c>
      <c r="FU32" s="169">
        <v>-11.58</v>
      </c>
      <c r="FV32" s="169">
        <v>18.59</v>
      </c>
      <c r="FW32" s="169">
        <v>-30.05</v>
      </c>
      <c r="FX32" s="170"/>
      <c r="FY32" s="169">
        <v>-14.403</v>
      </c>
      <c r="FZ32" s="169">
        <v>4.1689999999999996</v>
      </c>
      <c r="GA32" s="170"/>
      <c r="GB32" s="171">
        <v>38.99</v>
      </c>
      <c r="GC32" s="169">
        <v>19.452400000000001</v>
      </c>
      <c r="GD32" s="169">
        <v>33.134500000000003</v>
      </c>
      <c r="GE32" s="169">
        <v>15.83</v>
      </c>
      <c r="GF32" s="169">
        <v>70.155600000000007</v>
      </c>
      <c r="GG32" s="169">
        <v>20.2</v>
      </c>
      <c r="GH32" s="169">
        <v>-9.7170000000000005</v>
      </c>
      <c r="GI32" s="169">
        <v>-0.8266</v>
      </c>
      <c r="GJ32" s="169">
        <v>0</v>
      </c>
      <c r="GK32" s="169">
        <v>2.0486</v>
      </c>
      <c r="GL32" s="170"/>
      <c r="GM32" s="170"/>
      <c r="GN32" s="169">
        <v>-14.4831</v>
      </c>
      <c r="GO32" s="169">
        <v>-27.4251</v>
      </c>
      <c r="GP32" s="169">
        <v>20.363499999999998</v>
      </c>
      <c r="GQ32" s="169">
        <v>28.115100000000002</v>
      </c>
      <c r="GR32" s="170"/>
      <c r="GS32" s="170"/>
      <c r="GT32" s="169">
        <v>-138.84960000000001</v>
      </c>
      <c r="GU32" s="169">
        <v>-34.056899999999999</v>
      </c>
      <c r="GV32" s="169">
        <v>31.822099999999999</v>
      </c>
      <c r="GW32" s="169">
        <v>-14.8689</v>
      </c>
      <c r="GX32" s="170"/>
      <c r="GY32" s="169">
        <v>12.327</v>
      </c>
      <c r="GZ32" s="169">
        <v>11.9421</v>
      </c>
      <c r="HA32" s="169">
        <v>12.7403</v>
      </c>
      <c r="HB32" s="169">
        <v>81.023200000000003</v>
      </c>
      <c r="HC32" s="169">
        <v>82.071399999999997</v>
      </c>
      <c r="HD32" s="169">
        <v>286.2</v>
      </c>
      <c r="HE32" s="169">
        <v>-286.10829999999999</v>
      </c>
      <c r="HF32" s="169">
        <v>-562.13239999999996</v>
      </c>
      <c r="HG32" s="169">
        <v>565.78110000000004</v>
      </c>
      <c r="HH32" s="169">
        <v>293.46890000000002</v>
      </c>
      <c r="HI32" s="169">
        <v>-80.2303</v>
      </c>
      <c r="HJ32" s="169">
        <v>-77.660200000000003</v>
      </c>
      <c r="HK32" s="169">
        <v>-60.224499999999999</v>
      </c>
      <c r="HL32" s="169">
        <v>-51.384999999999998</v>
      </c>
      <c r="HM32" s="169">
        <v>84.931299999999993</v>
      </c>
      <c r="HN32" s="169">
        <v>81.798199999999994</v>
      </c>
      <c r="HO32" s="170"/>
      <c r="HP32" s="170"/>
      <c r="HQ32" s="169">
        <v>15.801299999999999</v>
      </c>
      <c r="HR32" s="169">
        <v>15.6365</v>
      </c>
      <c r="HS32" s="169">
        <v>-0.9113</v>
      </c>
      <c r="HT32" s="169">
        <v>-0.99760000000000004</v>
      </c>
      <c r="HU32" s="169">
        <v>25.29</v>
      </c>
      <c r="HV32" s="169">
        <v>25.14</v>
      </c>
      <c r="HW32" s="169">
        <v>17.399999999999999</v>
      </c>
      <c r="HX32" s="169">
        <v>18.899999999999999</v>
      </c>
      <c r="HY32" s="169">
        <v>21.124400000000001</v>
      </c>
      <c r="HZ32" s="169">
        <v>-59.28</v>
      </c>
      <c r="IA32" s="169">
        <v>-305.35919999999999</v>
      </c>
      <c r="IB32" s="169">
        <v>85.027799999999999</v>
      </c>
      <c r="IC32" s="169">
        <v>85.349500000000006</v>
      </c>
      <c r="ID32" s="169">
        <v>14.5</v>
      </c>
      <c r="IE32" s="169">
        <v>-36.4</v>
      </c>
      <c r="IF32" s="169">
        <v>-13.9</v>
      </c>
      <c r="IG32" s="169">
        <v>-13</v>
      </c>
      <c r="IH32" s="170"/>
      <c r="II32" s="170"/>
      <c r="IJ32" s="169">
        <v>-285.39830000000001</v>
      </c>
      <c r="IK32" s="169">
        <v>60.679099999999998</v>
      </c>
      <c r="IL32" s="169">
        <v>60.544899999999998</v>
      </c>
      <c r="IM32" s="169">
        <v>38.055</v>
      </c>
      <c r="IN32" s="169">
        <v>-49.0274</v>
      </c>
      <c r="IO32" s="169">
        <v>-35.598599999999998</v>
      </c>
      <c r="IP32" s="169">
        <v>27.186399999999999</v>
      </c>
      <c r="IQ32" s="169">
        <v>-120.9452</v>
      </c>
      <c r="IR32" s="169">
        <v>0</v>
      </c>
      <c r="IS32" s="169">
        <v>-30.2559</v>
      </c>
      <c r="IT32" s="169">
        <v>162.23740000000001</v>
      </c>
      <c r="IU32" s="169">
        <v>161.85939999999999</v>
      </c>
      <c r="IV32" s="169">
        <v>122.5318</v>
      </c>
      <c r="IW32" s="169">
        <v>-49.8553</v>
      </c>
      <c r="IX32" s="169">
        <v>3.1686000000000001</v>
      </c>
      <c r="IY32" s="169">
        <v>-42.6389</v>
      </c>
      <c r="IZ32" s="169">
        <v>46.241199999999999</v>
      </c>
      <c r="JA32" s="169">
        <v>-8.0681999999999992</v>
      </c>
      <c r="JB32" s="169">
        <v>17.954999999999998</v>
      </c>
      <c r="JC32" s="169">
        <v>16.559999999999999</v>
      </c>
      <c r="JD32" s="169">
        <v>0.68</v>
      </c>
      <c r="JE32" s="169">
        <v>0.67300000000000004</v>
      </c>
      <c r="JF32" s="169">
        <v>-16.72</v>
      </c>
      <c r="JG32" s="169">
        <v>0</v>
      </c>
      <c r="JH32" s="170"/>
      <c r="JI32" s="169">
        <v>-0.46850000000000003</v>
      </c>
      <c r="JJ32" s="169">
        <v>-13.0663</v>
      </c>
      <c r="JK32" s="169">
        <v>-36.388199999999998</v>
      </c>
      <c r="JL32" s="169">
        <v>22.1</v>
      </c>
      <c r="JM32" s="169">
        <v>55.033999999999999</v>
      </c>
      <c r="JN32" s="169">
        <v>54.826000000000001</v>
      </c>
      <c r="JO32" s="170"/>
      <c r="JP32" s="170"/>
      <c r="JQ32" s="169">
        <v>54.258899999999997</v>
      </c>
      <c r="JR32" s="169">
        <v>53.491</v>
      </c>
      <c r="JS32" s="169">
        <v>54.642000000000003</v>
      </c>
      <c r="JT32" s="170"/>
      <c r="JU32" s="169">
        <v>37</v>
      </c>
      <c r="JV32" s="169">
        <v>13.9313</v>
      </c>
      <c r="JW32" s="169">
        <v>8.68</v>
      </c>
      <c r="JX32" s="170"/>
      <c r="JY32" s="169">
        <v>-49.655000000000001</v>
      </c>
      <c r="JZ32" s="169">
        <v>82.150199999999998</v>
      </c>
      <c r="KA32" s="169">
        <v>62.0124</v>
      </c>
      <c r="KB32" s="169">
        <v>-49.188899999999997</v>
      </c>
      <c r="KC32" s="169">
        <v>-80.998400000000004</v>
      </c>
      <c r="KD32" s="169">
        <v>50.169499999999999</v>
      </c>
      <c r="KE32" s="169">
        <v>29.246700000000001</v>
      </c>
      <c r="KF32" s="169">
        <v>-39.1</v>
      </c>
      <c r="KG32" s="169">
        <v>38.799999999999997</v>
      </c>
      <c r="KH32" s="169">
        <v>-266.56119999999999</v>
      </c>
      <c r="KI32" s="169">
        <v>456.14940000000001</v>
      </c>
    </row>
    <row r="33" spans="1:295" ht="18" customHeight="1" x14ac:dyDescent="0.3">
      <c r="A33" s="162" t="s">
        <v>96</v>
      </c>
      <c r="B33" s="162" t="s">
        <v>882</v>
      </c>
      <c r="C33" s="163">
        <v>0</v>
      </c>
      <c r="D33" s="163">
        <v>20.0764</v>
      </c>
      <c r="E33" s="164"/>
      <c r="F33" s="163">
        <v>-29.849499999999999</v>
      </c>
      <c r="G33" s="163">
        <v>36.798299999999998</v>
      </c>
      <c r="H33" s="164"/>
      <c r="I33" s="163">
        <v>61.322899999999997</v>
      </c>
      <c r="J33" s="163">
        <v>-111.3212</v>
      </c>
      <c r="K33" s="163">
        <v>79.986400000000003</v>
      </c>
      <c r="L33" s="163">
        <v>40.744799999999998</v>
      </c>
      <c r="M33" s="163">
        <v>39.077800000000003</v>
      </c>
      <c r="N33" s="163">
        <v>-13.32</v>
      </c>
      <c r="O33" s="163">
        <v>-70.03</v>
      </c>
      <c r="P33" s="163">
        <v>63.8</v>
      </c>
      <c r="Q33" s="163">
        <v>18.216000000000001</v>
      </c>
      <c r="R33" s="163">
        <v>-63.8</v>
      </c>
      <c r="S33" s="163">
        <v>11.682600000000001</v>
      </c>
      <c r="T33" s="163">
        <v>63.8626</v>
      </c>
      <c r="U33" s="163">
        <v>19.8628</v>
      </c>
      <c r="V33" s="163">
        <v>20.0078</v>
      </c>
      <c r="W33" s="163">
        <v>33.337499999999999</v>
      </c>
      <c r="X33" s="163">
        <v>18.211600000000001</v>
      </c>
      <c r="Y33" s="163">
        <v>0.41510000000000002</v>
      </c>
      <c r="Z33" s="163">
        <v>8.3054000000000006</v>
      </c>
      <c r="AA33" s="164"/>
      <c r="AB33" s="164"/>
      <c r="AC33" s="163">
        <v>-88.88</v>
      </c>
      <c r="AD33" s="163">
        <v>-88.69</v>
      </c>
      <c r="AE33" s="164"/>
      <c r="AF33" s="163">
        <v>11.1</v>
      </c>
      <c r="AG33" s="163">
        <v>68.2</v>
      </c>
      <c r="AH33" s="163">
        <v>9.1440000000000001</v>
      </c>
      <c r="AI33" s="163">
        <v>0.18099999999999999</v>
      </c>
      <c r="AJ33" s="165">
        <v>-69.86</v>
      </c>
      <c r="AK33" s="163">
        <v>-69.8</v>
      </c>
      <c r="AL33" s="163">
        <v>-77.84</v>
      </c>
      <c r="AM33" s="163">
        <v>69.86</v>
      </c>
      <c r="AN33" s="163">
        <v>69.97</v>
      </c>
      <c r="AO33" s="163">
        <v>16.111799999999999</v>
      </c>
      <c r="AP33" s="163">
        <v>11.039899999999999</v>
      </c>
      <c r="AQ33" s="163">
        <v>79.554000000000002</v>
      </c>
      <c r="AR33" s="163">
        <v>82.471500000000006</v>
      </c>
      <c r="AS33" s="163">
        <v>49.209099999999999</v>
      </c>
      <c r="AT33" s="163">
        <v>-81.455799999999996</v>
      </c>
      <c r="AU33" s="163">
        <v>0</v>
      </c>
      <c r="AV33" s="163">
        <v>8.4280000000000008</v>
      </c>
      <c r="AW33" s="163">
        <v>8.3666999999999998</v>
      </c>
      <c r="AX33" s="163">
        <v>110.2623</v>
      </c>
      <c r="AY33" s="164"/>
      <c r="AZ33" s="163">
        <v>-24.817599999999999</v>
      </c>
      <c r="BA33" s="163">
        <v>-26.954799999999999</v>
      </c>
      <c r="BB33" s="163">
        <v>-465.92540000000002</v>
      </c>
      <c r="BC33" s="163">
        <v>-15.5464</v>
      </c>
      <c r="BD33" s="163">
        <v>-12.8</v>
      </c>
      <c r="BE33" s="163">
        <v>-12.8</v>
      </c>
      <c r="BF33" s="163">
        <v>87.345399999999998</v>
      </c>
      <c r="BG33" s="163">
        <v>0</v>
      </c>
      <c r="BH33" s="163">
        <v>-10.157299999999999</v>
      </c>
      <c r="BI33" s="164"/>
      <c r="BJ33" s="163">
        <v>-47.240499999999997</v>
      </c>
      <c r="BK33" s="163">
        <v>10.7523</v>
      </c>
      <c r="BL33" s="163">
        <v>7.609</v>
      </c>
      <c r="BM33" s="163">
        <v>5.3686999999999996</v>
      </c>
      <c r="BN33" s="163">
        <v>496.99380000000002</v>
      </c>
      <c r="BO33" s="163">
        <v>60.457099999999997</v>
      </c>
      <c r="BP33" s="163">
        <v>60.213000000000001</v>
      </c>
      <c r="BQ33" s="163">
        <v>-200.3254</v>
      </c>
      <c r="BR33" s="163">
        <v>604.77610000000004</v>
      </c>
      <c r="BS33" s="164"/>
      <c r="BT33" s="163">
        <v>-106.5016</v>
      </c>
      <c r="BU33" s="163">
        <v>107.9759</v>
      </c>
      <c r="BV33" s="163">
        <v>105.83320000000001</v>
      </c>
      <c r="BW33" s="163">
        <v>30.83</v>
      </c>
      <c r="BX33" s="163">
        <v>34.75</v>
      </c>
      <c r="BY33" s="164"/>
      <c r="BZ33" s="163">
        <v>89.29</v>
      </c>
      <c r="CA33" s="163">
        <v>-84.656700000000001</v>
      </c>
      <c r="CB33" s="163">
        <v>-83.451099999999997</v>
      </c>
      <c r="CC33" s="163">
        <v>154.10939999999999</v>
      </c>
      <c r="CD33" s="163">
        <v>154.37979999999999</v>
      </c>
      <c r="CE33" s="164"/>
      <c r="CF33" s="163">
        <v>-72.880799999999994</v>
      </c>
      <c r="CG33" s="163">
        <v>-72.230199999999996</v>
      </c>
      <c r="CH33" s="163">
        <v>11.1867</v>
      </c>
      <c r="CI33" s="163">
        <v>-144.51820000000001</v>
      </c>
      <c r="CJ33" s="164"/>
      <c r="CK33" s="164"/>
      <c r="CL33" s="164"/>
      <c r="CM33" s="163">
        <v>290.2</v>
      </c>
      <c r="CN33" s="163">
        <v>-25.51</v>
      </c>
      <c r="CO33" s="163">
        <v>45.153100000000002</v>
      </c>
      <c r="CP33" s="163">
        <v>44.093699999999998</v>
      </c>
      <c r="CQ33" s="163">
        <v>44.767499999999998</v>
      </c>
      <c r="CR33" s="163">
        <v>-40.463999999999999</v>
      </c>
      <c r="CS33" s="163">
        <v>-40.7714</v>
      </c>
      <c r="CT33" s="163">
        <v>1</v>
      </c>
      <c r="CU33" s="163">
        <v>-8.3691999999999993</v>
      </c>
      <c r="CV33" s="163">
        <v>-2.8431000000000002</v>
      </c>
      <c r="CW33" s="163">
        <v>14.242800000000001</v>
      </c>
      <c r="CX33" s="163">
        <v>117.31</v>
      </c>
      <c r="CY33" s="163">
        <v>77.5</v>
      </c>
      <c r="CZ33" s="163">
        <v>65.866699999999994</v>
      </c>
      <c r="DA33" s="163">
        <v>62.553400000000003</v>
      </c>
      <c r="DB33" s="163">
        <v>40.396599999999999</v>
      </c>
      <c r="DC33" s="164"/>
      <c r="DD33" s="163">
        <v>146.4503</v>
      </c>
      <c r="DE33" s="163">
        <v>144.33250000000001</v>
      </c>
      <c r="DF33" s="163">
        <v>-117.7196</v>
      </c>
      <c r="DG33" s="164"/>
      <c r="DH33" s="163">
        <v>-22.123100000000001</v>
      </c>
      <c r="DI33" s="163">
        <v>-124.8</v>
      </c>
      <c r="DJ33" s="163">
        <v>-124.8</v>
      </c>
      <c r="DK33" s="163">
        <v>33.978000000000002</v>
      </c>
      <c r="DL33" s="163">
        <v>89.071700000000007</v>
      </c>
      <c r="DM33" s="163">
        <v>81.263499999999993</v>
      </c>
      <c r="DN33" s="164"/>
      <c r="DO33" s="163">
        <v>88.67</v>
      </c>
      <c r="DP33" s="163">
        <v>-10.56</v>
      </c>
      <c r="DQ33" s="163">
        <v>68.990499999999997</v>
      </c>
      <c r="DR33" s="163">
        <v>115.8616</v>
      </c>
      <c r="DS33" s="163">
        <v>-28.63</v>
      </c>
      <c r="DT33" s="163">
        <v>-28.59</v>
      </c>
      <c r="DU33" s="163">
        <v>123.39</v>
      </c>
      <c r="DV33" s="163">
        <v>84.1</v>
      </c>
      <c r="DW33" s="163">
        <v>117.36360000000001</v>
      </c>
      <c r="DX33" s="163">
        <v>115.9273</v>
      </c>
      <c r="DY33" s="163">
        <v>-68.457400000000007</v>
      </c>
      <c r="DZ33" s="163">
        <v>-67.236400000000003</v>
      </c>
      <c r="EA33" s="163">
        <v>250.24350000000001</v>
      </c>
      <c r="EB33" s="163">
        <v>196.6165</v>
      </c>
      <c r="EC33" s="163">
        <v>190.071</v>
      </c>
      <c r="ED33" s="163">
        <v>192.5558</v>
      </c>
      <c r="EE33" s="163">
        <v>34.6907</v>
      </c>
      <c r="EF33" s="163">
        <v>52.523899999999998</v>
      </c>
      <c r="EG33" s="163">
        <v>-34.015999999999998</v>
      </c>
      <c r="EH33" s="163">
        <v>209.24539999999999</v>
      </c>
      <c r="EI33" s="163">
        <v>-42.1389</v>
      </c>
      <c r="EJ33" s="164"/>
      <c r="EK33" s="163">
        <v>-34.226100000000002</v>
      </c>
      <c r="EL33" s="163">
        <v>-31.306799999999999</v>
      </c>
      <c r="EM33" s="163">
        <v>19.368500000000001</v>
      </c>
      <c r="EN33" s="163">
        <v>21.296500000000002</v>
      </c>
      <c r="EO33" s="163">
        <v>19.453499999999998</v>
      </c>
      <c r="EP33" s="163">
        <v>46.128</v>
      </c>
      <c r="EQ33" s="163">
        <v>-86.634600000000006</v>
      </c>
      <c r="ER33" s="163">
        <v>-88.468900000000005</v>
      </c>
      <c r="ES33" s="163">
        <v>32.117800000000003</v>
      </c>
      <c r="ET33" s="163">
        <v>0</v>
      </c>
      <c r="EU33" s="163">
        <v>-17.27</v>
      </c>
      <c r="EV33" s="163">
        <v>1</v>
      </c>
      <c r="EW33" s="163">
        <v>18.859400000000001</v>
      </c>
      <c r="EX33" s="163">
        <v>-34.718200000000003</v>
      </c>
      <c r="EY33" s="163">
        <v>-33.969200000000001</v>
      </c>
      <c r="EZ33" s="163">
        <v>-32.958199999999998</v>
      </c>
      <c r="FA33" s="163">
        <v>5.6512000000000002</v>
      </c>
      <c r="FB33" s="163">
        <v>-51.1402</v>
      </c>
      <c r="FC33" s="163">
        <v>20.603999999999999</v>
      </c>
      <c r="FD33" s="163">
        <v>20.2072</v>
      </c>
      <c r="FE33" s="163">
        <v>20.0245</v>
      </c>
      <c r="FF33" s="164"/>
      <c r="FG33" s="163">
        <v>26.221800000000002</v>
      </c>
      <c r="FH33" s="163">
        <v>26.843599999999999</v>
      </c>
      <c r="FI33" s="163">
        <v>25.419799999999999</v>
      </c>
      <c r="FJ33" s="163">
        <v>84.397999999999996</v>
      </c>
      <c r="FK33" s="163">
        <v>84.732900000000001</v>
      </c>
      <c r="FL33" s="163">
        <v>-59.112099999999998</v>
      </c>
      <c r="FM33" s="163">
        <v>70.780299999999997</v>
      </c>
      <c r="FN33" s="163">
        <v>70.344999999999999</v>
      </c>
      <c r="FO33" s="163">
        <v>-41.128100000000003</v>
      </c>
      <c r="FP33" s="163">
        <v>-25.086400000000001</v>
      </c>
      <c r="FQ33" s="163">
        <v>-33.594900000000003</v>
      </c>
      <c r="FR33" s="163">
        <v>-29.06</v>
      </c>
      <c r="FS33" s="163">
        <v>17.686399999999999</v>
      </c>
      <c r="FT33" s="163">
        <v>0.97440000000000004</v>
      </c>
      <c r="FU33" s="163">
        <v>-11.62</v>
      </c>
      <c r="FV33" s="163">
        <v>18.09</v>
      </c>
      <c r="FW33" s="163">
        <v>-32.609900000000003</v>
      </c>
      <c r="FX33" s="164"/>
      <c r="FY33" s="164"/>
      <c r="FZ33" s="163">
        <v>3.976</v>
      </c>
      <c r="GA33" s="164"/>
      <c r="GB33" s="165">
        <v>38.99</v>
      </c>
      <c r="GC33" s="163">
        <v>26.181000000000001</v>
      </c>
      <c r="GD33" s="163">
        <v>40.716799999999999</v>
      </c>
      <c r="GE33" s="163">
        <v>15.62</v>
      </c>
      <c r="GF33" s="163">
        <v>67.089600000000004</v>
      </c>
      <c r="GG33" s="163">
        <v>19.8</v>
      </c>
      <c r="GH33" s="163">
        <v>-8.6422000000000008</v>
      </c>
      <c r="GI33" s="163">
        <v>-1.0430999999999999</v>
      </c>
      <c r="GJ33" s="163">
        <v>0</v>
      </c>
      <c r="GK33" s="163">
        <v>2.0525000000000002</v>
      </c>
      <c r="GL33" s="164"/>
      <c r="GM33" s="164"/>
      <c r="GN33" s="163">
        <v>-15.0093</v>
      </c>
      <c r="GO33" s="163">
        <v>-25.393000000000001</v>
      </c>
      <c r="GP33" s="163">
        <v>21.215800000000002</v>
      </c>
      <c r="GQ33" s="163">
        <v>25.960699999999999</v>
      </c>
      <c r="GR33" s="164"/>
      <c r="GS33" s="164"/>
      <c r="GT33" s="163">
        <v>-132.1926</v>
      </c>
      <c r="GU33" s="163">
        <v>-31.15</v>
      </c>
      <c r="GV33" s="163">
        <v>31.331800000000001</v>
      </c>
      <c r="GW33" s="163">
        <v>-10.4396</v>
      </c>
      <c r="GX33" s="164"/>
      <c r="GY33" s="163">
        <v>12.2782</v>
      </c>
      <c r="GZ33" s="163">
        <v>11.8682</v>
      </c>
      <c r="HA33" s="164"/>
      <c r="HB33" s="163">
        <v>87.053299999999993</v>
      </c>
      <c r="HC33" s="163">
        <v>88.579800000000006</v>
      </c>
      <c r="HD33" s="163">
        <v>285</v>
      </c>
      <c r="HE33" s="163">
        <v>-284.29199999999997</v>
      </c>
      <c r="HF33" s="163">
        <v>-578.6354</v>
      </c>
      <c r="HG33" s="163">
        <v>584.44380000000001</v>
      </c>
      <c r="HH33" s="163">
        <v>307.65170000000001</v>
      </c>
      <c r="HI33" s="163">
        <v>-84.203199999999995</v>
      </c>
      <c r="HJ33" s="163">
        <v>-83.730900000000005</v>
      </c>
      <c r="HK33" s="163">
        <v>-60.41</v>
      </c>
      <c r="HL33" s="163">
        <v>-51.917299999999997</v>
      </c>
      <c r="HM33" s="163">
        <v>83.883200000000002</v>
      </c>
      <c r="HN33" s="163">
        <v>80.984700000000004</v>
      </c>
      <c r="HO33" s="163">
        <v>-37.096200000000003</v>
      </c>
      <c r="HP33" s="164"/>
      <c r="HQ33" s="163">
        <v>25.282699999999998</v>
      </c>
      <c r="HR33" s="163">
        <v>25.1069</v>
      </c>
      <c r="HS33" s="163">
        <v>2.9453999999999998</v>
      </c>
      <c r="HT33" s="163">
        <v>3.5175999999999998</v>
      </c>
      <c r="HU33" s="163">
        <v>29.68</v>
      </c>
      <c r="HV33" s="163">
        <v>29.42</v>
      </c>
      <c r="HW33" s="163">
        <v>18.399999999999999</v>
      </c>
      <c r="HX33" s="163">
        <v>16.399999999999999</v>
      </c>
      <c r="HY33" s="163">
        <v>21.494</v>
      </c>
      <c r="HZ33" s="163">
        <v>-67.84</v>
      </c>
      <c r="IA33" s="163">
        <v>-296.38150000000002</v>
      </c>
      <c r="IB33" s="163">
        <v>86.670199999999994</v>
      </c>
      <c r="IC33" s="163">
        <v>86.500600000000006</v>
      </c>
      <c r="ID33" s="163">
        <v>14.5</v>
      </c>
      <c r="IE33" s="163">
        <v>-40.5</v>
      </c>
      <c r="IF33" s="163">
        <v>-24.1</v>
      </c>
      <c r="IG33" s="163">
        <v>-24.4</v>
      </c>
      <c r="IH33" s="164"/>
      <c r="II33" s="164"/>
      <c r="IJ33" s="163">
        <v>-297.7792</v>
      </c>
      <c r="IK33" s="163">
        <v>60.444200000000002</v>
      </c>
      <c r="IL33" s="163">
        <v>91.631900000000002</v>
      </c>
      <c r="IM33" s="163">
        <v>69.153899999999993</v>
      </c>
      <c r="IN33" s="163">
        <v>-32.005499999999998</v>
      </c>
      <c r="IO33" s="163">
        <v>-62.964799999999997</v>
      </c>
      <c r="IP33" s="163">
        <v>54.138399999999997</v>
      </c>
      <c r="IQ33" s="163">
        <v>-162.50460000000001</v>
      </c>
      <c r="IR33" s="163">
        <v>-33.552399999999999</v>
      </c>
      <c r="IS33" s="163">
        <v>-60.697499999999998</v>
      </c>
      <c r="IT33" s="163">
        <v>173.7022</v>
      </c>
      <c r="IU33" s="163">
        <v>173.57239999999999</v>
      </c>
      <c r="IV33" s="163">
        <v>163.7175</v>
      </c>
      <c r="IW33" s="163">
        <v>-80.190399999999997</v>
      </c>
      <c r="IX33" s="163">
        <v>32.473500000000001</v>
      </c>
      <c r="IY33" s="163">
        <v>-42.343299999999999</v>
      </c>
      <c r="IZ33" s="163">
        <v>43.462699999999998</v>
      </c>
      <c r="JA33" s="163">
        <v>-7.5655999999999999</v>
      </c>
      <c r="JB33" s="163">
        <v>20.763000000000002</v>
      </c>
      <c r="JC33" s="163">
        <v>16.88</v>
      </c>
      <c r="JD33" s="163">
        <v>0.69199999999999995</v>
      </c>
      <c r="JE33" s="163">
        <v>0.68400000000000005</v>
      </c>
      <c r="JF33" s="163">
        <v>-16.32</v>
      </c>
      <c r="JG33" s="163">
        <v>0</v>
      </c>
      <c r="JH33" s="164"/>
      <c r="JI33" s="163">
        <v>-0.49590000000000001</v>
      </c>
      <c r="JJ33" s="163">
        <v>-15.144600000000001</v>
      </c>
      <c r="JK33" s="163">
        <v>-36.415599999999998</v>
      </c>
      <c r="JL33" s="163">
        <v>23.1</v>
      </c>
      <c r="JM33" s="163">
        <v>55.365000000000002</v>
      </c>
      <c r="JN33" s="163">
        <v>55.243000000000002</v>
      </c>
      <c r="JO33" s="163">
        <v>10.8515</v>
      </c>
      <c r="JP33" s="164"/>
      <c r="JQ33" s="163">
        <v>52.215600000000002</v>
      </c>
      <c r="JR33" s="163">
        <v>52.666400000000003</v>
      </c>
      <c r="JS33" s="163">
        <v>53.325800000000001</v>
      </c>
      <c r="JT33" s="164"/>
      <c r="JU33" s="163">
        <v>41.5</v>
      </c>
      <c r="JV33" s="163">
        <v>14.7051</v>
      </c>
      <c r="JW33" s="163">
        <v>8.58</v>
      </c>
      <c r="JX33" s="164"/>
      <c r="JY33" s="163">
        <v>-49.914000000000001</v>
      </c>
      <c r="JZ33" s="163">
        <v>82.099800000000002</v>
      </c>
      <c r="KA33" s="163">
        <v>62.389800000000001</v>
      </c>
      <c r="KB33" s="163">
        <v>-49.8386</v>
      </c>
      <c r="KC33" s="163">
        <v>-80.340599999999995</v>
      </c>
      <c r="KD33" s="163">
        <v>50.364100000000001</v>
      </c>
      <c r="KE33" s="163">
        <v>28.829699999999999</v>
      </c>
      <c r="KF33" s="163">
        <v>-44.8</v>
      </c>
      <c r="KG33" s="163">
        <v>43.2</v>
      </c>
      <c r="KH33" s="163">
        <v>-267.51900000000001</v>
      </c>
      <c r="KI33" s="163">
        <v>460.08629999999999</v>
      </c>
    </row>
    <row r="34" spans="1:295" ht="18" customHeight="1" x14ac:dyDescent="0.3">
      <c r="A34" s="162" t="s">
        <v>96</v>
      </c>
      <c r="B34" s="162" t="s">
        <v>883</v>
      </c>
      <c r="C34" s="166">
        <v>0</v>
      </c>
      <c r="D34" s="166">
        <v>20.116800000000001</v>
      </c>
      <c r="E34" s="167"/>
      <c r="F34" s="166">
        <v>-29.5412</v>
      </c>
      <c r="G34" s="166">
        <v>37.468800000000002</v>
      </c>
      <c r="H34" s="167"/>
      <c r="I34" s="166">
        <v>62.341099999999997</v>
      </c>
      <c r="J34" s="166">
        <v>-113.8433</v>
      </c>
      <c r="K34" s="166">
        <v>79.147199999999998</v>
      </c>
      <c r="L34" s="166">
        <v>40.134799999999998</v>
      </c>
      <c r="M34" s="166">
        <v>38.223700000000001</v>
      </c>
      <c r="N34" s="166">
        <v>-8.8800000000000008</v>
      </c>
      <c r="O34" s="166">
        <v>-69.025000000000006</v>
      </c>
      <c r="P34" s="166">
        <v>63.8</v>
      </c>
      <c r="Q34" s="166">
        <v>17.388000000000002</v>
      </c>
      <c r="R34" s="166">
        <v>-61.6</v>
      </c>
      <c r="S34" s="166">
        <v>11.4444</v>
      </c>
      <c r="T34" s="166">
        <v>65.990600000000001</v>
      </c>
      <c r="U34" s="166">
        <v>18.7485</v>
      </c>
      <c r="V34" s="166">
        <v>18.920999999999999</v>
      </c>
      <c r="W34" s="166">
        <v>31.155899999999999</v>
      </c>
      <c r="X34" s="166">
        <v>16.878699999999998</v>
      </c>
      <c r="Y34" s="166">
        <v>0.32879999999999998</v>
      </c>
      <c r="Z34" s="166">
        <v>8.0617000000000001</v>
      </c>
      <c r="AA34" s="167"/>
      <c r="AB34" s="167"/>
      <c r="AC34" s="166">
        <v>-88.78</v>
      </c>
      <c r="AD34" s="166">
        <v>-88.49</v>
      </c>
      <c r="AE34" s="167"/>
      <c r="AF34" s="166">
        <v>11.1</v>
      </c>
      <c r="AG34" s="166">
        <v>68.2</v>
      </c>
      <c r="AH34" s="166">
        <v>8.4309999999999992</v>
      </c>
      <c r="AI34" s="166">
        <v>0.18</v>
      </c>
      <c r="AJ34" s="168">
        <v>-79.55</v>
      </c>
      <c r="AK34" s="166">
        <v>-78.25</v>
      </c>
      <c r="AL34" s="166">
        <v>-64.290000000000006</v>
      </c>
      <c r="AM34" s="166">
        <v>79.55</v>
      </c>
      <c r="AN34" s="166">
        <v>79.81</v>
      </c>
      <c r="AO34" s="166">
        <v>15.6432</v>
      </c>
      <c r="AP34" s="166">
        <v>11.545299999999999</v>
      </c>
      <c r="AQ34" s="166">
        <v>79.135400000000004</v>
      </c>
      <c r="AR34" s="166">
        <v>81.901700000000005</v>
      </c>
      <c r="AS34" s="166">
        <v>40.619399999999999</v>
      </c>
      <c r="AT34" s="166">
        <v>-87.918199999999999</v>
      </c>
      <c r="AU34" s="166">
        <v>0</v>
      </c>
      <c r="AV34" s="166">
        <v>29.843599999999999</v>
      </c>
      <c r="AW34" s="166">
        <v>27.060500000000001</v>
      </c>
      <c r="AX34" s="166">
        <v>101.5055</v>
      </c>
      <c r="AY34" s="167"/>
      <c r="AZ34" s="166">
        <v>-7.7938999999999998</v>
      </c>
      <c r="BA34" s="166">
        <v>-4.3846999999999996</v>
      </c>
      <c r="BB34" s="166">
        <v>-468.21429999999998</v>
      </c>
      <c r="BC34" s="166">
        <v>-12.9688</v>
      </c>
      <c r="BD34" s="166">
        <v>-13.1</v>
      </c>
      <c r="BE34" s="166">
        <v>-13</v>
      </c>
      <c r="BF34" s="166">
        <v>94.16</v>
      </c>
      <c r="BG34" s="166">
        <v>0</v>
      </c>
      <c r="BH34" s="166">
        <v>-9.7426999999999992</v>
      </c>
      <c r="BI34" s="167"/>
      <c r="BJ34" s="166">
        <v>-40.378900000000002</v>
      </c>
      <c r="BK34" s="166">
        <v>11.2082</v>
      </c>
      <c r="BL34" s="166">
        <v>7.5027999999999997</v>
      </c>
      <c r="BM34" s="166">
        <v>5.1782000000000004</v>
      </c>
      <c r="BN34" s="166">
        <v>496.536</v>
      </c>
      <c r="BO34" s="166">
        <v>59.602600000000002</v>
      </c>
      <c r="BP34" s="166">
        <v>59.602600000000002</v>
      </c>
      <c r="BQ34" s="166">
        <v>-199.35980000000001</v>
      </c>
      <c r="BR34" s="166">
        <v>595.15629999999999</v>
      </c>
      <c r="BS34" s="167"/>
      <c r="BT34" s="166">
        <v>-95.256100000000004</v>
      </c>
      <c r="BU34" s="166">
        <v>99.127499999999998</v>
      </c>
      <c r="BV34" s="166">
        <v>105.6435</v>
      </c>
      <c r="BW34" s="166">
        <v>29.77</v>
      </c>
      <c r="BX34" s="166">
        <v>34.25</v>
      </c>
      <c r="BY34" s="166">
        <v>76.900000000000006</v>
      </c>
      <c r="BZ34" s="167"/>
      <c r="CA34" s="166">
        <v>-96.846800000000002</v>
      </c>
      <c r="CB34" s="166">
        <v>-97.650599999999997</v>
      </c>
      <c r="CC34" s="166">
        <v>159.84289999999999</v>
      </c>
      <c r="CD34" s="166">
        <v>160.51560000000001</v>
      </c>
      <c r="CE34" s="167"/>
      <c r="CF34" s="166">
        <v>-70.569500000000005</v>
      </c>
      <c r="CG34" s="166">
        <v>-71.138199999999998</v>
      </c>
      <c r="CH34" s="166">
        <v>8.8468</v>
      </c>
      <c r="CI34" s="166">
        <v>-144.48779999999999</v>
      </c>
      <c r="CJ34" s="167"/>
      <c r="CK34" s="167"/>
      <c r="CL34" s="167"/>
      <c r="CM34" s="166">
        <v>291.3</v>
      </c>
      <c r="CN34" s="166">
        <v>-25.33</v>
      </c>
      <c r="CO34" s="166">
        <v>45.923499999999997</v>
      </c>
      <c r="CP34" s="166">
        <v>45.363599999999998</v>
      </c>
      <c r="CQ34" s="166">
        <v>44.979700000000001</v>
      </c>
      <c r="CR34" s="166">
        <v>-37.236699999999999</v>
      </c>
      <c r="CS34" s="166">
        <v>-36.908099999999997</v>
      </c>
      <c r="CT34" s="166">
        <v>-12.959899999999999</v>
      </c>
      <c r="CU34" s="166">
        <v>-6.0145</v>
      </c>
      <c r="CV34" s="166">
        <v>-7.6208999999999998</v>
      </c>
      <c r="CW34" s="166">
        <v>14.0021</v>
      </c>
      <c r="CX34" s="166">
        <v>114.92</v>
      </c>
      <c r="CY34" s="166">
        <v>76.13</v>
      </c>
      <c r="CZ34" s="166">
        <v>65.866699999999994</v>
      </c>
      <c r="DA34" s="166">
        <v>62.553400000000003</v>
      </c>
      <c r="DB34" s="166">
        <v>40.0655</v>
      </c>
      <c r="DC34" s="167"/>
      <c r="DD34" s="166">
        <v>147.14580000000001</v>
      </c>
      <c r="DE34" s="166">
        <v>145.06110000000001</v>
      </c>
      <c r="DF34" s="166">
        <v>-118.33069999999999</v>
      </c>
      <c r="DG34" s="167"/>
      <c r="DH34" s="166">
        <v>-21.816600000000001</v>
      </c>
      <c r="DI34" s="166">
        <v>-125.4</v>
      </c>
      <c r="DJ34" s="166">
        <v>-126.6</v>
      </c>
      <c r="DK34" s="166">
        <v>32.890300000000003</v>
      </c>
      <c r="DL34" s="167"/>
      <c r="DM34" s="166">
        <v>82.202699999999993</v>
      </c>
      <c r="DN34" s="166">
        <v>125.9949</v>
      </c>
      <c r="DO34" s="166">
        <v>88.67</v>
      </c>
      <c r="DP34" s="166">
        <v>-10.88</v>
      </c>
      <c r="DQ34" s="166">
        <v>70.602500000000006</v>
      </c>
      <c r="DR34" s="166">
        <v>117.5692</v>
      </c>
      <c r="DS34" s="166">
        <v>-30.1</v>
      </c>
      <c r="DT34" s="166">
        <v>-30.44</v>
      </c>
      <c r="DU34" s="166">
        <v>128.99</v>
      </c>
      <c r="DV34" s="167"/>
      <c r="DW34" s="166">
        <v>117.7818</v>
      </c>
      <c r="DX34" s="166">
        <v>115.4182</v>
      </c>
      <c r="DY34" s="166">
        <v>-78.004400000000004</v>
      </c>
      <c r="DZ34" s="166">
        <v>-76.281800000000004</v>
      </c>
      <c r="EA34" s="166">
        <v>243.7321</v>
      </c>
      <c r="EB34" s="166">
        <v>192.9862</v>
      </c>
      <c r="EC34" s="166">
        <v>187.4785</v>
      </c>
      <c r="ED34" s="166">
        <v>188.3184</v>
      </c>
      <c r="EE34" s="166">
        <v>35.041899999999998</v>
      </c>
      <c r="EF34" s="166">
        <v>51.430999999999997</v>
      </c>
      <c r="EG34" s="166">
        <v>-34.06</v>
      </c>
      <c r="EH34" s="166">
        <v>211.4539</v>
      </c>
      <c r="EI34" s="166">
        <v>-43.717399999999998</v>
      </c>
      <c r="EJ34" s="167"/>
      <c r="EK34" s="166">
        <v>-31.338999999999999</v>
      </c>
      <c r="EL34" s="166">
        <v>-28.348299999999998</v>
      </c>
      <c r="EM34" s="166">
        <v>21.227399999999999</v>
      </c>
      <c r="EN34" s="166">
        <v>21.4666</v>
      </c>
      <c r="EO34" s="166">
        <v>20.031400000000001</v>
      </c>
      <c r="EP34" s="166">
        <v>46.128</v>
      </c>
      <c r="EQ34" s="166">
        <v>-86.154300000000006</v>
      </c>
      <c r="ER34" s="166">
        <v>-87.383499999999998</v>
      </c>
      <c r="ES34" s="166">
        <v>31.8443</v>
      </c>
      <c r="ET34" s="166">
        <v>7.66</v>
      </c>
      <c r="EU34" s="166">
        <v>-18.23</v>
      </c>
      <c r="EV34" s="166">
        <v>1</v>
      </c>
      <c r="EW34" s="166">
        <v>18.992000000000001</v>
      </c>
      <c r="EX34" s="166">
        <v>-36.270200000000003</v>
      </c>
      <c r="EY34" s="166">
        <v>-34.314500000000002</v>
      </c>
      <c r="EZ34" s="166">
        <v>-33.508800000000001</v>
      </c>
      <c r="FA34" s="166">
        <v>9.1359999999999992</v>
      </c>
      <c r="FB34" s="166">
        <v>-47.784100000000002</v>
      </c>
      <c r="FC34" s="166">
        <v>19.314399999999999</v>
      </c>
      <c r="FD34" s="166">
        <v>21.4908</v>
      </c>
      <c r="FE34" s="166">
        <v>21.065999999999999</v>
      </c>
      <c r="FF34" s="167"/>
      <c r="FG34" s="166">
        <v>26.477399999999999</v>
      </c>
      <c r="FH34" s="166">
        <v>27.768599999999999</v>
      </c>
      <c r="FI34" s="166">
        <v>26.68</v>
      </c>
      <c r="FJ34" s="166">
        <v>97.794499999999999</v>
      </c>
      <c r="FK34" s="166">
        <v>94.445400000000006</v>
      </c>
      <c r="FL34" s="166">
        <v>-109.0141</v>
      </c>
      <c r="FM34" s="166">
        <v>80.688199999999995</v>
      </c>
      <c r="FN34" s="166">
        <v>80.918199999999999</v>
      </c>
      <c r="FO34" s="166">
        <v>-82.193100000000001</v>
      </c>
      <c r="FP34" s="167"/>
      <c r="FQ34" s="166">
        <v>-37.337600000000002</v>
      </c>
      <c r="FR34" s="166">
        <v>-35.1</v>
      </c>
      <c r="FS34" s="166">
        <v>17.4984</v>
      </c>
      <c r="FT34" s="166">
        <v>0.99760000000000004</v>
      </c>
      <c r="FU34" s="166">
        <v>-11.35</v>
      </c>
      <c r="FV34" s="166">
        <v>18.45</v>
      </c>
      <c r="FW34" s="167"/>
      <c r="FX34" s="167"/>
      <c r="FY34" s="166">
        <v>-14.59</v>
      </c>
      <c r="FZ34" s="166">
        <v>4.0389999999999997</v>
      </c>
      <c r="GA34" s="167"/>
      <c r="GB34" s="168">
        <v>37.51</v>
      </c>
      <c r="GC34" s="166">
        <v>71.005799999999994</v>
      </c>
      <c r="GD34" s="166">
        <v>79.091700000000003</v>
      </c>
      <c r="GE34" s="166">
        <v>14.3</v>
      </c>
      <c r="GF34" s="166">
        <v>73.238</v>
      </c>
      <c r="GG34" s="166">
        <v>20.399999999999999</v>
      </c>
      <c r="GH34" s="166">
        <v>-10.8978</v>
      </c>
      <c r="GI34" s="166">
        <v>0.25629999999999997</v>
      </c>
      <c r="GJ34" s="166">
        <v>0</v>
      </c>
      <c r="GK34" s="166">
        <v>2.0211000000000001</v>
      </c>
      <c r="GL34" s="167"/>
      <c r="GM34" s="167"/>
      <c r="GN34" s="166">
        <v>-14.619899999999999</v>
      </c>
      <c r="GO34" s="166">
        <v>-27.052700000000002</v>
      </c>
      <c r="GP34" s="166">
        <v>20.286000000000001</v>
      </c>
      <c r="GQ34" s="166">
        <v>27.994299999999999</v>
      </c>
      <c r="GR34" s="167"/>
      <c r="GS34" s="167"/>
      <c r="GT34" s="166">
        <v>-153.44030000000001</v>
      </c>
      <c r="GU34" s="166">
        <v>-31.470600000000001</v>
      </c>
      <c r="GV34" s="166">
        <v>31.1707</v>
      </c>
      <c r="GW34" s="166">
        <v>-9.1588999999999992</v>
      </c>
      <c r="GX34" s="167"/>
      <c r="GY34" s="166">
        <v>12.190300000000001</v>
      </c>
      <c r="GZ34" s="167"/>
      <c r="HA34" s="167"/>
      <c r="HB34" s="166">
        <v>88.697500000000005</v>
      </c>
      <c r="HC34" s="166">
        <v>89.123999999999995</v>
      </c>
      <c r="HD34" s="166">
        <v>272.39999999999998</v>
      </c>
      <c r="HE34" s="166">
        <v>-273.23860000000002</v>
      </c>
      <c r="HF34" s="166">
        <v>-560.48770000000002</v>
      </c>
      <c r="HG34" s="166">
        <v>565.68740000000003</v>
      </c>
      <c r="HH34" s="166">
        <v>303.86630000000002</v>
      </c>
      <c r="HI34" s="168">
        <v>-79.505849999999995</v>
      </c>
      <c r="HJ34" s="168">
        <v>-78.528400000000005</v>
      </c>
      <c r="HK34" s="167"/>
      <c r="HL34" s="167"/>
      <c r="HM34" s="167"/>
      <c r="HN34" s="167"/>
      <c r="HO34" s="167"/>
      <c r="HP34" s="166">
        <v>-44.1584</v>
      </c>
      <c r="HQ34" s="166">
        <v>25.864999999999998</v>
      </c>
      <c r="HR34" s="166">
        <v>25.0959</v>
      </c>
      <c r="HS34" s="166">
        <v>-2.9371999999999998</v>
      </c>
      <c r="HT34" s="166">
        <v>-3.3313000000000001</v>
      </c>
      <c r="HU34" s="166">
        <v>22.45</v>
      </c>
      <c r="HV34" s="166">
        <v>22.36</v>
      </c>
      <c r="HW34" s="166">
        <v>17.8</v>
      </c>
      <c r="HX34" s="166">
        <v>18.399999999999999</v>
      </c>
      <c r="HY34" s="166">
        <v>21.391500000000001</v>
      </c>
      <c r="HZ34" s="166">
        <v>-65.84</v>
      </c>
      <c r="IA34" s="166">
        <v>-304.6182</v>
      </c>
      <c r="IB34" s="166">
        <v>88.896600000000007</v>
      </c>
      <c r="IC34" s="166">
        <v>89.793000000000006</v>
      </c>
      <c r="ID34" s="166">
        <v>14.5</v>
      </c>
      <c r="IE34" s="166">
        <v>-41</v>
      </c>
      <c r="IF34" s="166">
        <v>-24.9</v>
      </c>
      <c r="IG34" s="166">
        <v>-24.4</v>
      </c>
      <c r="IH34" s="167"/>
      <c r="II34" s="167"/>
      <c r="IJ34" s="166">
        <v>-296.81869999999998</v>
      </c>
      <c r="IK34" s="166">
        <v>63.2864</v>
      </c>
      <c r="IL34" s="166">
        <v>95.248199999999997</v>
      </c>
      <c r="IM34" s="166">
        <v>67.22</v>
      </c>
      <c r="IN34" s="166">
        <v>-28.3048</v>
      </c>
      <c r="IO34" s="166">
        <v>-65.349500000000006</v>
      </c>
      <c r="IP34" s="166">
        <v>58.510399999999997</v>
      </c>
      <c r="IQ34" s="166">
        <v>-166.2319</v>
      </c>
      <c r="IR34" s="166">
        <v>-34.250799999999998</v>
      </c>
      <c r="IS34" s="166">
        <v>-62.3416</v>
      </c>
      <c r="IT34" s="166">
        <v>180.0205</v>
      </c>
      <c r="IU34" s="166">
        <v>179.5506</v>
      </c>
      <c r="IV34" s="166">
        <v>167.9426</v>
      </c>
      <c r="IW34" s="166">
        <v>-85.499600000000001</v>
      </c>
      <c r="IX34" s="166">
        <v>33.277900000000002</v>
      </c>
      <c r="IY34" s="166">
        <v>-51.799399999999999</v>
      </c>
      <c r="IZ34" s="166">
        <v>53.841099999999997</v>
      </c>
      <c r="JA34" s="166">
        <v>-8.2522000000000002</v>
      </c>
      <c r="JB34" s="166">
        <v>31.683</v>
      </c>
      <c r="JC34" s="166">
        <v>15.92</v>
      </c>
      <c r="JD34" s="166">
        <v>0.68</v>
      </c>
      <c r="JE34" s="166">
        <v>0.67400000000000004</v>
      </c>
      <c r="JF34" s="166">
        <v>-16</v>
      </c>
      <c r="JG34" s="167"/>
      <c r="JH34" s="167"/>
      <c r="JI34" s="166">
        <v>0.26400000000000001</v>
      </c>
      <c r="JJ34" s="166">
        <v>-15.028600000000001</v>
      </c>
      <c r="JK34" s="166">
        <v>-36.269199999999998</v>
      </c>
      <c r="JL34" s="166">
        <v>22.3</v>
      </c>
      <c r="JM34" s="166">
        <v>55.362000000000002</v>
      </c>
      <c r="JN34" s="166">
        <v>54.478999999999999</v>
      </c>
      <c r="JO34" s="166">
        <v>10.8657</v>
      </c>
      <c r="JP34" s="167"/>
      <c r="JQ34" s="166">
        <v>51.995399999999997</v>
      </c>
      <c r="JR34" s="166">
        <v>53.774999999999999</v>
      </c>
      <c r="JS34" s="166">
        <v>51.339199999999998</v>
      </c>
      <c r="JT34" s="167"/>
      <c r="JU34" s="166">
        <v>42.2</v>
      </c>
      <c r="JV34" s="166">
        <v>15.0526</v>
      </c>
      <c r="JW34" s="166">
        <v>8.51</v>
      </c>
      <c r="JX34" s="167"/>
      <c r="JY34" s="167"/>
      <c r="JZ34" s="167"/>
      <c r="KA34" s="167"/>
      <c r="KB34" s="167"/>
      <c r="KC34" s="167"/>
      <c r="KD34" s="167"/>
      <c r="KE34" s="167"/>
      <c r="KF34" s="166">
        <v>-43.5</v>
      </c>
      <c r="KG34" s="166">
        <v>43.6</v>
      </c>
      <c r="KH34" s="166">
        <v>-259.98849999999999</v>
      </c>
      <c r="KI34" s="166">
        <v>461.1259</v>
      </c>
    </row>
    <row r="35" spans="1:295" ht="18" customHeight="1" x14ac:dyDescent="0.3">
      <c r="A35" s="162" t="s">
        <v>96</v>
      </c>
      <c r="B35" s="162" t="s">
        <v>884</v>
      </c>
      <c r="C35" s="166">
        <v>0</v>
      </c>
      <c r="D35" s="166">
        <v>19.701000000000001</v>
      </c>
      <c r="E35" s="167"/>
      <c r="F35" s="166">
        <v>-29.798400000000001</v>
      </c>
      <c r="G35" s="166">
        <v>34.672899999999998</v>
      </c>
      <c r="H35" s="167"/>
      <c r="I35" s="166">
        <v>60.132599999999996</v>
      </c>
      <c r="J35" s="166">
        <v>-107.00790000000001</v>
      </c>
      <c r="K35" s="166">
        <v>74.978800000000007</v>
      </c>
      <c r="L35" s="166">
        <v>37.968800000000002</v>
      </c>
      <c r="M35" s="166">
        <v>36.052100000000003</v>
      </c>
      <c r="N35" s="166">
        <v>-6.66</v>
      </c>
      <c r="O35" s="166">
        <v>-67.658000000000001</v>
      </c>
      <c r="P35" s="166">
        <v>61.6</v>
      </c>
      <c r="Q35" s="166">
        <v>19.044</v>
      </c>
      <c r="R35" s="166">
        <v>-61.6</v>
      </c>
      <c r="S35" s="166">
        <v>11.597300000000001</v>
      </c>
      <c r="T35" s="166">
        <v>64.906800000000004</v>
      </c>
      <c r="U35" s="166">
        <v>17.994299999999999</v>
      </c>
      <c r="V35" s="166">
        <v>18.125900000000001</v>
      </c>
      <c r="W35" s="166">
        <v>29.817699999999999</v>
      </c>
      <c r="X35" s="166">
        <v>15.7501</v>
      </c>
      <c r="Y35" s="166">
        <v>0.42459999999999998</v>
      </c>
      <c r="Z35" s="166">
        <v>7.8837000000000002</v>
      </c>
      <c r="AA35" s="167"/>
      <c r="AB35" s="167"/>
      <c r="AC35" s="166">
        <v>-88.28</v>
      </c>
      <c r="AD35" s="166">
        <v>-88.16</v>
      </c>
      <c r="AE35" s="167"/>
      <c r="AF35" s="166">
        <v>6.66</v>
      </c>
      <c r="AG35" s="166">
        <v>66</v>
      </c>
      <c r="AH35" s="166">
        <v>8.0489999999999995</v>
      </c>
      <c r="AI35" s="166">
        <v>0.17399999999999999</v>
      </c>
      <c r="AJ35" s="168">
        <v>-75.23</v>
      </c>
      <c r="AK35" s="166">
        <v>-74.290000000000006</v>
      </c>
      <c r="AL35" s="166">
        <v>-70.42</v>
      </c>
      <c r="AM35" s="166">
        <v>75.23</v>
      </c>
      <c r="AN35" s="166">
        <v>75.290000000000006</v>
      </c>
      <c r="AO35" s="166">
        <v>14.954000000000001</v>
      </c>
      <c r="AP35" s="166">
        <v>11.959899999999999</v>
      </c>
      <c r="AQ35" s="166">
        <v>78.087100000000007</v>
      </c>
      <c r="AR35" s="166">
        <v>81.142200000000003</v>
      </c>
      <c r="AS35" s="166">
        <v>34.907200000000003</v>
      </c>
      <c r="AT35" s="166">
        <v>-79.459900000000005</v>
      </c>
      <c r="AU35" s="166">
        <v>0</v>
      </c>
      <c r="AV35" s="166">
        <v>8.6643000000000008</v>
      </c>
      <c r="AW35" s="166">
        <v>8.4137000000000004</v>
      </c>
      <c r="AX35" s="166">
        <v>100.3566</v>
      </c>
      <c r="AY35" s="167"/>
      <c r="AZ35" s="166">
        <v>-30.612300000000001</v>
      </c>
      <c r="BA35" s="166">
        <v>-32.977699999999999</v>
      </c>
      <c r="BB35" s="166">
        <v>-387.97489999999999</v>
      </c>
      <c r="BC35" s="166">
        <v>-18.367699999999999</v>
      </c>
      <c r="BD35" s="166">
        <v>-12.6</v>
      </c>
      <c r="BE35" s="166">
        <v>-12.4</v>
      </c>
      <c r="BF35" s="166">
        <v>85.424300000000002</v>
      </c>
      <c r="BG35" s="166">
        <v>0</v>
      </c>
      <c r="BH35" s="166">
        <v>-9.8010999999999999</v>
      </c>
      <c r="BI35" s="167"/>
      <c r="BJ35" s="166">
        <v>-25.428899999999999</v>
      </c>
      <c r="BK35" s="166">
        <v>11.6333</v>
      </c>
      <c r="BL35" s="166">
        <v>7.1951000000000001</v>
      </c>
      <c r="BM35" s="166">
        <v>4.8789999999999996</v>
      </c>
      <c r="BN35" s="166">
        <v>418.46969999999999</v>
      </c>
      <c r="BO35" s="166">
        <v>66.866</v>
      </c>
      <c r="BP35" s="166">
        <v>66.469300000000004</v>
      </c>
      <c r="BQ35" s="166">
        <v>-152.28290000000001</v>
      </c>
      <c r="BR35" s="166">
        <v>567.12649999999996</v>
      </c>
      <c r="BS35" s="167"/>
      <c r="BT35" s="166">
        <v>-100.1357</v>
      </c>
      <c r="BU35" s="166">
        <v>101.8167</v>
      </c>
      <c r="BV35" s="166">
        <v>103.5778</v>
      </c>
      <c r="BW35" s="166">
        <v>28.84</v>
      </c>
      <c r="BX35" s="166">
        <v>32.619999999999997</v>
      </c>
      <c r="BY35" s="166">
        <v>75.290000000000006</v>
      </c>
      <c r="BZ35" s="166">
        <v>87.3</v>
      </c>
      <c r="CA35" s="166">
        <v>-109.3048</v>
      </c>
      <c r="CB35" s="166">
        <v>-108.0992</v>
      </c>
      <c r="CC35" s="166">
        <v>174.28190000000001</v>
      </c>
      <c r="CD35" s="166">
        <v>174.2261</v>
      </c>
      <c r="CE35" s="167"/>
      <c r="CF35" s="166">
        <v>-60.051200000000001</v>
      </c>
      <c r="CG35" s="166">
        <v>-60.526899999999998</v>
      </c>
      <c r="CH35" s="166">
        <v>4.9080000000000004</v>
      </c>
      <c r="CI35" s="166">
        <v>-126.9893</v>
      </c>
      <c r="CJ35" s="167"/>
      <c r="CK35" s="167"/>
      <c r="CL35" s="167"/>
      <c r="CM35" s="166">
        <v>254.8</v>
      </c>
      <c r="CN35" s="166">
        <v>-25.26</v>
      </c>
      <c r="CO35" s="166">
        <v>49.761400000000002</v>
      </c>
      <c r="CP35" s="166">
        <v>48.161999999999999</v>
      </c>
      <c r="CQ35" s="166">
        <v>48.393300000000004</v>
      </c>
      <c r="CR35" s="166">
        <v>-28.8871</v>
      </c>
      <c r="CS35" s="166">
        <v>-28.535900000000002</v>
      </c>
      <c r="CT35" s="166">
        <v>-27.5899</v>
      </c>
      <c r="CU35" s="166">
        <v>2.0430000000000001</v>
      </c>
      <c r="CV35" s="166">
        <v>-24.695599999999999</v>
      </c>
      <c r="CW35" s="166">
        <v>14.1973</v>
      </c>
      <c r="CX35" s="166">
        <v>106.93</v>
      </c>
      <c r="CY35" s="166">
        <v>70.989999999999995</v>
      </c>
      <c r="CZ35" s="166">
        <v>64.694800000000001</v>
      </c>
      <c r="DA35" s="166">
        <v>61.0886</v>
      </c>
      <c r="DB35" s="166">
        <v>39.194899999999997</v>
      </c>
      <c r="DC35" s="167"/>
      <c r="DD35" s="166">
        <v>127.1769</v>
      </c>
      <c r="DE35" s="166">
        <v>127.1365</v>
      </c>
      <c r="DF35" s="166">
        <v>-84.720200000000006</v>
      </c>
      <c r="DG35" s="167"/>
      <c r="DH35" s="166">
        <v>-21.399000000000001</v>
      </c>
      <c r="DI35" s="166">
        <v>-142</v>
      </c>
      <c r="DJ35" s="166">
        <v>-141.4</v>
      </c>
      <c r="DK35" s="166">
        <v>32.923299999999998</v>
      </c>
      <c r="DL35" s="166">
        <v>87.899799999999999</v>
      </c>
      <c r="DM35" s="166">
        <v>77.506299999999996</v>
      </c>
      <c r="DN35" s="167"/>
      <c r="DO35" s="166">
        <v>87.76</v>
      </c>
      <c r="DP35" s="166">
        <v>-9.4</v>
      </c>
      <c r="DQ35" s="166">
        <v>66.789500000000004</v>
      </c>
      <c r="DR35" s="166">
        <v>84.347300000000004</v>
      </c>
      <c r="DS35" s="166">
        <v>-29.55</v>
      </c>
      <c r="DT35" s="166">
        <v>-30.05</v>
      </c>
      <c r="DU35" s="166">
        <v>127.97</v>
      </c>
      <c r="DV35" s="166">
        <v>85.49</v>
      </c>
      <c r="DW35" s="166">
        <v>85.581800000000001</v>
      </c>
      <c r="DX35" s="166">
        <v>84</v>
      </c>
      <c r="DY35" s="166">
        <v>-102.762</v>
      </c>
      <c r="DZ35" s="166">
        <v>-100.9</v>
      </c>
      <c r="EA35" s="166">
        <v>215.7004</v>
      </c>
      <c r="EB35" s="166">
        <v>160.26679999999999</v>
      </c>
      <c r="EC35" s="166">
        <v>155.50530000000001</v>
      </c>
      <c r="ED35" s="166">
        <v>158.655</v>
      </c>
      <c r="EE35" s="166">
        <v>32.757800000000003</v>
      </c>
      <c r="EF35" s="166">
        <v>64.740899999999996</v>
      </c>
      <c r="EG35" s="166">
        <v>-31.927</v>
      </c>
      <c r="EH35" s="166">
        <v>162.21510000000001</v>
      </c>
      <c r="EI35" s="166">
        <v>-95.682000000000002</v>
      </c>
      <c r="EJ35" s="167"/>
      <c r="EK35" s="166">
        <v>-36.568100000000001</v>
      </c>
      <c r="EL35" s="166">
        <v>-33.365200000000002</v>
      </c>
      <c r="EM35" s="166">
        <v>0</v>
      </c>
      <c r="EN35" s="166">
        <v>-2.2202000000000002</v>
      </c>
      <c r="EO35" s="166">
        <v>-1.2968999999999999</v>
      </c>
      <c r="EP35" s="166">
        <v>155.196</v>
      </c>
      <c r="EQ35" s="166">
        <v>-111.3128</v>
      </c>
      <c r="ER35" s="166">
        <v>-112.7688</v>
      </c>
      <c r="ES35" s="166">
        <v>31.1784</v>
      </c>
      <c r="ET35" s="166">
        <v>0</v>
      </c>
      <c r="EU35" s="166">
        <v>-16.95</v>
      </c>
      <c r="EV35" s="166">
        <v>116.3</v>
      </c>
      <c r="EW35" s="166">
        <v>18.706399999999999</v>
      </c>
      <c r="EX35" s="166">
        <v>-79.747799999999998</v>
      </c>
      <c r="EY35" s="166">
        <v>-34.797400000000003</v>
      </c>
      <c r="EZ35" s="166">
        <v>-34.183300000000003</v>
      </c>
      <c r="FA35" s="166">
        <v>8.5085999999999995</v>
      </c>
      <c r="FB35" s="166">
        <v>-63.517400000000002</v>
      </c>
      <c r="FC35" s="166">
        <v>32.587299999999999</v>
      </c>
      <c r="FD35" s="166">
        <v>20.844799999999999</v>
      </c>
      <c r="FE35" s="166">
        <v>20.8553</v>
      </c>
      <c r="FF35" s="167"/>
      <c r="FG35" s="166">
        <v>26.701499999999999</v>
      </c>
      <c r="FH35" s="166">
        <v>26.6357</v>
      </c>
      <c r="FI35" s="166">
        <v>26.111000000000001</v>
      </c>
      <c r="FJ35" s="166">
        <v>110.52119999999999</v>
      </c>
      <c r="FK35" s="166">
        <v>109.5164</v>
      </c>
      <c r="FL35" s="166">
        <v>-149.20359999999999</v>
      </c>
      <c r="FM35" s="166">
        <v>105.0515</v>
      </c>
      <c r="FN35" s="166">
        <v>105.3989</v>
      </c>
      <c r="FO35" s="166">
        <v>-112.60129999999999</v>
      </c>
      <c r="FP35" s="167"/>
      <c r="FQ35" s="166">
        <v>-41.886000000000003</v>
      </c>
      <c r="FR35" s="166">
        <v>-40.9</v>
      </c>
      <c r="FS35" s="166">
        <v>17.569199999999999</v>
      </c>
      <c r="FT35" s="166">
        <v>0.95</v>
      </c>
      <c r="FU35" s="166">
        <v>-11.4</v>
      </c>
      <c r="FV35" s="166">
        <v>18.95</v>
      </c>
      <c r="FW35" s="167"/>
      <c r="FX35" s="167"/>
      <c r="FY35" s="167"/>
      <c r="FZ35" s="166">
        <v>4.0960000000000001</v>
      </c>
      <c r="GA35" s="167"/>
      <c r="GB35" s="168">
        <v>38.64</v>
      </c>
      <c r="GC35" s="166">
        <v>105.81399999999999</v>
      </c>
      <c r="GD35" s="166">
        <v>114.9926</v>
      </c>
      <c r="GE35" s="166">
        <v>13.29</v>
      </c>
      <c r="GF35" s="166">
        <v>78.003500000000003</v>
      </c>
      <c r="GG35" s="166">
        <v>19.8</v>
      </c>
      <c r="GH35" s="166">
        <v>-10.957800000000001</v>
      </c>
      <c r="GI35" s="166">
        <v>1.1528</v>
      </c>
      <c r="GJ35" s="166">
        <v>1.3263</v>
      </c>
      <c r="GK35" s="166">
        <v>1.6104000000000001</v>
      </c>
      <c r="GL35" s="167"/>
      <c r="GM35" s="167"/>
      <c r="GN35" s="167"/>
      <c r="GO35" s="166">
        <v>-26.4071</v>
      </c>
      <c r="GP35" s="166">
        <v>22.088100000000001</v>
      </c>
      <c r="GQ35" s="166">
        <v>27.210100000000001</v>
      </c>
      <c r="GR35" s="167"/>
      <c r="GS35" s="167"/>
      <c r="GT35" s="166">
        <v>-154.16659999999999</v>
      </c>
      <c r="GU35" s="166">
        <v>-33.063800000000001</v>
      </c>
      <c r="GV35" s="166">
        <v>30.938800000000001</v>
      </c>
      <c r="GW35" s="166">
        <v>-10.490399999999999</v>
      </c>
      <c r="GX35" s="167"/>
      <c r="GY35" s="166">
        <v>12.200100000000001</v>
      </c>
      <c r="GZ35" s="166">
        <v>11.805</v>
      </c>
      <c r="HA35" s="167"/>
      <c r="HB35" s="166">
        <v>76.109800000000007</v>
      </c>
      <c r="HC35" s="166">
        <v>77.944000000000003</v>
      </c>
      <c r="HD35" s="166">
        <v>281.2</v>
      </c>
      <c r="HE35" s="166">
        <v>-280.97379999999998</v>
      </c>
      <c r="HF35" s="166">
        <v>-573.24080000000004</v>
      </c>
      <c r="HG35" s="166">
        <v>570.9742</v>
      </c>
      <c r="HH35" s="166">
        <v>269.5324</v>
      </c>
      <c r="HI35" s="166">
        <v>-74.808499999999995</v>
      </c>
      <c r="HJ35" s="166">
        <v>-73.325900000000004</v>
      </c>
      <c r="HK35" s="166">
        <v>-61.831200000000003</v>
      </c>
      <c r="HL35" s="166">
        <v>-53.363399999999999</v>
      </c>
      <c r="HM35" s="166">
        <v>79.031999999999996</v>
      </c>
      <c r="HN35" s="166">
        <v>78.776799999999994</v>
      </c>
      <c r="HO35" s="166">
        <v>-42.6066</v>
      </c>
      <c r="HP35" s="167"/>
      <c r="HQ35" s="166">
        <v>15.801299999999999</v>
      </c>
      <c r="HR35" s="166">
        <v>14.933400000000001</v>
      </c>
      <c r="HS35" s="166">
        <v>-0.59450000000000003</v>
      </c>
      <c r="HT35" s="166">
        <v>-0.24349999999999999</v>
      </c>
      <c r="HU35" s="166">
        <v>23.33</v>
      </c>
      <c r="HV35" s="166">
        <v>23.7</v>
      </c>
      <c r="HW35" s="166">
        <v>15.5</v>
      </c>
      <c r="HX35" s="166">
        <v>16.100000000000001</v>
      </c>
      <c r="HY35" s="166">
        <v>20.449400000000001</v>
      </c>
      <c r="HZ35" s="166">
        <v>-69.040000000000006</v>
      </c>
      <c r="IA35" s="166">
        <v>-321.47489999999999</v>
      </c>
      <c r="IB35" s="166">
        <v>87.062799999999996</v>
      </c>
      <c r="IC35" s="166">
        <v>86.986699999999999</v>
      </c>
      <c r="ID35" s="166">
        <v>13.9</v>
      </c>
      <c r="IE35" s="166">
        <v>-39.4</v>
      </c>
      <c r="IF35" s="166">
        <v>-14</v>
      </c>
      <c r="IG35" s="166">
        <v>-14</v>
      </c>
      <c r="IH35" s="167"/>
      <c r="II35" s="167"/>
      <c r="IJ35" s="166">
        <v>-258.68979999999999</v>
      </c>
      <c r="IK35" s="166">
        <v>113.31829999999999</v>
      </c>
      <c r="IL35" s="166">
        <v>34.493600000000001</v>
      </c>
      <c r="IM35" s="166">
        <v>22.0762</v>
      </c>
      <c r="IN35" s="166">
        <v>-36.4133</v>
      </c>
      <c r="IO35" s="166">
        <v>-23.4818</v>
      </c>
      <c r="IP35" s="166">
        <v>14.728400000000001</v>
      </c>
      <c r="IQ35" s="166">
        <v>-124.985</v>
      </c>
      <c r="IR35" s="166">
        <v>0</v>
      </c>
      <c r="IS35" s="166">
        <v>-17.565799999999999</v>
      </c>
      <c r="IT35" s="166">
        <v>178.39109999999999</v>
      </c>
      <c r="IU35" s="166">
        <v>180.76570000000001</v>
      </c>
      <c r="IV35" s="166">
        <v>121.2452</v>
      </c>
      <c r="IW35" s="166">
        <v>-29.195699999999999</v>
      </c>
      <c r="IX35" s="166">
        <v>-9.3798999999999992</v>
      </c>
      <c r="IY35" s="166">
        <v>-12.4245</v>
      </c>
      <c r="IZ35" s="166">
        <v>37.094700000000003</v>
      </c>
      <c r="JA35" s="166">
        <v>-8.8070000000000004</v>
      </c>
      <c r="JB35" s="166">
        <v>37.325099999999999</v>
      </c>
      <c r="JC35" s="166">
        <v>14.32</v>
      </c>
      <c r="JD35" s="166">
        <v>0.46899999999999997</v>
      </c>
      <c r="JE35" s="166">
        <v>0.46</v>
      </c>
      <c r="JF35" s="166">
        <v>-14.4</v>
      </c>
      <c r="JG35" s="166">
        <v>-0.64</v>
      </c>
      <c r="JH35" s="167"/>
      <c r="JI35" s="166">
        <v>1.4359</v>
      </c>
      <c r="JJ35" s="166">
        <v>-14.998100000000001</v>
      </c>
      <c r="JK35" s="166">
        <v>-37.764499999999998</v>
      </c>
      <c r="JL35" s="166">
        <v>22.6</v>
      </c>
      <c r="JM35" s="166">
        <v>52.853000000000002</v>
      </c>
      <c r="JN35" s="166">
        <v>53.674999999999997</v>
      </c>
      <c r="JO35" s="166">
        <v>10.8803</v>
      </c>
      <c r="JP35" s="167"/>
      <c r="JQ35" s="166">
        <v>52.6096</v>
      </c>
      <c r="JR35" s="166">
        <v>51.822499999999998</v>
      </c>
      <c r="JS35" s="166">
        <v>52.522799999999997</v>
      </c>
      <c r="JT35" s="167"/>
      <c r="JU35" s="166">
        <v>40.9</v>
      </c>
      <c r="JV35" s="166">
        <v>19.036200000000001</v>
      </c>
      <c r="JW35" s="166">
        <v>8.31</v>
      </c>
      <c r="JX35" s="167"/>
      <c r="JY35" s="166">
        <v>-53.853099999999998</v>
      </c>
      <c r="JZ35" s="166">
        <v>81.379199999999997</v>
      </c>
      <c r="KA35" s="166">
        <v>63.151299999999999</v>
      </c>
      <c r="KB35" s="166">
        <v>-53.3748</v>
      </c>
      <c r="KC35" s="166">
        <v>-79.718800000000002</v>
      </c>
      <c r="KD35" s="166">
        <v>53.368200000000002</v>
      </c>
      <c r="KE35" s="166">
        <v>25.965900000000001</v>
      </c>
      <c r="KF35" s="166">
        <v>-42.3</v>
      </c>
      <c r="KG35" s="166">
        <v>42.4</v>
      </c>
      <c r="KH35" s="166">
        <v>-297.7919</v>
      </c>
      <c r="KI35" s="166">
        <v>501.56389999999999</v>
      </c>
    </row>
    <row r="36" spans="1:295" ht="18" customHeight="1" x14ac:dyDescent="0.3">
      <c r="A36" s="162" t="s">
        <v>96</v>
      </c>
      <c r="B36" s="162" t="s">
        <v>885</v>
      </c>
      <c r="C36" s="166">
        <v>0</v>
      </c>
      <c r="D36" s="166">
        <v>19.4726</v>
      </c>
      <c r="E36" s="167"/>
      <c r="F36" s="166">
        <v>-29.661100000000001</v>
      </c>
      <c r="G36" s="166">
        <v>35.423400000000001</v>
      </c>
      <c r="H36" s="167"/>
      <c r="I36" s="166">
        <v>60.831800000000001</v>
      </c>
      <c r="J36" s="166">
        <v>-107.6225</v>
      </c>
      <c r="K36" s="166">
        <v>74.903599999999997</v>
      </c>
      <c r="L36" s="166">
        <v>37.770800000000001</v>
      </c>
      <c r="M36" s="166">
        <v>36.153199999999998</v>
      </c>
      <c r="N36" s="166">
        <v>-4.4400000000000004</v>
      </c>
      <c r="O36" s="166">
        <v>-69.366</v>
      </c>
      <c r="P36" s="166">
        <v>61.6</v>
      </c>
      <c r="Q36" s="166">
        <v>19.044</v>
      </c>
      <c r="R36" s="166">
        <v>-63.8</v>
      </c>
      <c r="S36" s="166">
        <v>11.612</v>
      </c>
      <c r="T36" s="166">
        <v>64.632199999999997</v>
      </c>
      <c r="U36" s="166">
        <v>17.949300000000001</v>
      </c>
      <c r="V36" s="166">
        <v>18.341999999999999</v>
      </c>
      <c r="W36" s="166">
        <v>29.944299999999998</v>
      </c>
      <c r="X36" s="166">
        <v>15.660500000000001</v>
      </c>
      <c r="Y36" s="166">
        <v>0.46310000000000001</v>
      </c>
      <c r="Z36" s="166">
        <v>8.1525999999999996</v>
      </c>
      <c r="AA36" s="167"/>
      <c r="AB36" s="167"/>
      <c r="AC36" s="166">
        <v>-84.57</v>
      </c>
      <c r="AD36" s="166">
        <v>-84.55</v>
      </c>
      <c r="AE36" s="167"/>
      <c r="AF36" s="166">
        <v>4.4400000000000004</v>
      </c>
      <c r="AG36" s="166">
        <v>68.2</v>
      </c>
      <c r="AH36" s="166">
        <v>8.5920000000000005</v>
      </c>
      <c r="AI36" s="166">
        <v>0.17599999999999999</v>
      </c>
      <c r="AJ36" s="168">
        <v>-74.36</v>
      </c>
      <c r="AK36" s="166">
        <v>-73.55</v>
      </c>
      <c r="AL36" s="166">
        <v>-66.150000000000006</v>
      </c>
      <c r="AM36" s="166">
        <v>74.36</v>
      </c>
      <c r="AN36" s="166">
        <v>74.650000000000006</v>
      </c>
      <c r="AO36" s="166">
        <v>15.2814</v>
      </c>
      <c r="AP36" s="166">
        <v>11.521800000000001</v>
      </c>
      <c r="AQ36" s="166">
        <v>77.785399999999996</v>
      </c>
      <c r="AR36" s="166">
        <v>80.743300000000005</v>
      </c>
      <c r="AS36" s="166">
        <v>40.291699999999999</v>
      </c>
      <c r="AT36" s="166">
        <v>-84.035399999999996</v>
      </c>
      <c r="AU36" s="166">
        <v>0</v>
      </c>
      <c r="AV36" s="166">
        <v>10.782299999999999</v>
      </c>
      <c r="AW36" s="166">
        <v>9.4162999999999997</v>
      </c>
      <c r="AX36" s="166">
        <v>77.862499999999997</v>
      </c>
      <c r="AY36" s="166">
        <v>80.2136</v>
      </c>
      <c r="AZ36" s="166">
        <v>-31.403300000000002</v>
      </c>
      <c r="BA36" s="166">
        <v>-34.153100000000002</v>
      </c>
      <c r="BB36" s="166">
        <v>-402.78989999999999</v>
      </c>
      <c r="BC36" s="166">
        <v>-17.569900000000001</v>
      </c>
      <c r="BD36" s="166">
        <v>-12.6</v>
      </c>
      <c r="BE36" s="166">
        <v>-12.5</v>
      </c>
      <c r="BF36" s="166">
        <v>90.883300000000006</v>
      </c>
      <c r="BG36" s="166">
        <v>0</v>
      </c>
      <c r="BH36" s="166">
        <v>-9.6890999999999998</v>
      </c>
      <c r="BI36" s="167"/>
      <c r="BJ36" s="166">
        <v>-27.327300000000001</v>
      </c>
      <c r="BK36" s="166">
        <v>11.3058</v>
      </c>
      <c r="BL36" s="166">
        <v>7.7968000000000002</v>
      </c>
      <c r="BM36" s="166">
        <v>5.4356999999999998</v>
      </c>
      <c r="BN36" s="166">
        <v>430.1277</v>
      </c>
      <c r="BO36" s="166">
        <v>61.677900000000001</v>
      </c>
      <c r="BP36" s="166">
        <v>62.013599999999997</v>
      </c>
      <c r="BQ36" s="166">
        <v>-143.0309</v>
      </c>
      <c r="BR36" s="166">
        <v>575.03340000000003</v>
      </c>
      <c r="BS36" s="167"/>
      <c r="BT36" s="166">
        <v>-113.1902</v>
      </c>
      <c r="BU36" s="166">
        <v>116.4389</v>
      </c>
      <c r="BV36" s="166">
        <v>103.69750000000001</v>
      </c>
      <c r="BW36" s="166">
        <v>29.47</v>
      </c>
      <c r="BX36" s="166">
        <v>35.049999999999997</v>
      </c>
      <c r="BY36" s="166">
        <v>75.260000000000005</v>
      </c>
      <c r="BZ36" s="166">
        <v>83.66</v>
      </c>
      <c r="CA36" s="166">
        <v>-107.0275</v>
      </c>
      <c r="CB36" s="166">
        <v>-106.89360000000001</v>
      </c>
      <c r="CC36" s="166">
        <v>169.89840000000001</v>
      </c>
      <c r="CD36" s="166">
        <v>170.666</v>
      </c>
      <c r="CE36" s="167"/>
      <c r="CF36" s="166">
        <v>-66.853499999999997</v>
      </c>
      <c r="CG36" s="166">
        <v>-67.5565</v>
      </c>
      <c r="CH36" s="166">
        <v>6.0693999999999999</v>
      </c>
      <c r="CI36" s="166">
        <v>-133.74170000000001</v>
      </c>
      <c r="CJ36" s="167"/>
      <c r="CK36" s="167"/>
      <c r="CL36" s="167"/>
      <c r="CM36" s="166">
        <v>270</v>
      </c>
      <c r="CN36" s="166">
        <v>-24.41</v>
      </c>
      <c r="CO36" s="166">
        <v>44.4741</v>
      </c>
      <c r="CP36" s="166">
        <v>44.0749</v>
      </c>
      <c r="CQ36" s="166">
        <v>43.512300000000003</v>
      </c>
      <c r="CR36" s="166">
        <v>-36.185200000000002</v>
      </c>
      <c r="CS36" s="166">
        <v>-35.692100000000003</v>
      </c>
      <c r="CT36" s="166">
        <v>-25.458100000000002</v>
      </c>
      <c r="CU36" s="166">
        <v>6.3178999999999998</v>
      </c>
      <c r="CV36" s="166">
        <v>-20.746300000000002</v>
      </c>
      <c r="CW36" s="166">
        <v>14.8323</v>
      </c>
      <c r="CX36" s="166">
        <v>110.61</v>
      </c>
      <c r="CY36" s="166">
        <v>73.430000000000007</v>
      </c>
      <c r="CZ36" s="166">
        <v>63.991700000000002</v>
      </c>
      <c r="DA36" s="166">
        <v>61.0886</v>
      </c>
      <c r="DB36" s="166">
        <v>39.747199999999999</v>
      </c>
      <c r="DC36" s="167"/>
      <c r="DD36" s="166">
        <v>134.054</v>
      </c>
      <c r="DE36" s="166">
        <v>133.9281</v>
      </c>
      <c r="DF36" s="166">
        <v>-103.4607</v>
      </c>
      <c r="DG36" s="167"/>
      <c r="DH36" s="166">
        <v>-21.649699999999999</v>
      </c>
      <c r="DI36" s="166">
        <v>-133.80000000000001</v>
      </c>
      <c r="DJ36" s="166">
        <v>-133.6</v>
      </c>
      <c r="DK36" s="166">
        <v>33.252899999999997</v>
      </c>
      <c r="DL36" s="167"/>
      <c r="DM36" s="166">
        <v>80.324200000000005</v>
      </c>
      <c r="DN36" s="166">
        <v>122.47920000000001</v>
      </c>
      <c r="DO36" s="166">
        <v>86.88</v>
      </c>
      <c r="DP36" s="166">
        <v>-10.39</v>
      </c>
      <c r="DQ36" s="166">
        <v>68.215500000000006</v>
      </c>
      <c r="DR36" s="166">
        <v>104.2234</v>
      </c>
      <c r="DS36" s="166">
        <v>-27.9</v>
      </c>
      <c r="DT36" s="166">
        <v>-28.13</v>
      </c>
      <c r="DU36" s="166">
        <v>124.15</v>
      </c>
      <c r="DV36" s="166">
        <v>84.73</v>
      </c>
      <c r="DW36" s="166">
        <v>105.1091</v>
      </c>
      <c r="DX36" s="166">
        <v>104.1091</v>
      </c>
      <c r="DY36" s="166">
        <v>-95.233599999999996</v>
      </c>
      <c r="DZ36" s="166">
        <v>-93.363600000000005</v>
      </c>
      <c r="EA36" s="166">
        <v>230.42679999999999</v>
      </c>
      <c r="EB36" s="166">
        <v>175.06530000000001</v>
      </c>
      <c r="EC36" s="166">
        <v>169.846</v>
      </c>
      <c r="ED36" s="166">
        <v>172.50890000000001</v>
      </c>
      <c r="EE36" s="166">
        <v>30.501899999999999</v>
      </c>
      <c r="EF36" s="166">
        <v>72.761899999999997</v>
      </c>
      <c r="EG36" s="166">
        <v>-29.614000000000001</v>
      </c>
      <c r="EH36" s="166">
        <v>151.2876</v>
      </c>
      <c r="EI36" s="166">
        <v>-86.679400000000001</v>
      </c>
      <c r="EJ36" s="167"/>
      <c r="EK36" s="166">
        <v>-38.707500000000003</v>
      </c>
      <c r="EL36" s="166">
        <v>-35.598100000000002</v>
      </c>
      <c r="EM36" s="166">
        <v>0</v>
      </c>
      <c r="EN36" s="166">
        <v>-0.16370000000000001</v>
      </c>
      <c r="EO36" s="166">
        <v>0.35439999999999999</v>
      </c>
      <c r="EP36" s="166">
        <v>153.66</v>
      </c>
      <c r="EQ36" s="166">
        <v>-107.1404</v>
      </c>
      <c r="ER36" s="166">
        <v>-108.5705</v>
      </c>
      <c r="ES36" s="166">
        <v>31.7319</v>
      </c>
      <c r="ET36" s="166">
        <v>0</v>
      </c>
      <c r="EU36" s="166">
        <v>-16.8</v>
      </c>
      <c r="EV36" s="166">
        <v>114.7</v>
      </c>
      <c r="EW36" s="166">
        <v>18.484500000000001</v>
      </c>
      <c r="EX36" s="166">
        <v>-75.864000000000004</v>
      </c>
      <c r="EY36" s="166">
        <v>-33.991199999999999</v>
      </c>
      <c r="EZ36" s="166">
        <v>-33.280500000000004</v>
      </c>
      <c r="FA36" s="166">
        <v>5.2530999999999999</v>
      </c>
      <c r="FB36" s="166">
        <v>-69.036000000000001</v>
      </c>
      <c r="FC36" s="166">
        <v>38.4544</v>
      </c>
      <c r="FD36" s="166">
        <v>21.296399999999998</v>
      </c>
      <c r="FE36" s="166">
        <v>21.0778</v>
      </c>
      <c r="FF36" s="167"/>
      <c r="FG36" s="166">
        <v>26.6557</v>
      </c>
      <c r="FH36" s="166">
        <v>27.345099999999999</v>
      </c>
      <c r="FI36" s="166">
        <v>26.168700000000001</v>
      </c>
      <c r="FJ36" s="166">
        <v>107.67440000000001</v>
      </c>
      <c r="FK36" s="166">
        <v>106.83710000000001</v>
      </c>
      <c r="FL36" s="166">
        <v>-146.52430000000001</v>
      </c>
      <c r="FM36" s="166">
        <v>97.0655</v>
      </c>
      <c r="FN36" s="166">
        <v>97.447000000000003</v>
      </c>
      <c r="FO36" s="166">
        <v>-110.02500000000001</v>
      </c>
      <c r="FP36" s="167"/>
      <c r="FQ36" s="166">
        <v>-41.395299999999999</v>
      </c>
      <c r="FR36" s="166">
        <v>-39.630000000000003</v>
      </c>
      <c r="FS36" s="166">
        <v>17.781600000000001</v>
      </c>
      <c r="FT36" s="166">
        <v>0.99760000000000004</v>
      </c>
      <c r="FU36" s="166">
        <v>-11.65</v>
      </c>
      <c r="FV36" s="166">
        <v>18.850000000000001</v>
      </c>
      <c r="FW36" s="167"/>
      <c r="FX36" s="167"/>
      <c r="FY36" s="167"/>
      <c r="FZ36" s="166">
        <v>4.1829999999999998</v>
      </c>
      <c r="GA36" s="167"/>
      <c r="GB36" s="168">
        <v>38.35</v>
      </c>
      <c r="GC36" s="166">
        <v>102.8963</v>
      </c>
      <c r="GD36" s="166">
        <v>111.75620000000001</v>
      </c>
      <c r="GE36" s="166">
        <v>14.12</v>
      </c>
      <c r="GF36" s="166">
        <v>78.646199999999993</v>
      </c>
      <c r="GG36" s="166">
        <v>21.6</v>
      </c>
      <c r="GH36" s="166">
        <v>-11.314299999999999</v>
      </c>
      <c r="GI36" s="166">
        <v>1.367</v>
      </c>
      <c r="GJ36" s="166">
        <v>1.5823</v>
      </c>
      <c r="GK36" s="166">
        <v>1.6507000000000001</v>
      </c>
      <c r="GL36" s="167"/>
      <c r="GM36" s="167"/>
      <c r="GN36" s="166">
        <v>-17.5076</v>
      </c>
      <c r="GO36" s="166">
        <v>-26.896000000000001</v>
      </c>
      <c r="GP36" s="166">
        <v>20.650700000000001</v>
      </c>
      <c r="GQ36" s="166">
        <v>27.964600000000001</v>
      </c>
      <c r="GR36" s="167"/>
      <c r="GS36" s="167"/>
      <c r="GT36" s="166">
        <v>-158.1824</v>
      </c>
      <c r="GU36" s="166">
        <v>-34.335500000000003</v>
      </c>
      <c r="GV36" s="166">
        <v>30.8354</v>
      </c>
      <c r="GW36" s="166">
        <v>-10.852</v>
      </c>
      <c r="GX36" s="167"/>
      <c r="GY36" s="166">
        <v>12.4833</v>
      </c>
      <c r="GZ36" s="166">
        <v>11.963200000000001</v>
      </c>
      <c r="HA36" s="166">
        <v>12.8659</v>
      </c>
      <c r="HB36" s="166">
        <v>82.825900000000004</v>
      </c>
      <c r="HC36" s="166">
        <v>82.013900000000007</v>
      </c>
      <c r="HD36" s="166">
        <v>282</v>
      </c>
      <c r="HE36" s="166">
        <v>-280.32209999999998</v>
      </c>
      <c r="HF36" s="166">
        <v>-571.95590000000004</v>
      </c>
      <c r="HG36" s="166">
        <v>571.96310000000005</v>
      </c>
      <c r="HH36" s="166">
        <v>277.16199999999998</v>
      </c>
      <c r="HI36" s="166">
        <v>-79.646000000000001</v>
      </c>
      <c r="HJ36" s="166">
        <v>-79.316999999999993</v>
      </c>
      <c r="HK36" s="166">
        <v>-58.538800000000002</v>
      </c>
      <c r="HL36" s="166">
        <v>-49.724699999999999</v>
      </c>
      <c r="HM36" s="166">
        <v>83.821899999999999</v>
      </c>
      <c r="HN36" s="166">
        <v>82.724500000000006</v>
      </c>
      <c r="HO36" s="167"/>
      <c r="HP36" s="167"/>
      <c r="HQ36" s="166">
        <v>19.042300000000001</v>
      </c>
      <c r="HR36" s="166">
        <v>18.3062</v>
      </c>
      <c r="HS36" s="166">
        <v>-4.0484</v>
      </c>
      <c r="HT36" s="166">
        <v>-2.5537000000000001</v>
      </c>
      <c r="HU36" s="166">
        <v>22.27</v>
      </c>
      <c r="HV36" s="166">
        <v>22.22</v>
      </c>
      <c r="HW36" s="166">
        <v>16.3</v>
      </c>
      <c r="HX36" s="166">
        <v>16</v>
      </c>
      <c r="HY36" s="166">
        <v>21.227</v>
      </c>
      <c r="HZ36" s="166">
        <v>-66.319999999999993</v>
      </c>
      <c r="IA36" s="166">
        <v>-318.09070000000003</v>
      </c>
      <c r="IB36" s="166">
        <v>85.702200000000005</v>
      </c>
      <c r="IC36" s="166">
        <v>85.508600000000001</v>
      </c>
      <c r="ID36" s="166">
        <v>13.4</v>
      </c>
      <c r="IE36" s="166">
        <v>-42.1</v>
      </c>
      <c r="IF36" s="166">
        <v>-17.3</v>
      </c>
      <c r="IG36" s="166">
        <v>-17.5</v>
      </c>
      <c r="IH36" s="167"/>
      <c r="II36" s="167"/>
      <c r="IJ36" s="166">
        <v>-269.8546</v>
      </c>
      <c r="IK36" s="166">
        <v>105.73560000000001</v>
      </c>
      <c r="IL36" s="166">
        <v>57.128599999999999</v>
      </c>
      <c r="IM36" s="166">
        <v>37.217199999999998</v>
      </c>
      <c r="IN36" s="166">
        <v>-28.3704</v>
      </c>
      <c r="IO36" s="166">
        <v>-36.019300000000001</v>
      </c>
      <c r="IP36" s="166">
        <v>30.2394</v>
      </c>
      <c r="IQ36" s="166">
        <v>-139.315</v>
      </c>
      <c r="IR36" s="167"/>
      <c r="IS36" s="166">
        <v>-33.922400000000003</v>
      </c>
      <c r="IT36" s="166">
        <v>181.76079999999999</v>
      </c>
      <c r="IU36" s="166">
        <v>181.35929999999999</v>
      </c>
      <c r="IV36" s="166">
        <v>141.86619999999999</v>
      </c>
      <c r="IW36" s="166">
        <v>-47.116900000000001</v>
      </c>
      <c r="IX36" s="166">
        <v>4.2446999999999999</v>
      </c>
      <c r="IY36" s="166">
        <v>-44.699199999999998</v>
      </c>
      <c r="IZ36" s="166">
        <v>45.6066</v>
      </c>
      <c r="JA36" s="166">
        <v>-7.9089</v>
      </c>
      <c r="JB36" s="166">
        <v>37.534199999999998</v>
      </c>
      <c r="JC36" s="166">
        <v>14.8</v>
      </c>
      <c r="JD36" s="166">
        <v>0.40799999999999997</v>
      </c>
      <c r="JE36" s="166">
        <v>0.4</v>
      </c>
      <c r="JF36" s="166">
        <v>-14.16</v>
      </c>
      <c r="JG36" s="166">
        <v>-2.48</v>
      </c>
      <c r="JH36" s="167"/>
      <c r="JI36" s="166">
        <v>2.1987999999999999</v>
      </c>
      <c r="JJ36" s="166">
        <v>-13.6797</v>
      </c>
      <c r="JK36" s="166">
        <v>-37.999499999999998</v>
      </c>
      <c r="JL36" s="166">
        <v>21.6</v>
      </c>
      <c r="JM36" s="166">
        <v>52.753999999999998</v>
      </c>
      <c r="JN36" s="166">
        <v>52.652000000000001</v>
      </c>
      <c r="JO36" s="166">
        <v>10.879099999999999</v>
      </c>
      <c r="JP36" s="167"/>
      <c r="JQ36" s="166">
        <v>54.696300000000001</v>
      </c>
      <c r="JR36" s="166">
        <v>53.845799999999997</v>
      </c>
      <c r="JS36" s="166">
        <v>54.652500000000003</v>
      </c>
      <c r="JT36" s="167"/>
      <c r="JU36" s="166">
        <v>42</v>
      </c>
      <c r="JV36" s="166">
        <v>18.691099999999999</v>
      </c>
      <c r="JW36" s="166">
        <v>8.48</v>
      </c>
      <c r="JX36" s="167"/>
      <c r="JY36" s="166">
        <v>-50.526400000000002</v>
      </c>
      <c r="JZ36" s="166">
        <v>79.259100000000004</v>
      </c>
      <c r="KA36" s="166">
        <v>60.664999999999999</v>
      </c>
      <c r="KB36" s="166">
        <v>-49.787100000000002</v>
      </c>
      <c r="KC36" s="166">
        <v>-78.040000000000006</v>
      </c>
      <c r="KD36" s="166">
        <v>49.099499999999999</v>
      </c>
      <c r="KE36" s="166">
        <v>27.402899999999999</v>
      </c>
      <c r="KF36" s="166">
        <v>-43.2</v>
      </c>
      <c r="KG36" s="166">
        <v>44.2</v>
      </c>
      <c r="KH36" s="166">
        <v>-287.95440000000002</v>
      </c>
      <c r="KI36" s="166">
        <v>497.24700000000001</v>
      </c>
    </row>
    <row r="37" spans="1:295" ht="18" customHeight="1" x14ac:dyDescent="0.3">
      <c r="A37" s="162" t="s">
        <v>96</v>
      </c>
      <c r="B37" s="162" t="s">
        <v>886</v>
      </c>
      <c r="C37" s="166">
        <v>0</v>
      </c>
      <c r="D37" s="166">
        <v>19.985099999999999</v>
      </c>
      <c r="E37" s="167"/>
      <c r="F37" s="166">
        <v>-30.4922</v>
      </c>
      <c r="G37" s="166">
        <v>36.482799999999997</v>
      </c>
      <c r="H37" s="167"/>
      <c r="I37" s="166">
        <v>61.480499999999999</v>
      </c>
      <c r="J37" s="166">
        <v>-108.3389</v>
      </c>
      <c r="K37" s="166">
        <v>77.986500000000007</v>
      </c>
      <c r="L37" s="166">
        <v>39.180799999999998</v>
      </c>
      <c r="M37" s="166">
        <v>37.869500000000002</v>
      </c>
      <c r="N37" s="166">
        <v>-8.8800000000000008</v>
      </c>
      <c r="O37" s="166">
        <v>-71.463999999999999</v>
      </c>
      <c r="P37" s="166">
        <v>66</v>
      </c>
      <c r="Q37" s="166">
        <v>19.872</v>
      </c>
      <c r="R37" s="166">
        <v>-66</v>
      </c>
      <c r="S37" s="166">
        <v>11.773400000000001</v>
      </c>
      <c r="T37" s="166">
        <v>64.886799999999994</v>
      </c>
      <c r="U37" s="166">
        <v>18.240100000000002</v>
      </c>
      <c r="V37" s="166">
        <v>18.336400000000001</v>
      </c>
      <c r="W37" s="166">
        <v>30.9773</v>
      </c>
      <c r="X37" s="166">
        <v>16.577100000000002</v>
      </c>
      <c r="Y37" s="166">
        <v>0.51370000000000005</v>
      </c>
      <c r="Z37" s="166">
        <v>7.6847000000000003</v>
      </c>
      <c r="AA37" s="167"/>
      <c r="AB37" s="167"/>
      <c r="AC37" s="166">
        <v>-86.99</v>
      </c>
      <c r="AD37" s="166">
        <v>-86.85</v>
      </c>
      <c r="AE37" s="167"/>
      <c r="AF37" s="166">
        <v>8.8800000000000008</v>
      </c>
      <c r="AG37" s="166">
        <v>70.400000000000006</v>
      </c>
      <c r="AH37" s="166">
        <v>9.1059999999999999</v>
      </c>
      <c r="AI37" s="166">
        <v>0.17599999999999999</v>
      </c>
      <c r="AJ37" s="168">
        <v>-82.51</v>
      </c>
      <c r="AK37" s="166">
        <v>-81.62</v>
      </c>
      <c r="AL37" s="166">
        <v>-57.4</v>
      </c>
      <c r="AM37" s="166">
        <v>82.51</v>
      </c>
      <c r="AN37" s="166">
        <v>83.31</v>
      </c>
      <c r="AO37" s="166">
        <v>16.013100000000001</v>
      </c>
      <c r="AP37" s="166">
        <v>11.2349</v>
      </c>
      <c r="AQ37" s="166">
        <v>79.899100000000004</v>
      </c>
      <c r="AR37" s="166">
        <v>82.616900000000001</v>
      </c>
      <c r="AS37" s="166">
        <v>42.302100000000003</v>
      </c>
      <c r="AT37" s="166">
        <v>-91.237799999999993</v>
      </c>
      <c r="AU37" s="166">
        <v>0</v>
      </c>
      <c r="AV37" s="166">
        <v>25.446200000000001</v>
      </c>
      <c r="AW37" s="166">
        <v>25.667200000000001</v>
      </c>
      <c r="AX37" s="166">
        <v>77.238100000000003</v>
      </c>
      <c r="AY37" s="166">
        <v>79.517799999999994</v>
      </c>
      <c r="AZ37" s="166">
        <v>-15.191000000000001</v>
      </c>
      <c r="BA37" s="166">
        <v>-14.4815</v>
      </c>
      <c r="BB37" s="166">
        <v>-448.92720000000003</v>
      </c>
      <c r="BC37" s="166">
        <v>-17.0473</v>
      </c>
      <c r="BD37" s="166">
        <v>-12.7</v>
      </c>
      <c r="BE37" s="166">
        <v>-12.7</v>
      </c>
      <c r="BF37" s="166">
        <v>98.228700000000003</v>
      </c>
      <c r="BG37" s="166">
        <v>0</v>
      </c>
      <c r="BH37" s="166">
        <v>-9.6338000000000008</v>
      </c>
      <c r="BI37" s="167"/>
      <c r="BJ37" s="166">
        <v>-33.4116</v>
      </c>
      <c r="BK37" s="166">
        <v>12.007999999999999</v>
      </c>
      <c r="BL37" s="166">
        <v>8.8765000000000001</v>
      </c>
      <c r="BM37" s="166">
        <v>5.9668999999999999</v>
      </c>
      <c r="BN37" s="166">
        <v>474.19639999999998</v>
      </c>
      <c r="BO37" s="166">
        <v>58.534500000000001</v>
      </c>
      <c r="BP37" s="166">
        <v>58.168300000000002</v>
      </c>
      <c r="BQ37" s="166">
        <v>-152.8742</v>
      </c>
      <c r="BR37" s="166">
        <v>602.54570000000001</v>
      </c>
      <c r="BS37" s="167"/>
      <c r="BT37" s="166">
        <v>-129.9402</v>
      </c>
      <c r="BU37" s="166">
        <v>133.3477</v>
      </c>
      <c r="BV37" s="166">
        <v>106.8511</v>
      </c>
      <c r="BW37" s="166">
        <v>31.45</v>
      </c>
      <c r="BX37" s="166">
        <v>37.020000000000003</v>
      </c>
      <c r="BY37" s="166">
        <v>77.66</v>
      </c>
      <c r="BZ37" s="166">
        <v>87.14</v>
      </c>
      <c r="CA37" s="166">
        <v>-105.42010000000001</v>
      </c>
      <c r="CB37" s="166">
        <v>-105.1521</v>
      </c>
      <c r="CC37" s="166">
        <v>167.37389999999999</v>
      </c>
      <c r="CD37" s="166">
        <v>169.21549999999999</v>
      </c>
      <c r="CE37" s="167"/>
      <c r="CF37" s="166">
        <v>-82.078400000000002</v>
      </c>
      <c r="CG37" s="166">
        <v>-81.6982</v>
      </c>
      <c r="CH37" s="166">
        <v>8.5297999999999998</v>
      </c>
      <c r="CI37" s="166">
        <v>-147.3312</v>
      </c>
      <c r="CJ37" s="167"/>
      <c r="CK37" s="167"/>
      <c r="CL37" s="167"/>
      <c r="CM37" s="166">
        <v>292.10000000000002</v>
      </c>
      <c r="CN37" s="166">
        <v>-25.61</v>
      </c>
      <c r="CO37" s="166">
        <v>39.904499999999999</v>
      </c>
      <c r="CP37" s="166">
        <v>38.611600000000003</v>
      </c>
      <c r="CQ37" s="166">
        <v>39.646700000000003</v>
      </c>
      <c r="CR37" s="166">
        <v>-39.581400000000002</v>
      </c>
      <c r="CS37" s="166">
        <v>-40.599499999999999</v>
      </c>
      <c r="CT37" s="166">
        <v>-17.465599999999998</v>
      </c>
      <c r="CU37" s="166">
        <v>0.73380000000000001</v>
      </c>
      <c r="CV37" s="166">
        <v>-12.5395</v>
      </c>
      <c r="CW37" s="166">
        <v>14.4251</v>
      </c>
      <c r="CX37" s="166">
        <v>118.76</v>
      </c>
      <c r="CY37" s="166">
        <v>78.59</v>
      </c>
      <c r="CZ37" s="166">
        <v>65.397900000000007</v>
      </c>
      <c r="DA37" s="166">
        <v>61.820999999999998</v>
      </c>
      <c r="DB37" s="166">
        <v>40.707099999999997</v>
      </c>
      <c r="DC37" s="167"/>
      <c r="DD37" s="166">
        <v>147.43450000000001</v>
      </c>
      <c r="DE37" s="166">
        <v>146.3399</v>
      </c>
      <c r="DF37" s="166">
        <v>-144.27459999999999</v>
      </c>
      <c r="DG37" s="167"/>
      <c r="DH37" s="166">
        <v>-22.318300000000001</v>
      </c>
      <c r="DI37" s="166">
        <v>-124.4</v>
      </c>
      <c r="DJ37" s="166">
        <v>-125.2</v>
      </c>
      <c r="DK37" s="166">
        <v>33.6539</v>
      </c>
      <c r="DL37" s="167"/>
      <c r="DM37" s="166">
        <v>85.020600000000002</v>
      </c>
      <c r="DN37" s="167"/>
      <c r="DO37" s="166">
        <v>87.75</v>
      </c>
      <c r="DP37" s="166">
        <v>-12.46</v>
      </c>
      <c r="DQ37" s="166">
        <v>71.346500000000006</v>
      </c>
      <c r="DR37" s="166">
        <v>141.26300000000001</v>
      </c>
      <c r="DS37" s="166">
        <v>-23.49</v>
      </c>
      <c r="DT37" s="166">
        <v>-23.58</v>
      </c>
      <c r="DU37" s="166">
        <v>115.75</v>
      </c>
      <c r="DV37" s="166">
        <v>86.81</v>
      </c>
      <c r="DW37" s="166">
        <v>140.3818</v>
      </c>
      <c r="DX37" s="166">
        <v>137</v>
      </c>
      <c r="DY37" s="166">
        <v>-83.665000000000006</v>
      </c>
      <c r="DZ37" s="166">
        <v>-81.927300000000002</v>
      </c>
      <c r="EA37" s="166">
        <v>256.81659999999999</v>
      </c>
      <c r="EB37" s="166">
        <v>202.00569999999999</v>
      </c>
      <c r="EC37" s="166">
        <v>194.49279999999999</v>
      </c>
      <c r="ED37" s="166">
        <v>197.7972</v>
      </c>
      <c r="EE37" s="166">
        <v>30.922899999999998</v>
      </c>
      <c r="EF37" s="166">
        <v>54.500599999999999</v>
      </c>
      <c r="EG37" s="166">
        <v>-30.334</v>
      </c>
      <c r="EH37" s="166">
        <v>163.1893</v>
      </c>
      <c r="EI37" s="166">
        <v>-68.458399999999997</v>
      </c>
      <c r="EJ37" s="167"/>
      <c r="EK37" s="166">
        <v>-38.854100000000003</v>
      </c>
      <c r="EL37" s="166">
        <v>-35.617400000000004</v>
      </c>
      <c r="EM37" s="166">
        <v>18.688300000000002</v>
      </c>
      <c r="EN37" s="166">
        <v>12.9117</v>
      </c>
      <c r="EO37" s="166">
        <v>12.037000000000001</v>
      </c>
      <c r="EP37" s="166">
        <v>56.88</v>
      </c>
      <c r="EQ37" s="166">
        <v>-87.694699999999997</v>
      </c>
      <c r="ER37" s="166">
        <v>-88.601500000000001</v>
      </c>
      <c r="ES37" s="166">
        <v>31.9956</v>
      </c>
      <c r="ET37" s="166">
        <v>16.09</v>
      </c>
      <c r="EU37" s="166">
        <v>-10.75</v>
      </c>
      <c r="EV37" s="166">
        <v>1</v>
      </c>
      <c r="EW37" s="166">
        <v>18.228100000000001</v>
      </c>
      <c r="EX37" s="166">
        <v>-49.030200000000001</v>
      </c>
      <c r="EY37" s="166">
        <v>-32.635100000000001</v>
      </c>
      <c r="EZ37" s="166">
        <v>-31.554400000000001</v>
      </c>
      <c r="FA37" s="166">
        <v>2.7197</v>
      </c>
      <c r="FB37" s="166">
        <v>-53.1447</v>
      </c>
      <c r="FC37" s="166">
        <v>20.9621</v>
      </c>
      <c r="FD37" s="166">
        <v>20.697199999999999</v>
      </c>
      <c r="FE37" s="166">
        <v>20.023399999999999</v>
      </c>
      <c r="FF37" s="167"/>
      <c r="FG37" s="166">
        <v>28.196300000000001</v>
      </c>
      <c r="FH37" s="166">
        <v>27.961300000000001</v>
      </c>
      <c r="FI37" s="166">
        <v>26.787500000000001</v>
      </c>
      <c r="FJ37" s="166">
        <v>108.0093</v>
      </c>
      <c r="FK37" s="166">
        <v>106.83710000000001</v>
      </c>
      <c r="FL37" s="166">
        <v>-136.97929999999999</v>
      </c>
      <c r="FM37" s="166">
        <v>85.429400000000001</v>
      </c>
      <c r="FN37" s="166">
        <v>85.083500000000001</v>
      </c>
      <c r="FO37" s="166">
        <v>-100.7017</v>
      </c>
      <c r="FP37" s="166">
        <v>-93.062899999999999</v>
      </c>
      <c r="FQ37" s="166">
        <v>-40.977800000000002</v>
      </c>
      <c r="FR37" s="166">
        <v>-38.65</v>
      </c>
      <c r="FS37" s="166">
        <v>17.686399999999999</v>
      </c>
      <c r="FT37" s="166">
        <v>0.99760000000000004</v>
      </c>
      <c r="FU37" s="166">
        <v>-11.28</v>
      </c>
      <c r="FV37" s="166">
        <v>18.239999999999998</v>
      </c>
      <c r="FW37" s="166">
        <v>-42.326000000000001</v>
      </c>
      <c r="FX37" s="167"/>
      <c r="FY37" s="167"/>
      <c r="FZ37" s="166">
        <v>4.1859999999999999</v>
      </c>
      <c r="GA37" s="167"/>
      <c r="GB37" s="168">
        <v>38.42</v>
      </c>
      <c r="GC37" s="166">
        <v>94.876599999999996</v>
      </c>
      <c r="GD37" s="166">
        <v>100.9546</v>
      </c>
      <c r="GE37" s="166">
        <v>14.4</v>
      </c>
      <c r="GF37" s="166">
        <v>78.139099999999999</v>
      </c>
      <c r="GG37" s="166">
        <v>21.2</v>
      </c>
      <c r="GH37" s="166">
        <v>-12.670999999999999</v>
      </c>
      <c r="GI37" s="166">
        <v>1.8832</v>
      </c>
      <c r="GJ37" s="166">
        <v>2.2833000000000001</v>
      </c>
      <c r="GK37" s="166">
        <v>1.6938</v>
      </c>
      <c r="GL37" s="167"/>
      <c r="GM37" s="167"/>
      <c r="GN37" s="167"/>
      <c r="GO37" s="166">
        <v>-28.377800000000001</v>
      </c>
      <c r="GP37" s="166">
        <v>21.8063</v>
      </c>
      <c r="GQ37" s="166">
        <v>29.613399999999999</v>
      </c>
      <c r="GR37" s="167"/>
      <c r="GS37" s="167"/>
      <c r="GT37" s="166">
        <v>-164.22890000000001</v>
      </c>
      <c r="GU37" s="166">
        <v>-35.146999999999998</v>
      </c>
      <c r="GV37" s="166">
        <v>30.886500000000002</v>
      </c>
      <c r="GW37" s="166">
        <v>-13.7209</v>
      </c>
      <c r="GX37" s="166">
        <v>11.2424</v>
      </c>
      <c r="GY37" s="166">
        <v>12.571199999999999</v>
      </c>
      <c r="GZ37" s="166">
        <v>12.226800000000001</v>
      </c>
      <c r="HA37" s="167"/>
      <c r="HB37" s="166">
        <v>92.269499999999994</v>
      </c>
      <c r="HC37" s="166">
        <v>94.391099999999994</v>
      </c>
      <c r="HD37" s="166">
        <v>281.60000000000002</v>
      </c>
      <c r="HE37" s="166">
        <v>-280.28859999999997</v>
      </c>
      <c r="HF37" s="166">
        <v>-581.17769999999996</v>
      </c>
      <c r="HG37" s="166">
        <v>583.88520000000005</v>
      </c>
      <c r="HH37" s="166">
        <v>298.8888</v>
      </c>
      <c r="HI37" s="166">
        <v>-90.227900000000005</v>
      </c>
      <c r="HJ37" s="166">
        <v>-89.792400000000001</v>
      </c>
      <c r="HK37" s="166">
        <v>-54.4131</v>
      </c>
      <c r="HL37" s="166">
        <v>-45.927100000000003</v>
      </c>
      <c r="HM37" s="166">
        <v>83.083399999999997</v>
      </c>
      <c r="HN37" s="166">
        <v>80.9803</v>
      </c>
      <c r="HO37" s="167"/>
      <c r="HP37" s="166">
        <v>-42.332999999999998</v>
      </c>
      <c r="HQ37" s="166">
        <v>27.677700000000002</v>
      </c>
      <c r="HR37" s="166">
        <v>27.666699999999999</v>
      </c>
      <c r="HS37" s="166">
        <v>-7.4515000000000002</v>
      </c>
      <c r="HT37" s="166">
        <v>-6.9443999999999999</v>
      </c>
      <c r="HU37" s="166">
        <v>22.22</v>
      </c>
      <c r="HV37" s="166">
        <v>22.4</v>
      </c>
      <c r="HW37" s="166">
        <v>19</v>
      </c>
      <c r="HX37" s="166">
        <v>18.2</v>
      </c>
      <c r="HY37" s="166">
        <v>21.823</v>
      </c>
      <c r="HZ37" s="166">
        <v>-63.76</v>
      </c>
      <c r="IA37" s="166">
        <v>-299.44639999999998</v>
      </c>
      <c r="IB37" s="166">
        <v>86.952399999999997</v>
      </c>
      <c r="IC37" s="166">
        <v>86.776200000000003</v>
      </c>
      <c r="ID37" s="166">
        <v>14.4</v>
      </c>
      <c r="IE37" s="166">
        <v>-39.9</v>
      </c>
      <c r="IF37" s="166">
        <v>-25.9</v>
      </c>
      <c r="IG37" s="166">
        <v>-25.9</v>
      </c>
      <c r="IH37" s="167"/>
      <c r="II37" s="167"/>
      <c r="IJ37" s="166">
        <v>-289.08699999999999</v>
      </c>
      <c r="IK37" s="166">
        <v>85.415099999999995</v>
      </c>
      <c r="IL37" s="166">
        <v>118.6288</v>
      </c>
      <c r="IM37" s="166">
        <v>82.836200000000005</v>
      </c>
      <c r="IN37" s="166">
        <v>-0.17829999999999999</v>
      </c>
      <c r="IO37" s="166">
        <v>-84.010900000000007</v>
      </c>
      <c r="IP37" s="166">
        <v>77.655299999999997</v>
      </c>
      <c r="IQ37" s="166">
        <v>-180.23390000000001</v>
      </c>
      <c r="IR37" s="166">
        <v>-44.307000000000002</v>
      </c>
      <c r="IS37" s="166">
        <v>-80.104299999999995</v>
      </c>
      <c r="IT37" s="166">
        <v>181.91200000000001</v>
      </c>
      <c r="IU37" s="166">
        <v>181.2569</v>
      </c>
      <c r="IV37" s="166">
        <v>185.58959999999999</v>
      </c>
      <c r="IW37" s="166">
        <v>-107.2021</v>
      </c>
      <c r="IX37" s="166">
        <v>45.0899</v>
      </c>
      <c r="IY37" s="166">
        <v>-63.247100000000003</v>
      </c>
      <c r="IZ37" s="166">
        <v>62.826999999999998</v>
      </c>
      <c r="JA37" s="166">
        <v>-7.1452999999999998</v>
      </c>
      <c r="JB37" s="166">
        <v>39.177300000000002</v>
      </c>
      <c r="JC37" s="166">
        <v>15.92</v>
      </c>
      <c r="JD37" s="166">
        <v>0.41099999999999998</v>
      </c>
      <c r="JE37" s="166">
        <v>0.40300000000000002</v>
      </c>
      <c r="JF37" s="166">
        <v>-15.92</v>
      </c>
      <c r="JG37" s="166">
        <v>-0.56000000000000005</v>
      </c>
      <c r="JH37" s="167"/>
      <c r="JI37" s="166">
        <v>1.1734</v>
      </c>
      <c r="JJ37" s="166">
        <v>-13.9452</v>
      </c>
      <c r="JK37" s="166">
        <v>-36.122700000000002</v>
      </c>
      <c r="JL37" s="166">
        <v>21.3</v>
      </c>
      <c r="JM37" s="166">
        <v>53.728000000000002</v>
      </c>
      <c r="JN37" s="166">
        <v>54.923999999999999</v>
      </c>
      <c r="JO37" s="166">
        <v>10.8497</v>
      </c>
      <c r="JP37" s="166">
        <v>13.2324</v>
      </c>
      <c r="JQ37" s="166">
        <v>53.9572</v>
      </c>
      <c r="JR37" s="166">
        <v>52.965299999999999</v>
      </c>
      <c r="JS37" s="166">
        <v>52.325099999999999</v>
      </c>
      <c r="JT37" s="167"/>
      <c r="JU37" s="166">
        <v>40.200000000000003</v>
      </c>
      <c r="JV37" s="166">
        <v>17.601500000000001</v>
      </c>
      <c r="JW37" s="166">
        <v>8.52</v>
      </c>
      <c r="JX37" s="167"/>
      <c r="JY37" s="166">
        <v>-45.083300000000001</v>
      </c>
      <c r="JZ37" s="166">
        <v>75.897000000000006</v>
      </c>
      <c r="KA37" s="166">
        <v>56.965200000000003</v>
      </c>
      <c r="KB37" s="166">
        <v>-44.347999999999999</v>
      </c>
      <c r="KC37" s="166">
        <v>-75.034199999999998</v>
      </c>
      <c r="KD37" s="166">
        <v>45.363900000000001</v>
      </c>
      <c r="KE37" s="166">
        <v>29.060600000000001</v>
      </c>
      <c r="KF37" s="166">
        <v>-41.8</v>
      </c>
      <c r="KG37" s="166">
        <v>41.9</v>
      </c>
      <c r="KH37" s="166">
        <v>-280.94619999999998</v>
      </c>
      <c r="KI37" s="166">
        <v>488.31830000000002</v>
      </c>
    </row>
    <row r="38" spans="1:295" ht="18" customHeight="1" x14ac:dyDescent="0.3">
      <c r="A38" s="162" t="s">
        <v>96</v>
      </c>
      <c r="B38" s="162" t="s">
        <v>887</v>
      </c>
      <c r="C38" s="166">
        <v>0</v>
      </c>
      <c r="D38" s="167"/>
      <c r="E38" s="167"/>
      <c r="F38" s="166">
        <v>-30.0745</v>
      </c>
      <c r="G38" s="166">
        <v>38.424799999999998</v>
      </c>
      <c r="H38" s="167"/>
      <c r="I38" s="166">
        <v>61.664400000000001</v>
      </c>
      <c r="J38" s="166">
        <v>-105.7453</v>
      </c>
      <c r="K38" s="167"/>
      <c r="L38" s="167"/>
      <c r="M38" s="166">
        <v>37.576300000000003</v>
      </c>
      <c r="N38" s="166">
        <v>-6.66</v>
      </c>
      <c r="O38" s="166">
        <v>-72.105000000000004</v>
      </c>
      <c r="P38" s="166">
        <v>66</v>
      </c>
      <c r="Q38" s="166">
        <v>19.044</v>
      </c>
      <c r="R38" s="166">
        <v>-66</v>
      </c>
      <c r="S38" s="166">
        <v>12.108000000000001</v>
      </c>
      <c r="T38" s="166">
        <v>64.230800000000002</v>
      </c>
      <c r="U38" s="166">
        <v>18.223099999999999</v>
      </c>
      <c r="V38" s="166">
        <v>18.6036</v>
      </c>
      <c r="W38" s="166">
        <v>31.053100000000001</v>
      </c>
      <c r="X38" s="166">
        <v>16.404599999999999</v>
      </c>
      <c r="Y38" s="166">
        <v>0.55710000000000004</v>
      </c>
      <c r="Z38" s="166">
        <v>7.8486000000000002</v>
      </c>
      <c r="AA38" s="167"/>
      <c r="AB38" s="167"/>
      <c r="AC38" s="166">
        <v>-85.69</v>
      </c>
      <c r="AD38" s="166">
        <v>-86.32</v>
      </c>
      <c r="AE38" s="167"/>
      <c r="AF38" s="166">
        <v>6.66</v>
      </c>
      <c r="AG38" s="166">
        <v>70.400000000000006</v>
      </c>
      <c r="AH38" s="166">
        <v>9.4879999999999995</v>
      </c>
      <c r="AI38" s="166">
        <v>0.17699999999999999</v>
      </c>
      <c r="AJ38" s="168">
        <v>-78.849999999999994</v>
      </c>
      <c r="AK38" s="166">
        <v>-77.59</v>
      </c>
      <c r="AL38" s="166">
        <v>-62.49</v>
      </c>
      <c r="AM38" s="166">
        <v>78.849999999999994</v>
      </c>
      <c r="AN38" s="166">
        <v>80.099999999999994</v>
      </c>
      <c r="AO38" s="166">
        <v>15.5298</v>
      </c>
      <c r="AP38" s="166">
        <v>10.982799999999999</v>
      </c>
      <c r="AQ38" s="166">
        <v>79.12</v>
      </c>
      <c r="AR38" s="166">
        <v>81.616399999999999</v>
      </c>
      <c r="AS38" s="166">
        <v>40.293900000000001</v>
      </c>
      <c r="AT38" s="166">
        <v>-89.314999999999998</v>
      </c>
      <c r="AU38" s="166">
        <v>0</v>
      </c>
      <c r="AV38" s="166">
        <v>31.270099999999999</v>
      </c>
      <c r="AW38" s="166">
        <v>23.643000000000001</v>
      </c>
      <c r="AX38" s="166">
        <v>75.9148</v>
      </c>
      <c r="AY38" s="166">
        <v>78.261099999999999</v>
      </c>
      <c r="AZ38" s="166">
        <v>-4.2640000000000002</v>
      </c>
      <c r="BA38" s="166">
        <v>-2.7648000000000001</v>
      </c>
      <c r="BB38" s="166">
        <v>-426.82760000000002</v>
      </c>
      <c r="BC38" s="166">
        <v>-15.5479</v>
      </c>
      <c r="BD38" s="166">
        <v>-13.7</v>
      </c>
      <c r="BE38" s="166">
        <v>-13.6</v>
      </c>
      <c r="BF38" s="166">
        <v>94.976100000000002</v>
      </c>
      <c r="BG38" s="166">
        <v>0</v>
      </c>
      <c r="BH38" s="166">
        <v>-9.8374000000000006</v>
      </c>
      <c r="BI38" s="167"/>
      <c r="BJ38" s="166">
        <v>-29.689599999999999</v>
      </c>
      <c r="BK38" s="166">
        <v>12.0893</v>
      </c>
      <c r="BL38" s="166">
        <v>8.7813999999999997</v>
      </c>
      <c r="BM38" s="166">
        <v>6.0773999999999999</v>
      </c>
      <c r="BN38" s="166">
        <v>448.4083</v>
      </c>
      <c r="BO38" s="166">
        <v>79.805899999999994</v>
      </c>
      <c r="BP38" s="166">
        <v>79.073400000000007</v>
      </c>
      <c r="BQ38" s="166">
        <v>-180.7783</v>
      </c>
      <c r="BR38" s="166">
        <v>608.56899999999996</v>
      </c>
      <c r="BS38" s="167"/>
      <c r="BT38" s="166">
        <v>-105.4657</v>
      </c>
      <c r="BU38" s="166">
        <v>107.2924</v>
      </c>
      <c r="BV38" s="166">
        <v>110.1443</v>
      </c>
      <c r="BW38" s="166">
        <v>31.47</v>
      </c>
      <c r="BX38" s="166">
        <v>36.39</v>
      </c>
      <c r="BY38" s="166">
        <v>77.73</v>
      </c>
      <c r="BZ38" s="166">
        <v>87.06</v>
      </c>
      <c r="CA38" s="166">
        <v>-116.1366</v>
      </c>
      <c r="CB38" s="166">
        <v>-115.46680000000001</v>
      </c>
      <c r="CC38" s="166">
        <v>174.047</v>
      </c>
      <c r="CD38" s="166">
        <v>173.7961</v>
      </c>
      <c r="CE38" s="167"/>
      <c r="CF38" s="166">
        <v>-70.571600000000004</v>
      </c>
      <c r="CG38" s="166">
        <v>-71.171800000000005</v>
      </c>
      <c r="CH38" s="166">
        <v>3.8628</v>
      </c>
      <c r="CI38" s="166">
        <v>-133.43199999999999</v>
      </c>
      <c r="CJ38" s="167"/>
      <c r="CK38" s="167"/>
      <c r="CL38" s="167"/>
      <c r="CM38" s="166">
        <v>264.89999999999998</v>
      </c>
      <c r="CN38" s="166">
        <v>-25.85</v>
      </c>
      <c r="CO38" s="166">
        <v>45.259500000000003</v>
      </c>
      <c r="CP38" s="166">
        <v>45.201300000000003</v>
      </c>
      <c r="CQ38" s="166">
        <v>44.933700000000002</v>
      </c>
      <c r="CR38" s="166">
        <v>-30.863900000000001</v>
      </c>
      <c r="CS38" s="166">
        <v>-31.066299999999998</v>
      </c>
      <c r="CT38" s="166">
        <v>-20.823699999999999</v>
      </c>
      <c r="CU38" s="166">
        <v>-7.4440999999999997</v>
      </c>
      <c r="CV38" s="166">
        <v>-16.480499999999999</v>
      </c>
      <c r="CW38" s="166">
        <v>13.8573</v>
      </c>
      <c r="CX38" s="166">
        <v>115.41</v>
      </c>
      <c r="CY38" s="166">
        <v>77.099999999999994</v>
      </c>
      <c r="CZ38" s="166">
        <v>66.101100000000002</v>
      </c>
      <c r="DA38" s="166">
        <v>62.553400000000003</v>
      </c>
      <c r="DB38" s="166">
        <v>41.602499999999999</v>
      </c>
      <c r="DC38" s="167"/>
      <c r="DD38" s="166">
        <v>134.17070000000001</v>
      </c>
      <c r="DE38" s="166">
        <v>133.26480000000001</v>
      </c>
      <c r="DF38" s="166">
        <v>-108.9046</v>
      </c>
      <c r="DG38" s="167"/>
      <c r="DH38" s="166">
        <v>-22.582899999999999</v>
      </c>
      <c r="DI38" s="166">
        <v>-139.5</v>
      </c>
      <c r="DJ38" s="166">
        <v>-139</v>
      </c>
      <c r="DK38" s="166">
        <v>33.692300000000003</v>
      </c>
      <c r="DL38" s="167"/>
      <c r="DM38" s="166">
        <v>82.672399999999996</v>
      </c>
      <c r="DN38" s="167"/>
      <c r="DO38" s="167"/>
      <c r="DP38" s="166">
        <v>-11.25</v>
      </c>
      <c r="DQ38" s="166">
        <v>70.106499999999997</v>
      </c>
      <c r="DR38" s="166">
        <v>108.4562</v>
      </c>
      <c r="DS38" s="166">
        <v>-23.28</v>
      </c>
      <c r="DT38" s="166">
        <v>-23.52</v>
      </c>
      <c r="DU38" s="166">
        <v>113.09</v>
      </c>
      <c r="DV38" s="166">
        <v>89.72</v>
      </c>
      <c r="DW38" s="166">
        <v>108.70910000000001</v>
      </c>
      <c r="DX38" s="166">
        <v>108.3818</v>
      </c>
      <c r="DY38" s="166">
        <v>-105.3695</v>
      </c>
      <c r="DZ38" s="166">
        <v>-102.2727</v>
      </c>
      <c r="EA38" s="166">
        <v>228.0625</v>
      </c>
      <c r="EB38" s="166">
        <v>170.92189999999999</v>
      </c>
      <c r="EC38" s="166">
        <v>166.74529999999999</v>
      </c>
      <c r="ED38" s="166">
        <v>169.8194</v>
      </c>
      <c r="EE38" s="166">
        <v>31.303899999999999</v>
      </c>
      <c r="EF38" s="166">
        <v>53.297600000000003</v>
      </c>
      <c r="EG38" s="166">
        <v>-30.14</v>
      </c>
      <c r="EH38" s="166">
        <v>188.90010000000001</v>
      </c>
      <c r="EI38" s="166">
        <v>-102.80159999999999</v>
      </c>
      <c r="EJ38" s="167"/>
      <c r="EK38" s="166">
        <v>-38.565399999999997</v>
      </c>
      <c r="EL38" s="166">
        <v>-36.967399999999998</v>
      </c>
      <c r="EM38" s="166">
        <v>14.802199999999999</v>
      </c>
      <c r="EN38" s="166">
        <v>-7.3346999999999998</v>
      </c>
      <c r="EO38" s="166">
        <v>-7.3765000000000001</v>
      </c>
      <c r="EP38" s="166">
        <v>102.96</v>
      </c>
      <c r="EQ38" s="166">
        <v>-98.465900000000005</v>
      </c>
      <c r="ER38" s="166">
        <v>-98.937700000000007</v>
      </c>
      <c r="ES38" s="166">
        <v>31.784700000000001</v>
      </c>
      <c r="ET38" s="166">
        <v>16.05</v>
      </c>
      <c r="EU38" s="166">
        <v>-11.85</v>
      </c>
      <c r="EV38" s="166">
        <v>70.099999999999994</v>
      </c>
      <c r="EW38" s="166">
        <v>18.094999999999999</v>
      </c>
      <c r="EX38" s="166">
        <v>-87.935900000000004</v>
      </c>
      <c r="EY38" s="166">
        <v>-35.071199999999997</v>
      </c>
      <c r="EZ38" s="166">
        <v>-34.371000000000002</v>
      </c>
      <c r="FA38" s="166">
        <v>8.7286999999999999</v>
      </c>
      <c r="FB38" s="166">
        <v>-49.215800000000002</v>
      </c>
      <c r="FC38" s="166">
        <v>18.2653</v>
      </c>
      <c r="FD38" s="166">
        <v>21.097999999999999</v>
      </c>
      <c r="FE38" s="166">
        <v>20.357099999999999</v>
      </c>
      <c r="FF38" s="167"/>
      <c r="FG38" s="166">
        <v>9.3962000000000003</v>
      </c>
      <c r="FH38" s="166">
        <v>8.6105</v>
      </c>
      <c r="FI38" s="166">
        <v>8.7739999999999991</v>
      </c>
      <c r="FJ38" s="166">
        <v>118.5591</v>
      </c>
      <c r="FK38" s="166">
        <v>116.717</v>
      </c>
      <c r="FL38" s="166">
        <v>-140.1609</v>
      </c>
      <c r="FM38" s="166">
        <v>109.0093</v>
      </c>
      <c r="FN38" s="166">
        <v>107.9293</v>
      </c>
      <c r="FO38" s="166">
        <v>-99.487300000000005</v>
      </c>
      <c r="FP38" s="166">
        <v>-93.428799999999995</v>
      </c>
      <c r="FQ38" s="166">
        <v>-40.421199999999999</v>
      </c>
      <c r="FR38" s="166">
        <v>-38.409999999999997</v>
      </c>
      <c r="FS38" s="166">
        <v>17.876899999999999</v>
      </c>
      <c r="FT38" s="166">
        <v>1.0207999999999999</v>
      </c>
      <c r="FU38" s="166">
        <v>-11.7</v>
      </c>
      <c r="FV38" s="166">
        <v>18.38</v>
      </c>
      <c r="FW38" s="166">
        <v>-41.135899999999999</v>
      </c>
      <c r="FX38" s="167"/>
      <c r="FY38" s="167"/>
      <c r="FZ38" s="166">
        <v>3.8570000000000002</v>
      </c>
      <c r="GA38" s="166">
        <v>12.672700000000001</v>
      </c>
      <c r="GB38" s="168">
        <v>39</v>
      </c>
      <c r="GC38" s="166">
        <v>96.308099999999996</v>
      </c>
      <c r="GD38" s="166">
        <v>99.618200000000002</v>
      </c>
      <c r="GE38" s="166">
        <v>14.89</v>
      </c>
      <c r="GF38" s="166">
        <v>78.587900000000005</v>
      </c>
      <c r="GG38" s="166">
        <v>22.2</v>
      </c>
      <c r="GH38" s="166">
        <v>-12.3872</v>
      </c>
      <c r="GI38" s="166">
        <v>1.2516</v>
      </c>
      <c r="GJ38" s="166">
        <v>1.3301000000000001</v>
      </c>
      <c r="GK38" s="166">
        <v>1.6958</v>
      </c>
      <c r="GL38" s="167"/>
      <c r="GM38" s="167"/>
      <c r="GN38" s="166">
        <v>-16.8353</v>
      </c>
      <c r="GO38" s="166">
        <v>-28.445699999999999</v>
      </c>
      <c r="GP38" s="166">
        <v>22.570799999999998</v>
      </c>
      <c r="GQ38" s="166">
        <v>29.361000000000001</v>
      </c>
      <c r="GR38" s="167"/>
      <c r="GS38" s="167"/>
      <c r="GT38" s="166">
        <v>-163.6867</v>
      </c>
      <c r="GU38" s="166">
        <v>-34.8827</v>
      </c>
      <c r="GV38" s="166">
        <v>31.8323</v>
      </c>
      <c r="GW38" s="166">
        <v>-13.6166</v>
      </c>
      <c r="GX38" s="166">
        <v>12.023</v>
      </c>
      <c r="GY38" s="166">
        <v>13.088800000000001</v>
      </c>
      <c r="GZ38" s="166">
        <v>12.627599999999999</v>
      </c>
      <c r="HA38" s="167"/>
      <c r="HB38" s="166">
        <v>81.615600000000001</v>
      </c>
      <c r="HC38" s="166">
        <v>81.194699999999997</v>
      </c>
      <c r="HD38" s="166">
        <v>273.7</v>
      </c>
      <c r="HE38" s="166">
        <v>-273.74059999999997</v>
      </c>
      <c r="HF38" s="166">
        <v>-553.56029999999998</v>
      </c>
      <c r="HG38" s="166">
        <v>563.22310000000004</v>
      </c>
      <c r="HH38" s="166">
        <v>260.26339999999999</v>
      </c>
      <c r="HI38" s="166">
        <v>-80.943299999999994</v>
      </c>
      <c r="HJ38" s="166">
        <v>-78.727500000000006</v>
      </c>
      <c r="HK38" s="166">
        <v>-60.393799999999999</v>
      </c>
      <c r="HL38" s="166">
        <v>-52.2714</v>
      </c>
      <c r="HM38" s="166">
        <v>81.465800000000002</v>
      </c>
      <c r="HN38" s="166">
        <v>80.590800000000002</v>
      </c>
      <c r="HO38" s="166">
        <v>-42.6066</v>
      </c>
      <c r="HP38" s="166">
        <v>-42.332999999999998</v>
      </c>
      <c r="HQ38" s="166">
        <v>21.756</v>
      </c>
      <c r="HR38" s="166">
        <v>20.877099999999999</v>
      </c>
      <c r="HS38" s="166">
        <v>-9.7385000000000002</v>
      </c>
      <c r="HT38" s="166">
        <v>-9.5007000000000001</v>
      </c>
      <c r="HU38" s="166">
        <v>22.34</v>
      </c>
      <c r="HV38" s="166">
        <v>21.34</v>
      </c>
      <c r="HW38" s="166">
        <v>17.399999999999999</v>
      </c>
      <c r="HX38" s="166">
        <v>18.3</v>
      </c>
      <c r="HY38" s="166">
        <v>21.782399999999999</v>
      </c>
      <c r="HZ38" s="166">
        <v>-60.96</v>
      </c>
      <c r="IA38" s="166">
        <v>-295.77870000000001</v>
      </c>
      <c r="IB38" s="166">
        <v>82.552999999999997</v>
      </c>
      <c r="IC38" s="166">
        <v>82.264399999999995</v>
      </c>
      <c r="ID38" s="166">
        <v>14.5</v>
      </c>
      <c r="IE38" s="166">
        <v>-35.9</v>
      </c>
      <c r="IF38" s="166">
        <v>-18.2</v>
      </c>
      <c r="IG38" s="166">
        <v>-18.3</v>
      </c>
      <c r="IH38" s="167"/>
      <c r="II38" s="167"/>
      <c r="IJ38" s="166">
        <v>-251.1765</v>
      </c>
      <c r="IK38" s="166">
        <v>118.3325</v>
      </c>
      <c r="IL38" s="166">
        <v>82.140299999999996</v>
      </c>
      <c r="IM38" s="166">
        <v>60.496499999999997</v>
      </c>
      <c r="IN38" s="166">
        <v>1.1747000000000001</v>
      </c>
      <c r="IO38" s="166">
        <v>-59.981999999999999</v>
      </c>
      <c r="IP38" s="166">
        <v>51.848100000000002</v>
      </c>
      <c r="IQ38" s="166">
        <v>-152.84049999999999</v>
      </c>
      <c r="IR38" s="166">
        <v>0</v>
      </c>
      <c r="IS38" s="166">
        <v>-50.2468</v>
      </c>
      <c r="IT38" s="166">
        <v>183.91579999999999</v>
      </c>
      <c r="IU38" s="166">
        <v>183.6035</v>
      </c>
      <c r="IV38" s="166">
        <v>156.83189999999999</v>
      </c>
      <c r="IW38" s="166">
        <v>-71.805300000000003</v>
      </c>
      <c r="IX38" s="166">
        <v>17.218</v>
      </c>
      <c r="IY38" s="166">
        <v>-47.004199999999997</v>
      </c>
      <c r="IZ38" s="166">
        <v>56.4206</v>
      </c>
      <c r="JA38" s="166">
        <v>-8.3841000000000001</v>
      </c>
      <c r="JB38" s="166">
        <v>39.972799999999999</v>
      </c>
      <c r="JC38" s="166">
        <v>14.96</v>
      </c>
      <c r="JD38" s="166">
        <v>0.34799999999999998</v>
      </c>
      <c r="JE38" s="166">
        <v>0.34200000000000003</v>
      </c>
      <c r="JF38" s="166">
        <v>-15.36</v>
      </c>
      <c r="JG38" s="166">
        <v>-2.48</v>
      </c>
      <c r="JH38" s="167"/>
      <c r="JI38" s="166">
        <v>2.2873000000000001</v>
      </c>
      <c r="JJ38" s="166">
        <v>-15.086600000000001</v>
      </c>
      <c r="JK38" s="166">
        <v>-37.441099999999999</v>
      </c>
      <c r="JL38" s="166">
        <v>22.2</v>
      </c>
      <c r="JM38" s="166">
        <v>54.866</v>
      </c>
      <c r="JN38" s="166">
        <v>54.655999999999999</v>
      </c>
      <c r="JO38" s="166">
        <v>11.030200000000001</v>
      </c>
      <c r="JP38" s="167"/>
      <c r="JQ38" s="166">
        <v>53.608800000000002</v>
      </c>
      <c r="JR38" s="166">
        <v>53.2744</v>
      </c>
      <c r="JS38" s="166">
        <v>52.991900000000001</v>
      </c>
      <c r="JT38" s="167"/>
      <c r="JU38" s="166">
        <v>41</v>
      </c>
      <c r="JV38" s="166">
        <v>17.9053</v>
      </c>
      <c r="JW38" s="166">
        <v>8.68</v>
      </c>
      <c r="JX38" s="167"/>
      <c r="JY38" s="166">
        <v>-51.892299999999999</v>
      </c>
      <c r="JZ38" s="166">
        <v>82.758200000000002</v>
      </c>
      <c r="KA38" s="166">
        <v>62.514000000000003</v>
      </c>
      <c r="KB38" s="166">
        <v>-51.398499999999999</v>
      </c>
      <c r="KC38" s="166">
        <v>-81.1494</v>
      </c>
      <c r="KD38" s="166">
        <v>51.244</v>
      </c>
      <c r="KE38" s="166">
        <v>28.817900000000002</v>
      </c>
      <c r="KF38" s="166">
        <v>-43</v>
      </c>
      <c r="KG38" s="166">
        <v>41.9</v>
      </c>
      <c r="KH38" s="166">
        <v>-294.4384</v>
      </c>
      <c r="KI38" s="166">
        <v>518.8075</v>
      </c>
    </row>
    <row r="39" spans="1:295" ht="18" customHeight="1" x14ac:dyDescent="0.3">
      <c r="A39" s="162" t="s">
        <v>96</v>
      </c>
      <c r="B39" s="162" t="s">
        <v>888</v>
      </c>
      <c r="C39" s="166">
        <v>0</v>
      </c>
      <c r="D39" s="166">
        <v>19.863</v>
      </c>
      <c r="E39" s="167"/>
      <c r="F39" s="166">
        <v>-30.359100000000002</v>
      </c>
      <c r="G39" s="166">
        <v>37.643599999999999</v>
      </c>
      <c r="H39" s="167"/>
      <c r="I39" s="166">
        <v>61.037100000000002</v>
      </c>
      <c r="J39" s="166">
        <v>-105.0316</v>
      </c>
      <c r="K39" s="166">
        <v>78.819000000000003</v>
      </c>
      <c r="L39" s="166">
        <v>40.072800000000001</v>
      </c>
      <c r="M39" s="166">
        <v>38.184699999999999</v>
      </c>
      <c r="N39" s="166">
        <v>-8.8800000000000008</v>
      </c>
      <c r="O39" s="166">
        <v>-73.081000000000003</v>
      </c>
      <c r="P39" s="166">
        <v>68.2</v>
      </c>
      <c r="Q39" s="166">
        <v>19.872</v>
      </c>
      <c r="R39" s="166">
        <v>-66</v>
      </c>
      <c r="S39" s="166">
        <v>11.888199999999999</v>
      </c>
      <c r="T39" s="166">
        <v>62.543599999999998</v>
      </c>
      <c r="U39" s="166">
        <v>18.5474</v>
      </c>
      <c r="V39" s="166">
        <v>18.8169</v>
      </c>
      <c r="W39" s="166">
        <v>31.001899999999999</v>
      </c>
      <c r="X39" s="166">
        <v>16.262599999999999</v>
      </c>
      <c r="Y39" s="166">
        <v>0.55969999999999998</v>
      </c>
      <c r="Z39" s="166">
        <v>8.2880000000000003</v>
      </c>
      <c r="AA39" s="167"/>
      <c r="AB39" s="167"/>
      <c r="AC39" s="166">
        <v>-87.8</v>
      </c>
      <c r="AD39" s="166">
        <v>-87.67</v>
      </c>
      <c r="AE39" s="167"/>
      <c r="AF39" s="166">
        <v>8.8800000000000008</v>
      </c>
      <c r="AG39" s="166">
        <v>72.599999999999994</v>
      </c>
      <c r="AH39" s="166">
        <v>9.7129999999999992</v>
      </c>
      <c r="AI39" s="166">
        <v>0.18099999999999999</v>
      </c>
      <c r="AJ39" s="168">
        <v>-82.9</v>
      </c>
      <c r="AK39" s="166">
        <v>-81.22</v>
      </c>
      <c r="AL39" s="166">
        <v>-59.92</v>
      </c>
      <c r="AM39" s="166">
        <v>82.9</v>
      </c>
      <c r="AN39" s="166">
        <v>81.81</v>
      </c>
      <c r="AO39" s="166">
        <v>17.0791</v>
      </c>
      <c r="AP39" s="166">
        <v>10.904500000000001</v>
      </c>
      <c r="AQ39" s="166">
        <v>78.109399999999994</v>
      </c>
      <c r="AR39" s="166">
        <v>81.145899999999997</v>
      </c>
      <c r="AS39" s="166">
        <v>38.665199999999999</v>
      </c>
      <c r="AT39" s="166">
        <v>-89.270600000000002</v>
      </c>
      <c r="AU39" s="166">
        <v>0</v>
      </c>
      <c r="AV39" s="166">
        <v>32.397399999999998</v>
      </c>
      <c r="AW39" s="166">
        <v>32.289900000000003</v>
      </c>
      <c r="AX39" s="166">
        <v>75.345799999999997</v>
      </c>
      <c r="AY39" s="166">
        <v>76.983400000000003</v>
      </c>
      <c r="AZ39" s="166">
        <v>-11.713900000000001</v>
      </c>
      <c r="BA39" s="166">
        <v>-11.940200000000001</v>
      </c>
      <c r="BB39" s="166">
        <v>-434.94589999999999</v>
      </c>
      <c r="BC39" s="166">
        <v>-8.1466999999999992</v>
      </c>
      <c r="BD39" s="166">
        <v>-13.2</v>
      </c>
      <c r="BE39" s="166">
        <v>-13.1</v>
      </c>
      <c r="BF39" s="166">
        <v>96.428399999999996</v>
      </c>
      <c r="BG39" s="166">
        <v>0</v>
      </c>
      <c r="BH39" s="166">
        <v>-9.3938000000000006</v>
      </c>
      <c r="BI39" s="167"/>
      <c r="BJ39" s="166">
        <v>-35.135399999999997</v>
      </c>
      <c r="BK39" s="166">
        <v>12.025700000000001</v>
      </c>
      <c r="BL39" s="166">
        <v>8.3186999999999998</v>
      </c>
      <c r="BM39" s="166">
        <v>5.6924999999999999</v>
      </c>
      <c r="BN39" s="166">
        <v>466.10899999999998</v>
      </c>
      <c r="BO39" s="166">
        <v>76.632000000000005</v>
      </c>
      <c r="BP39" s="166">
        <v>76.601399999999998</v>
      </c>
      <c r="BQ39" s="166">
        <v>-172.7277</v>
      </c>
      <c r="BR39" s="166">
        <v>617.19479999999999</v>
      </c>
      <c r="BS39" s="167"/>
      <c r="BT39" s="166">
        <v>-109.7227</v>
      </c>
      <c r="BU39" s="166">
        <v>111.6721</v>
      </c>
      <c r="BV39" s="166">
        <v>110.1942</v>
      </c>
      <c r="BW39" s="166">
        <v>31.42</v>
      </c>
      <c r="BX39" s="166">
        <v>35.909999999999997</v>
      </c>
      <c r="BY39" s="167"/>
      <c r="BZ39" s="167"/>
      <c r="CA39" s="166">
        <v>-113.9933</v>
      </c>
      <c r="CB39" s="166">
        <v>-112.6537</v>
      </c>
      <c r="CC39" s="166">
        <v>182.19409999999999</v>
      </c>
      <c r="CD39" s="166">
        <v>182.41759999999999</v>
      </c>
      <c r="CE39" s="167"/>
      <c r="CF39" s="166">
        <v>-74.792199999999994</v>
      </c>
      <c r="CG39" s="166">
        <v>-74.228499999999997</v>
      </c>
      <c r="CH39" s="166">
        <v>5.3017000000000003</v>
      </c>
      <c r="CI39" s="166">
        <v>-135.30250000000001</v>
      </c>
      <c r="CJ39" s="167"/>
      <c r="CK39" s="167"/>
      <c r="CL39" s="167"/>
      <c r="CM39" s="166">
        <v>271.89999999999998</v>
      </c>
      <c r="CN39" s="166">
        <v>-25.56</v>
      </c>
      <c r="CO39" s="166">
        <v>43.088000000000001</v>
      </c>
      <c r="CP39" s="166">
        <v>42.523499999999999</v>
      </c>
      <c r="CQ39" s="166">
        <v>43.095199999999998</v>
      </c>
      <c r="CR39" s="166">
        <v>-34.003300000000003</v>
      </c>
      <c r="CS39" s="166">
        <v>-33.167000000000002</v>
      </c>
      <c r="CT39" s="166">
        <v>-17.474</v>
      </c>
      <c r="CU39" s="166">
        <v>-7.3731999999999998</v>
      </c>
      <c r="CV39" s="166">
        <v>-12.5761</v>
      </c>
      <c r="CW39" s="166">
        <v>14.053900000000001</v>
      </c>
      <c r="CX39" s="166">
        <v>116.71</v>
      </c>
      <c r="CY39" s="166">
        <v>77.989999999999995</v>
      </c>
      <c r="CZ39" s="167"/>
      <c r="DA39" s="166">
        <v>63.285800000000002</v>
      </c>
      <c r="DB39" s="166">
        <v>41.244900000000001</v>
      </c>
      <c r="DC39" s="167"/>
      <c r="DD39" s="166">
        <v>136.62979999999999</v>
      </c>
      <c r="DE39" s="166">
        <v>134.48840000000001</v>
      </c>
      <c r="DF39" s="166">
        <v>-111.5401</v>
      </c>
      <c r="DG39" s="167"/>
      <c r="DH39" s="166">
        <v>-22.7166</v>
      </c>
      <c r="DI39" s="166">
        <v>-137.6</v>
      </c>
      <c r="DJ39" s="166">
        <v>-136.30000000000001</v>
      </c>
      <c r="DK39" s="166">
        <v>34.065899999999999</v>
      </c>
      <c r="DL39" s="166">
        <v>89.071700000000007</v>
      </c>
      <c r="DM39" s="166">
        <v>82.672399999999996</v>
      </c>
      <c r="DN39" s="167"/>
      <c r="DO39" s="167"/>
      <c r="DP39" s="166">
        <v>-11.17</v>
      </c>
      <c r="DQ39" s="166">
        <v>71.052000000000007</v>
      </c>
      <c r="DR39" s="166">
        <v>110.3338</v>
      </c>
      <c r="DS39" s="166">
        <v>-22.3</v>
      </c>
      <c r="DT39" s="166">
        <v>-22.37</v>
      </c>
      <c r="DU39" s="166">
        <v>115.39</v>
      </c>
      <c r="DV39" s="166">
        <v>88.64</v>
      </c>
      <c r="DW39" s="166">
        <v>110.4727</v>
      </c>
      <c r="DX39" s="166">
        <v>108.2727</v>
      </c>
      <c r="DY39" s="166">
        <v>-104.6236</v>
      </c>
      <c r="DZ39" s="166">
        <v>-102.70910000000001</v>
      </c>
      <c r="EA39" s="166">
        <v>230.66569999999999</v>
      </c>
      <c r="EB39" s="166">
        <v>172.20410000000001</v>
      </c>
      <c r="EC39" s="166">
        <v>167.29660000000001</v>
      </c>
      <c r="ED39" s="166">
        <v>170.1165</v>
      </c>
      <c r="EE39" s="166">
        <v>31.293099999999999</v>
      </c>
      <c r="EF39" s="166">
        <v>30.756900000000002</v>
      </c>
      <c r="EG39" s="166">
        <v>-30.161000000000001</v>
      </c>
      <c r="EH39" s="166">
        <v>181.01660000000001</v>
      </c>
      <c r="EI39" s="166">
        <v>-98.794300000000007</v>
      </c>
      <c r="EJ39" s="167"/>
      <c r="EK39" s="166">
        <v>-39.142699999999998</v>
      </c>
      <c r="EL39" s="166">
        <v>-35.966999999999999</v>
      </c>
      <c r="EM39" s="166">
        <v>42.301000000000002</v>
      </c>
      <c r="EN39" s="166">
        <v>-6.0103</v>
      </c>
      <c r="EO39" s="166">
        <v>-5.5431999999999997</v>
      </c>
      <c r="EP39" s="166">
        <v>39.984000000000002</v>
      </c>
      <c r="EQ39" s="166">
        <v>-86.861199999999997</v>
      </c>
      <c r="ER39" s="166">
        <v>-88.042299999999997</v>
      </c>
      <c r="ES39" s="166">
        <v>32.255099999999999</v>
      </c>
      <c r="ET39" s="166">
        <v>0</v>
      </c>
      <c r="EU39" s="166">
        <v>-15.17</v>
      </c>
      <c r="EV39" s="166">
        <v>1</v>
      </c>
      <c r="EW39" s="166">
        <v>18.0183</v>
      </c>
      <c r="EX39" s="166">
        <v>-84.414299999999997</v>
      </c>
      <c r="EY39" s="166">
        <v>-35.830100000000002</v>
      </c>
      <c r="EZ39" s="166">
        <v>-34.701000000000001</v>
      </c>
      <c r="FA39" s="166">
        <v>8.7749000000000006</v>
      </c>
      <c r="FB39" s="166">
        <v>-29.4023</v>
      </c>
      <c r="FC39" s="166">
        <v>0</v>
      </c>
      <c r="FD39" s="166">
        <v>20.965699999999998</v>
      </c>
      <c r="FE39" s="166">
        <v>20.652699999999999</v>
      </c>
      <c r="FF39" s="167"/>
      <c r="FG39" s="166">
        <v>13.0662</v>
      </c>
      <c r="FH39" s="166">
        <v>11.950799999999999</v>
      </c>
      <c r="FI39" s="166">
        <v>3.8767</v>
      </c>
      <c r="FJ39" s="166">
        <v>114.7076</v>
      </c>
      <c r="FK39" s="166">
        <v>114.7076</v>
      </c>
      <c r="FL39" s="166">
        <v>-136.64429999999999</v>
      </c>
      <c r="FM39" s="166">
        <v>107.75530000000001</v>
      </c>
      <c r="FN39" s="166">
        <v>107.9791</v>
      </c>
      <c r="FO39" s="166">
        <v>-98.800200000000004</v>
      </c>
      <c r="FP39" s="166">
        <v>-92.84</v>
      </c>
      <c r="FQ39" s="166">
        <v>-41.080300000000001</v>
      </c>
      <c r="FR39" s="166">
        <v>-38.15</v>
      </c>
      <c r="FS39" s="166">
        <v>17.876899999999999</v>
      </c>
      <c r="FT39" s="166">
        <v>1.0684</v>
      </c>
      <c r="FU39" s="166">
        <v>-11.55</v>
      </c>
      <c r="FV39" s="166">
        <v>19.45</v>
      </c>
      <c r="FW39" s="166">
        <v>-40.9617</v>
      </c>
      <c r="FX39" s="167"/>
      <c r="FY39" s="166">
        <v>-14.432</v>
      </c>
      <c r="FZ39" s="166">
        <v>4.2859999999999996</v>
      </c>
      <c r="GA39" s="167"/>
      <c r="GB39" s="168">
        <v>40.03</v>
      </c>
      <c r="GC39" s="166">
        <v>95.932500000000005</v>
      </c>
      <c r="GD39" s="166">
        <v>99.7864</v>
      </c>
      <c r="GE39" s="166">
        <v>14.41</v>
      </c>
      <c r="GF39" s="166">
        <v>78.367400000000004</v>
      </c>
      <c r="GG39" s="166">
        <v>21.5</v>
      </c>
      <c r="GH39" s="166">
        <v>-13.369899999999999</v>
      </c>
      <c r="GI39" s="166">
        <v>1.0399</v>
      </c>
      <c r="GJ39" s="166">
        <v>1.2033</v>
      </c>
      <c r="GK39" s="166">
        <v>2.0272999999999999</v>
      </c>
      <c r="GL39" s="167"/>
      <c r="GM39" s="167"/>
      <c r="GN39" s="166">
        <v>-15.7765</v>
      </c>
      <c r="GO39" s="166">
        <v>-29.234100000000002</v>
      </c>
      <c r="GP39" s="166">
        <v>21.854099999999999</v>
      </c>
      <c r="GQ39" s="166">
        <v>30.6251</v>
      </c>
      <c r="GR39" s="167"/>
      <c r="GS39" s="167"/>
      <c r="GT39" s="166">
        <v>-166.89490000000001</v>
      </c>
      <c r="GU39" s="166">
        <v>-34.534399999999998</v>
      </c>
      <c r="GV39" s="166">
        <v>32.017400000000002</v>
      </c>
      <c r="GW39" s="166">
        <v>-12.727499999999999</v>
      </c>
      <c r="GX39" s="166">
        <v>12.1768</v>
      </c>
      <c r="GY39" s="166">
        <v>13.0985</v>
      </c>
      <c r="GZ39" s="166">
        <v>12.617100000000001</v>
      </c>
      <c r="HA39" s="166">
        <v>14</v>
      </c>
      <c r="HB39" s="166">
        <v>89.870900000000006</v>
      </c>
      <c r="HC39" s="166">
        <v>91.245400000000004</v>
      </c>
      <c r="HD39" s="166">
        <v>281.60000000000002</v>
      </c>
      <c r="HE39" s="166">
        <v>-279.61410000000001</v>
      </c>
      <c r="HF39" s="166">
        <v>-573.76049999999998</v>
      </c>
      <c r="HG39" s="166">
        <v>576.78859999999997</v>
      </c>
      <c r="HH39" s="166">
        <v>273.98860000000002</v>
      </c>
      <c r="HI39" s="166">
        <v>-88.8977</v>
      </c>
      <c r="HJ39" s="166">
        <v>-86.037999999999997</v>
      </c>
      <c r="HK39" s="166">
        <v>-58.67</v>
      </c>
      <c r="HL39" s="166">
        <v>-49.595799999999997</v>
      </c>
      <c r="HM39" s="166">
        <v>81.826499999999996</v>
      </c>
      <c r="HN39" s="166">
        <v>81.258200000000002</v>
      </c>
      <c r="HO39" s="166">
        <v>-39.322400000000002</v>
      </c>
      <c r="HP39" s="167"/>
      <c r="HQ39" s="166">
        <v>21.756</v>
      </c>
      <c r="HR39" s="166">
        <v>20.833100000000002</v>
      </c>
      <c r="HS39" s="166">
        <v>-25.3232</v>
      </c>
      <c r="HT39" s="166">
        <v>-25.618500000000001</v>
      </c>
      <c r="HU39" s="166">
        <v>18.12</v>
      </c>
      <c r="HV39" s="166">
        <v>18.27</v>
      </c>
      <c r="HW39" s="166">
        <v>16.8</v>
      </c>
      <c r="HX39" s="166">
        <v>17.3</v>
      </c>
      <c r="HY39" s="166">
        <v>21.904199999999999</v>
      </c>
      <c r="HZ39" s="166">
        <v>-32.72</v>
      </c>
      <c r="IA39" s="166">
        <v>-291.32690000000002</v>
      </c>
      <c r="IB39" s="166">
        <v>80.735500000000002</v>
      </c>
      <c r="IC39" s="166">
        <v>80.442400000000006</v>
      </c>
      <c r="ID39" s="166">
        <v>16.7</v>
      </c>
      <c r="IE39" s="166">
        <v>-41.5</v>
      </c>
      <c r="IF39" s="166">
        <v>-20.9</v>
      </c>
      <c r="IG39" s="166">
        <v>-20.9</v>
      </c>
      <c r="IH39" s="166">
        <v>1.6494</v>
      </c>
      <c r="II39" s="166">
        <v>1.5581</v>
      </c>
      <c r="IJ39" s="166">
        <v>-262.67910000000001</v>
      </c>
      <c r="IK39" s="166">
        <v>114.58240000000001</v>
      </c>
      <c r="IL39" s="166">
        <v>117.9688</v>
      </c>
      <c r="IM39" s="166">
        <v>83.605999999999995</v>
      </c>
      <c r="IN39" s="166">
        <v>20.395800000000001</v>
      </c>
      <c r="IO39" s="166">
        <v>-78.088399999999993</v>
      </c>
      <c r="IP39" s="166">
        <v>77.120900000000006</v>
      </c>
      <c r="IQ39" s="166">
        <v>-175.20189999999999</v>
      </c>
      <c r="IR39" s="166">
        <v>-32.900399999999998</v>
      </c>
      <c r="IS39" s="166">
        <v>-77.115499999999997</v>
      </c>
      <c r="IT39" s="166">
        <v>187.76009999999999</v>
      </c>
      <c r="IU39" s="166">
        <v>188.37360000000001</v>
      </c>
      <c r="IV39" s="166">
        <v>177.5051</v>
      </c>
      <c r="IW39" s="166">
        <v>-106.29510000000001</v>
      </c>
      <c r="IX39" s="166">
        <v>32.6873</v>
      </c>
      <c r="IY39" s="166">
        <v>-71.671999999999997</v>
      </c>
      <c r="IZ39" s="166">
        <v>68.007099999999994</v>
      </c>
      <c r="JA39" s="166">
        <v>-8.8070000000000004</v>
      </c>
      <c r="JB39" s="166">
        <v>39.485399999999998</v>
      </c>
      <c r="JC39" s="166">
        <v>12.08</v>
      </c>
      <c r="JD39" s="166">
        <v>0.41599999999999998</v>
      </c>
      <c r="JE39" s="166">
        <v>0.40300000000000002</v>
      </c>
      <c r="JF39" s="166">
        <v>-12.32</v>
      </c>
      <c r="JG39" s="166">
        <v>-5.12</v>
      </c>
      <c r="JH39" s="167"/>
      <c r="JI39" s="166">
        <v>4.3960999999999997</v>
      </c>
      <c r="JJ39" s="166">
        <v>-14.998100000000001</v>
      </c>
      <c r="JK39" s="166">
        <v>-38.292499999999997</v>
      </c>
      <c r="JL39" s="166">
        <v>20.8</v>
      </c>
      <c r="JM39" s="166">
        <v>54.072000000000003</v>
      </c>
      <c r="JN39" s="166">
        <v>52.636000000000003</v>
      </c>
      <c r="JO39" s="166">
        <v>11.047700000000001</v>
      </c>
      <c r="JP39" s="166">
        <v>13.113300000000001</v>
      </c>
      <c r="JQ39" s="166">
        <v>52.502699999999997</v>
      </c>
      <c r="JR39" s="166">
        <v>52.827199999999998</v>
      </c>
      <c r="JS39" s="166">
        <v>52.776200000000003</v>
      </c>
      <c r="JT39" s="167"/>
      <c r="JU39" s="166">
        <v>42.5</v>
      </c>
      <c r="JV39" s="166">
        <v>18.1462</v>
      </c>
      <c r="JW39" s="166">
        <v>8.56</v>
      </c>
      <c r="JX39" s="167"/>
      <c r="JY39" s="166">
        <v>-49.540700000000001</v>
      </c>
      <c r="JZ39" s="166">
        <v>80.508600000000001</v>
      </c>
      <c r="KA39" s="166">
        <v>60.307699999999997</v>
      </c>
      <c r="KB39" s="166">
        <v>-49.454599999999999</v>
      </c>
      <c r="KC39" s="166">
        <v>-79.604799999999997</v>
      </c>
      <c r="KD39" s="166">
        <v>49.246200000000002</v>
      </c>
      <c r="KE39" s="166">
        <v>29.0565</v>
      </c>
      <c r="KF39" s="166">
        <v>-44.6</v>
      </c>
      <c r="KG39" s="166">
        <v>44.6</v>
      </c>
      <c r="KH39" s="166">
        <v>-301.98129999999998</v>
      </c>
      <c r="KI39" s="166">
        <v>523.9633</v>
      </c>
    </row>
    <row r="40" spans="1:295" ht="18" customHeight="1" x14ac:dyDescent="0.3">
      <c r="A40" s="162" t="s">
        <v>96</v>
      </c>
      <c r="B40" s="162" t="s">
        <v>889</v>
      </c>
      <c r="C40" s="169">
        <v>0</v>
      </c>
      <c r="D40" s="169">
        <v>19.960799999999999</v>
      </c>
      <c r="E40" s="170"/>
      <c r="F40" s="169">
        <v>-30.331499999999998</v>
      </c>
      <c r="G40" s="169">
        <v>36.4373</v>
      </c>
      <c r="H40" s="170"/>
      <c r="I40" s="169">
        <v>60.710700000000003</v>
      </c>
      <c r="J40" s="169">
        <v>-103.5086</v>
      </c>
      <c r="K40" s="169">
        <v>78.594300000000004</v>
      </c>
      <c r="L40" s="170"/>
      <c r="M40" s="169">
        <v>38.173699999999997</v>
      </c>
      <c r="N40" s="169">
        <v>-8.8800000000000008</v>
      </c>
      <c r="O40" s="169">
        <v>-73.234999999999999</v>
      </c>
      <c r="P40" s="169">
        <v>68.2</v>
      </c>
      <c r="Q40" s="169">
        <v>19.044</v>
      </c>
      <c r="R40" s="169">
        <v>-66</v>
      </c>
      <c r="S40" s="169">
        <v>12.168100000000001</v>
      </c>
      <c r="T40" s="169">
        <v>61.172800000000002</v>
      </c>
      <c r="U40" s="169">
        <v>18.415299999999998</v>
      </c>
      <c r="V40" s="169">
        <v>18.459499999999998</v>
      </c>
      <c r="W40" s="169">
        <v>30.9739</v>
      </c>
      <c r="X40" s="169">
        <v>15.895799999999999</v>
      </c>
      <c r="Y40" s="169">
        <v>0.55740000000000001</v>
      </c>
      <c r="Z40" s="169">
        <v>8.0305</v>
      </c>
      <c r="AA40" s="170"/>
      <c r="AB40" s="170"/>
      <c r="AC40" s="169">
        <v>-87.45</v>
      </c>
      <c r="AD40" s="169">
        <v>-87.59</v>
      </c>
      <c r="AE40" s="170"/>
      <c r="AF40" s="169">
        <v>8.8800000000000008</v>
      </c>
      <c r="AG40" s="169">
        <v>72.599999999999994</v>
      </c>
      <c r="AH40" s="169">
        <v>9.5760000000000005</v>
      </c>
      <c r="AI40" s="169">
        <v>0.17899999999999999</v>
      </c>
      <c r="AJ40" s="171">
        <v>-79.86</v>
      </c>
      <c r="AK40" s="169">
        <v>-78.7</v>
      </c>
      <c r="AL40" s="169">
        <v>-61.63</v>
      </c>
      <c r="AM40" s="169">
        <v>79.86</v>
      </c>
      <c r="AN40" s="169">
        <v>80.569999999999993</v>
      </c>
      <c r="AO40" s="169">
        <v>34.090899999999998</v>
      </c>
      <c r="AP40" s="169">
        <v>16.1889</v>
      </c>
      <c r="AQ40" s="169">
        <v>77.108000000000004</v>
      </c>
      <c r="AR40" s="169">
        <v>80.425700000000006</v>
      </c>
      <c r="AS40" s="169">
        <v>38.1873</v>
      </c>
      <c r="AT40" s="169">
        <v>-86.987099999999998</v>
      </c>
      <c r="AU40" s="169">
        <v>0</v>
      </c>
      <c r="AV40" s="169">
        <v>11.5243</v>
      </c>
      <c r="AW40" s="169">
        <v>11.3263</v>
      </c>
      <c r="AX40" s="169">
        <v>77.249300000000005</v>
      </c>
      <c r="AY40" s="169">
        <v>79.352099999999993</v>
      </c>
      <c r="AZ40" s="169">
        <v>-25.845300000000002</v>
      </c>
      <c r="BA40" s="169">
        <v>-29.058399999999999</v>
      </c>
      <c r="BB40" s="169">
        <v>-405.7022</v>
      </c>
      <c r="BC40" s="169">
        <v>-7.2295999999999996</v>
      </c>
      <c r="BD40" s="169">
        <v>-13</v>
      </c>
      <c r="BE40" s="169">
        <v>-13</v>
      </c>
      <c r="BF40" s="169">
        <v>92.262900000000002</v>
      </c>
      <c r="BG40" s="169">
        <v>0</v>
      </c>
      <c r="BH40" s="169">
        <v>-9.7379999999999995</v>
      </c>
      <c r="BI40" s="170"/>
      <c r="BJ40" s="169">
        <v>-32.7652</v>
      </c>
      <c r="BK40" s="169">
        <v>11.7067</v>
      </c>
      <c r="BL40" s="169">
        <v>7.9884000000000004</v>
      </c>
      <c r="BM40" s="169">
        <v>5.5556999999999999</v>
      </c>
      <c r="BN40" s="169">
        <v>432.69130000000001</v>
      </c>
      <c r="BO40" s="169">
        <v>49.806199999999997</v>
      </c>
      <c r="BP40" s="169">
        <v>49.806199999999997</v>
      </c>
      <c r="BQ40" s="169">
        <v>-138.25120000000001</v>
      </c>
      <c r="BR40" s="169">
        <v>562.85050000000001</v>
      </c>
      <c r="BS40" s="170"/>
      <c r="BT40" s="169">
        <v>-129.1643</v>
      </c>
      <c r="BU40" s="169">
        <v>130.2209</v>
      </c>
      <c r="BV40" s="169">
        <v>110.2741</v>
      </c>
      <c r="BW40" s="169">
        <v>31.4</v>
      </c>
      <c r="BX40" s="169">
        <v>35.520000000000003</v>
      </c>
      <c r="BY40" s="170"/>
      <c r="BZ40" s="169">
        <v>88.89</v>
      </c>
      <c r="CA40" s="169">
        <v>-104.6163</v>
      </c>
      <c r="CB40" s="169">
        <v>-104.2144</v>
      </c>
      <c r="CC40" s="169">
        <v>174.07339999999999</v>
      </c>
      <c r="CD40" s="169">
        <v>174.20249999999999</v>
      </c>
      <c r="CE40" s="170"/>
      <c r="CF40" s="169">
        <v>-85.808899999999994</v>
      </c>
      <c r="CG40" s="169">
        <v>-85.1905</v>
      </c>
      <c r="CH40" s="169">
        <v>5.3219000000000003</v>
      </c>
      <c r="CI40" s="169">
        <v>-149.8972</v>
      </c>
      <c r="CJ40" s="170"/>
      <c r="CK40" s="170"/>
      <c r="CL40" s="170"/>
      <c r="CM40" s="169">
        <v>300.2</v>
      </c>
      <c r="CN40" s="169">
        <v>-25.66</v>
      </c>
      <c r="CO40" s="169">
        <v>38.009099999999997</v>
      </c>
      <c r="CP40" s="169">
        <v>37.746699999999997</v>
      </c>
      <c r="CQ40" s="169">
        <v>38.512300000000003</v>
      </c>
      <c r="CR40" s="169">
        <v>-41.620399999999997</v>
      </c>
      <c r="CS40" s="169">
        <v>-41.987499999999997</v>
      </c>
      <c r="CT40" s="169">
        <v>-20.248000000000001</v>
      </c>
      <c r="CU40" s="169">
        <v>4.3958000000000004</v>
      </c>
      <c r="CV40" s="169">
        <v>-16.290800000000001</v>
      </c>
      <c r="CW40" s="169">
        <v>14.4475</v>
      </c>
      <c r="CX40" s="169">
        <v>120.26</v>
      </c>
      <c r="CY40" s="169">
        <v>79.78</v>
      </c>
      <c r="CZ40" s="169">
        <v>66.101100000000002</v>
      </c>
      <c r="DA40" s="169">
        <v>63.285800000000002</v>
      </c>
      <c r="DB40" s="169">
        <v>41.180300000000003</v>
      </c>
      <c r="DC40" s="170"/>
      <c r="DD40" s="169">
        <v>151.46459999999999</v>
      </c>
      <c r="DE40" s="169">
        <v>149.5197</v>
      </c>
      <c r="DF40" s="169">
        <v>-161.96680000000001</v>
      </c>
      <c r="DG40" s="170"/>
      <c r="DH40" s="169">
        <v>-22.475200000000001</v>
      </c>
      <c r="DI40" s="169">
        <v>-118.4</v>
      </c>
      <c r="DJ40" s="169">
        <v>-118.2</v>
      </c>
      <c r="DK40" s="169">
        <v>34.428400000000003</v>
      </c>
      <c r="DL40" s="170"/>
      <c r="DM40" s="169">
        <v>84.551000000000002</v>
      </c>
      <c r="DN40" s="170"/>
      <c r="DO40" s="169">
        <v>87.74</v>
      </c>
      <c r="DP40" s="169">
        <v>-12.79</v>
      </c>
      <c r="DQ40" s="169">
        <v>70.354500000000002</v>
      </c>
      <c r="DR40" s="169">
        <v>159.2841</v>
      </c>
      <c r="DS40" s="169">
        <v>-23.18</v>
      </c>
      <c r="DT40" s="169">
        <v>-23.4</v>
      </c>
      <c r="DU40" s="169">
        <v>116.79</v>
      </c>
      <c r="DV40" s="169">
        <v>85.3</v>
      </c>
      <c r="DW40" s="169">
        <v>161.7818</v>
      </c>
      <c r="DX40" s="169">
        <v>157.01820000000001</v>
      </c>
      <c r="DY40" s="169">
        <v>-81.138199999999998</v>
      </c>
      <c r="DZ40" s="169">
        <v>-78.9636</v>
      </c>
      <c r="EA40" s="169">
        <v>265.10449999999997</v>
      </c>
      <c r="EB40" s="169">
        <v>211.43899999999999</v>
      </c>
      <c r="EC40" s="169">
        <v>204.51740000000001</v>
      </c>
      <c r="ED40" s="169">
        <v>208.2894</v>
      </c>
      <c r="EE40" s="169">
        <v>30.3871</v>
      </c>
      <c r="EF40" s="169">
        <v>55.319200000000002</v>
      </c>
      <c r="EG40" s="169">
        <v>-29.462</v>
      </c>
      <c r="EH40" s="169">
        <v>148.22139999999999</v>
      </c>
      <c r="EI40" s="169">
        <v>27.169699999999999</v>
      </c>
      <c r="EJ40" s="170"/>
      <c r="EK40" s="169">
        <v>-41.527099999999997</v>
      </c>
      <c r="EL40" s="169">
        <v>-38.442799999999998</v>
      </c>
      <c r="EM40" s="169">
        <v>15.5853</v>
      </c>
      <c r="EN40" s="169">
        <v>5.4756999999999998</v>
      </c>
      <c r="EO40" s="169">
        <v>5.8997000000000002</v>
      </c>
      <c r="EP40" s="169">
        <v>49.2</v>
      </c>
      <c r="EQ40" s="169">
        <v>-75.600200000000001</v>
      </c>
      <c r="ER40" s="169">
        <v>-77.411199999999994</v>
      </c>
      <c r="ES40" s="169">
        <v>31.694199999999999</v>
      </c>
      <c r="ET40" s="169">
        <v>14.27</v>
      </c>
      <c r="EU40" s="169">
        <v>-8.3800000000000008</v>
      </c>
      <c r="EV40" s="170"/>
      <c r="EW40" s="169">
        <v>17.7423</v>
      </c>
      <c r="EX40" s="169">
        <v>-62.073399999999999</v>
      </c>
      <c r="EY40" s="169">
        <v>-32.564</v>
      </c>
      <c r="EZ40" s="169">
        <v>-31.826499999999999</v>
      </c>
      <c r="FA40" s="169">
        <v>5.0073999999999996</v>
      </c>
      <c r="FB40" s="169">
        <v>-53.8733</v>
      </c>
      <c r="FC40" s="169">
        <v>22.548400000000001</v>
      </c>
      <c r="FD40" s="169">
        <v>20.2775</v>
      </c>
      <c r="FE40" s="169">
        <v>19.780799999999999</v>
      </c>
      <c r="FF40" s="170"/>
      <c r="FG40" s="169">
        <v>18.1568</v>
      </c>
      <c r="FH40" s="169">
        <v>18.310700000000001</v>
      </c>
      <c r="FI40" s="169">
        <v>17.184000000000001</v>
      </c>
      <c r="FJ40" s="169">
        <v>106.5022</v>
      </c>
      <c r="FK40" s="169">
        <v>106.3348</v>
      </c>
      <c r="FL40" s="169">
        <v>-144.6823</v>
      </c>
      <c r="FM40" s="169">
        <v>83.5351</v>
      </c>
      <c r="FN40" s="169">
        <v>82.227099999999993</v>
      </c>
      <c r="FO40" s="169">
        <v>-103.43680000000001</v>
      </c>
      <c r="FP40" s="169">
        <v>-98.7744</v>
      </c>
      <c r="FQ40" s="169">
        <v>-41.6004</v>
      </c>
      <c r="FR40" s="169">
        <v>-38.950000000000003</v>
      </c>
      <c r="FS40" s="169">
        <v>17.876899999999999</v>
      </c>
      <c r="FT40" s="169">
        <v>1.0562</v>
      </c>
      <c r="FU40" s="169">
        <v>-11.66</v>
      </c>
      <c r="FV40" s="169">
        <v>19.059999999999999</v>
      </c>
      <c r="FW40" s="169">
        <v>-43.841799999999999</v>
      </c>
      <c r="FX40" s="170"/>
      <c r="FY40" s="170"/>
      <c r="FZ40" s="169">
        <v>4.1539999999999999</v>
      </c>
      <c r="GA40" s="169">
        <v>10.755000000000001</v>
      </c>
      <c r="GB40" s="171">
        <v>39.58</v>
      </c>
      <c r="GC40" s="169">
        <v>100.7435</v>
      </c>
      <c r="GD40" s="169">
        <v>104.5205</v>
      </c>
      <c r="GE40" s="170"/>
      <c r="GF40" s="169">
        <v>78.472899999999996</v>
      </c>
      <c r="GG40" s="169">
        <v>22.2</v>
      </c>
      <c r="GH40" s="169">
        <v>-12.492100000000001</v>
      </c>
      <c r="GI40" s="169">
        <v>0.58420000000000005</v>
      </c>
      <c r="GJ40" s="169">
        <v>0</v>
      </c>
      <c r="GK40" s="169">
        <v>1.9861</v>
      </c>
      <c r="GL40" s="170"/>
      <c r="GM40" s="170"/>
      <c r="GN40" s="169">
        <v>-16.2408</v>
      </c>
      <c r="GO40" s="169">
        <v>-29.406600000000001</v>
      </c>
      <c r="GP40" s="169">
        <v>20.872399999999999</v>
      </c>
      <c r="GQ40" s="169">
        <v>29.968800000000002</v>
      </c>
      <c r="GR40" s="169">
        <v>56.328699999999998</v>
      </c>
      <c r="GS40" s="169">
        <v>56.423499999999997</v>
      </c>
      <c r="GT40" s="169">
        <v>-162.24260000000001</v>
      </c>
      <c r="GU40" s="169">
        <v>-33.945099999999996</v>
      </c>
      <c r="GV40" s="169">
        <v>31.892199999999999</v>
      </c>
      <c r="GW40" s="169">
        <v>-12.5794</v>
      </c>
      <c r="GX40" s="169">
        <v>12.091900000000001</v>
      </c>
      <c r="GY40" s="169">
        <v>13.0985</v>
      </c>
      <c r="GZ40" s="169">
        <v>12.680400000000001</v>
      </c>
      <c r="HA40" s="169">
        <v>13.767300000000001</v>
      </c>
      <c r="HB40" s="169">
        <v>123.15470000000001</v>
      </c>
      <c r="HC40" s="169">
        <v>123.0761</v>
      </c>
      <c r="HD40" s="169">
        <v>286.2</v>
      </c>
      <c r="HE40" s="169">
        <v>-285.79390000000001</v>
      </c>
      <c r="HF40" s="169">
        <v>-587.255</v>
      </c>
      <c r="HG40" s="169">
        <v>606.83510000000001</v>
      </c>
      <c r="HH40" s="169">
        <v>389.74020000000002</v>
      </c>
      <c r="HI40" s="169">
        <v>-119.36579999999999</v>
      </c>
      <c r="HJ40" s="169">
        <v>-117.29689999999999</v>
      </c>
      <c r="HK40" s="169">
        <v>-53.428100000000001</v>
      </c>
      <c r="HL40" s="169">
        <v>-44.451999999999998</v>
      </c>
      <c r="HM40" s="169">
        <v>81.367999999999995</v>
      </c>
      <c r="HN40" s="169">
        <v>82.057199999999995</v>
      </c>
      <c r="HO40" s="170"/>
      <c r="HP40" s="170"/>
      <c r="HQ40" s="169">
        <v>22.250399999999999</v>
      </c>
      <c r="HR40" s="169">
        <v>21.832899999999999</v>
      </c>
      <c r="HS40" s="169">
        <v>-34.078400000000002</v>
      </c>
      <c r="HT40" s="169">
        <v>-33.074199999999998</v>
      </c>
      <c r="HU40" s="169">
        <v>74.47</v>
      </c>
      <c r="HV40" s="169">
        <v>74.180000000000007</v>
      </c>
      <c r="HW40" s="169">
        <v>17</v>
      </c>
      <c r="HX40" s="169">
        <v>17</v>
      </c>
      <c r="HY40" s="169">
        <v>21.801600000000001</v>
      </c>
      <c r="HZ40" s="169">
        <v>-12.16</v>
      </c>
      <c r="IA40" s="169">
        <v>-307.31830000000002</v>
      </c>
      <c r="IB40" s="169">
        <v>83.582099999999997</v>
      </c>
      <c r="IC40" s="169">
        <v>83.400899999999993</v>
      </c>
      <c r="ID40" s="169">
        <v>18.399999999999999</v>
      </c>
      <c r="IE40" s="169">
        <v>-41.6</v>
      </c>
      <c r="IF40" s="169">
        <v>-21.6</v>
      </c>
      <c r="IG40" s="169">
        <v>-21.8</v>
      </c>
      <c r="IH40" s="169">
        <v>1.343</v>
      </c>
      <c r="II40" s="169">
        <v>1.2434000000000001</v>
      </c>
      <c r="IJ40" s="169">
        <v>-388.77850000000001</v>
      </c>
      <c r="IK40" s="169">
        <v>-3.3570000000000002</v>
      </c>
      <c r="IL40" s="169">
        <v>260.15100000000001</v>
      </c>
      <c r="IM40" s="169">
        <v>205.60720000000001</v>
      </c>
      <c r="IN40" s="169">
        <v>30.136600000000001</v>
      </c>
      <c r="IO40" s="169">
        <v>-205.13480000000001</v>
      </c>
      <c r="IP40" s="169">
        <v>202.40649999999999</v>
      </c>
      <c r="IQ40" s="169">
        <v>-162.01410000000001</v>
      </c>
      <c r="IR40" s="169">
        <v>-106.5771</v>
      </c>
      <c r="IS40" s="169">
        <v>-198.12479999999999</v>
      </c>
      <c r="IT40" s="169">
        <v>129.29679999999999</v>
      </c>
      <c r="IU40" s="169">
        <v>127.2342</v>
      </c>
      <c r="IV40" s="169">
        <v>158.23509999999999</v>
      </c>
      <c r="IW40" s="169">
        <v>-253.17959999999999</v>
      </c>
      <c r="IX40" s="169">
        <v>106.33580000000001</v>
      </c>
      <c r="IY40" s="169">
        <v>-143.3674</v>
      </c>
      <c r="IZ40" s="169">
        <v>145.46440000000001</v>
      </c>
      <c r="JA40" s="169">
        <v>-8.2797000000000001</v>
      </c>
      <c r="JB40" s="169">
        <v>37.768799999999999</v>
      </c>
      <c r="JC40" s="169">
        <v>12.4</v>
      </c>
      <c r="JD40" s="169">
        <v>0.40200000000000002</v>
      </c>
      <c r="JE40" s="169">
        <v>0.39200000000000002</v>
      </c>
      <c r="JF40" s="169">
        <v>-11.92</v>
      </c>
      <c r="JG40" s="169">
        <v>-5.28</v>
      </c>
      <c r="JH40" s="170"/>
      <c r="JI40" s="169">
        <v>5.0705999999999998</v>
      </c>
      <c r="JJ40" s="169">
        <v>-17.256399999999999</v>
      </c>
      <c r="JK40" s="169">
        <v>-37.999499999999998</v>
      </c>
      <c r="JL40" s="169">
        <v>21.3</v>
      </c>
      <c r="JM40" s="169">
        <v>52.244</v>
      </c>
      <c r="JN40" s="169">
        <v>52.140999999999998</v>
      </c>
      <c r="JO40" s="170"/>
      <c r="JP40" s="170"/>
      <c r="JQ40" s="169">
        <v>53.576599999999999</v>
      </c>
      <c r="JR40" s="169">
        <v>51.613</v>
      </c>
      <c r="JS40" s="169">
        <v>52.7211</v>
      </c>
      <c r="JT40" s="170"/>
      <c r="JU40" s="169">
        <v>41.6</v>
      </c>
      <c r="JV40" s="169">
        <v>18.775300000000001</v>
      </c>
      <c r="JW40" s="169">
        <v>8.8699999999999992</v>
      </c>
      <c r="JX40" s="170"/>
      <c r="JY40" s="169">
        <v>-46.712200000000003</v>
      </c>
      <c r="JZ40" s="169">
        <v>76.167100000000005</v>
      </c>
      <c r="KA40" s="169">
        <v>55.436100000000003</v>
      </c>
      <c r="KB40" s="169">
        <v>-45.598700000000001</v>
      </c>
      <c r="KC40" s="169">
        <v>-75.1905</v>
      </c>
      <c r="KD40" s="169">
        <v>43.821199999999997</v>
      </c>
      <c r="KE40" s="169">
        <v>31.225300000000001</v>
      </c>
      <c r="KF40" s="169">
        <v>-43.9</v>
      </c>
      <c r="KG40" s="169">
        <v>44.3</v>
      </c>
      <c r="KH40" s="169">
        <v>-207.83930000000001</v>
      </c>
      <c r="KI40" s="169">
        <v>433.0403</v>
      </c>
    </row>
    <row r="41" spans="1:295" ht="18" customHeight="1" x14ac:dyDescent="0.3">
      <c r="A41" s="162" t="s">
        <v>96</v>
      </c>
      <c r="B41" s="162" t="s">
        <v>890</v>
      </c>
      <c r="C41" s="163">
        <v>0</v>
      </c>
      <c r="D41" s="163">
        <v>20.4041</v>
      </c>
      <c r="E41" s="164"/>
      <c r="F41" s="163">
        <v>-31.189699999999998</v>
      </c>
      <c r="G41" s="163">
        <v>36.8399</v>
      </c>
      <c r="H41" s="164"/>
      <c r="I41" s="164"/>
      <c r="J41" s="163">
        <v>-102.6764</v>
      </c>
      <c r="K41" s="163">
        <v>77.247699999999995</v>
      </c>
      <c r="L41" s="163">
        <v>39.1068</v>
      </c>
      <c r="M41" s="163">
        <v>37.5807</v>
      </c>
      <c r="N41" s="163">
        <v>-11.1</v>
      </c>
      <c r="O41" s="163">
        <v>-72.138000000000005</v>
      </c>
      <c r="P41" s="163">
        <v>66</v>
      </c>
      <c r="Q41" s="163">
        <v>19.044</v>
      </c>
      <c r="R41" s="163">
        <v>-66</v>
      </c>
      <c r="S41" s="163">
        <v>11.5261</v>
      </c>
      <c r="T41" s="163">
        <v>61.824399999999997</v>
      </c>
      <c r="U41" s="163">
        <v>16.806000000000001</v>
      </c>
      <c r="V41" s="163">
        <v>17.099799999999998</v>
      </c>
      <c r="W41" s="163">
        <v>28.240100000000002</v>
      </c>
      <c r="X41" s="163">
        <v>11.5177</v>
      </c>
      <c r="Y41" s="163">
        <v>0.60229999999999995</v>
      </c>
      <c r="Z41" s="163">
        <v>8.2449999999999992</v>
      </c>
      <c r="AA41" s="164"/>
      <c r="AB41" s="164"/>
      <c r="AC41" s="163">
        <v>-87.25</v>
      </c>
      <c r="AD41" s="163">
        <v>-86.41</v>
      </c>
      <c r="AE41" s="164"/>
      <c r="AF41" s="163">
        <v>8.8800000000000008</v>
      </c>
      <c r="AG41" s="163">
        <v>70.400000000000006</v>
      </c>
      <c r="AH41" s="163">
        <v>9.8819999999999997</v>
      </c>
      <c r="AI41" s="163">
        <v>0.182</v>
      </c>
      <c r="AJ41" s="165">
        <v>-81.75</v>
      </c>
      <c r="AK41" s="163">
        <v>-82.82</v>
      </c>
      <c r="AL41" s="163">
        <v>-55.03</v>
      </c>
      <c r="AM41" s="163">
        <v>81.75</v>
      </c>
      <c r="AN41" s="163">
        <v>83.06</v>
      </c>
      <c r="AO41" s="163">
        <v>34.692</v>
      </c>
      <c r="AP41" s="163">
        <v>16.105899999999998</v>
      </c>
      <c r="AQ41" s="163">
        <v>78.345299999999995</v>
      </c>
      <c r="AR41" s="163">
        <v>80.487700000000004</v>
      </c>
      <c r="AS41" s="163">
        <v>37.025300000000001</v>
      </c>
      <c r="AT41" s="163">
        <v>-90.298199999999994</v>
      </c>
      <c r="AU41" s="163">
        <v>0</v>
      </c>
      <c r="AV41" s="163">
        <v>21.504999999999999</v>
      </c>
      <c r="AW41" s="163">
        <v>21.415700000000001</v>
      </c>
      <c r="AX41" s="163">
        <v>76.063000000000002</v>
      </c>
      <c r="AY41" s="163">
        <v>77.960599999999999</v>
      </c>
      <c r="AZ41" s="163">
        <v>-14.6075</v>
      </c>
      <c r="BA41" s="163">
        <v>-17.919499999999999</v>
      </c>
      <c r="BB41" s="163">
        <v>-436.52280000000002</v>
      </c>
      <c r="BC41" s="163">
        <v>-14.100899999999999</v>
      </c>
      <c r="BD41" s="163">
        <v>-14.9</v>
      </c>
      <c r="BE41" s="163">
        <v>-14.7</v>
      </c>
      <c r="BF41" s="163">
        <v>98.919300000000007</v>
      </c>
      <c r="BG41" s="163">
        <v>0</v>
      </c>
      <c r="BH41" s="163">
        <v>-9.4095999999999993</v>
      </c>
      <c r="BI41" s="164"/>
      <c r="BJ41" s="163">
        <v>-34.543700000000001</v>
      </c>
      <c r="BK41" s="163">
        <v>11.6241</v>
      </c>
      <c r="BL41" s="163">
        <v>7.0796000000000001</v>
      </c>
      <c r="BM41" s="163">
        <v>4.7187999999999999</v>
      </c>
      <c r="BN41" s="163">
        <v>454.72559999999999</v>
      </c>
      <c r="BO41" s="163">
        <v>61.189599999999999</v>
      </c>
      <c r="BP41" s="163">
        <v>61.006500000000003</v>
      </c>
      <c r="BQ41" s="163">
        <v>-209.58369999999999</v>
      </c>
      <c r="BR41" s="163">
        <v>559.14790000000005</v>
      </c>
      <c r="BS41" s="164"/>
      <c r="BT41" s="163">
        <v>-123.30459999999999</v>
      </c>
      <c r="BU41" s="163">
        <v>124.62860000000001</v>
      </c>
      <c r="BV41" s="164"/>
      <c r="BW41" s="163">
        <v>30.71</v>
      </c>
      <c r="BX41" s="163">
        <v>34.75</v>
      </c>
      <c r="BY41" s="163">
        <v>76.92</v>
      </c>
      <c r="BZ41" s="163">
        <v>87.97</v>
      </c>
      <c r="CA41" s="163">
        <v>-98.990099999999998</v>
      </c>
      <c r="CB41" s="163">
        <v>-99.257999999999996</v>
      </c>
      <c r="CC41" s="163">
        <v>168.7587</v>
      </c>
      <c r="CD41" s="163">
        <v>169.8578</v>
      </c>
      <c r="CE41" s="164"/>
      <c r="CF41" s="163">
        <v>-76.977199999999996</v>
      </c>
      <c r="CG41" s="163">
        <v>-77.594300000000004</v>
      </c>
      <c r="CH41" s="163">
        <v>2.4969000000000001</v>
      </c>
      <c r="CI41" s="163">
        <v>-140.84229999999999</v>
      </c>
      <c r="CJ41" s="164"/>
      <c r="CK41" s="164"/>
      <c r="CL41" s="164"/>
      <c r="CM41" s="163">
        <v>281.2</v>
      </c>
      <c r="CN41" s="163">
        <v>-25.6</v>
      </c>
      <c r="CO41" s="163">
        <v>41.6937</v>
      </c>
      <c r="CP41" s="163">
        <v>41.860199999999999</v>
      </c>
      <c r="CQ41" s="163">
        <v>41.791899999999998</v>
      </c>
      <c r="CR41" s="163">
        <v>-35.5931</v>
      </c>
      <c r="CS41" s="163">
        <v>-35.605600000000003</v>
      </c>
      <c r="CT41" s="163">
        <v>-21.661300000000001</v>
      </c>
      <c r="CU41" s="163">
        <v>0.37640000000000001</v>
      </c>
      <c r="CV41" s="163">
        <v>-16.028700000000001</v>
      </c>
      <c r="CW41" s="163">
        <v>13.9557</v>
      </c>
      <c r="CX41" s="163">
        <v>112.74</v>
      </c>
      <c r="CY41" s="163">
        <v>74.91</v>
      </c>
      <c r="CZ41" s="163">
        <v>65.397900000000007</v>
      </c>
      <c r="DA41" s="164"/>
      <c r="DB41" s="163">
        <v>41.043900000000001</v>
      </c>
      <c r="DC41" s="164"/>
      <c r="DD41" s="163">
        <v>142.3698</v>
      </c>
      <c r="DE41" s="163">
        <v>140.57040000000001</v>
      </c>
      <c r="DF41" s="163">
        <v>-132.7953</v>
      </c>
      <c r="DG41" s="164"/>
      <c r="DH41" s="163">
        <v>-22.554099999999998</v>
      </c>
      <c r="DI41" s="163">
        <v>-124.8</v>
      </c>
      <c r="DJ41" s="163">
        <v>-126.1</v>
      </c>
      <c r="DK41" s="163">
        <v>34.043900000000001</v>
      </c>
      <c r="DL41" s="164"/>
      <c r="DM41" s="163">
        <v>82.202699999999993</v>
      </c>
      <c r="DN41" s="163">
        <v>122.47920000000001</v>
      </c>
      <c r="DO41" s="163">
        <v>85.95</v>
      </c>
      <c r="DP41" s="163">
        <v>-11.78</v>
      </c>
      <c r="DQ41" s="163">
        <v>70.432000000000002</v>
      </c>
      <c r="DR41" s="163">
        <v>131.4075</v>
      </c>
      <c r="DS41" s="163">
        <v>-23.33</v>
      </c>
      <c r="DT41" s="163">
        <v>-23.47</v>
      </c>
      <c r="DU41" s="163">
        <v>116.72</v>
      </c>
      <c r="DV41" s="163">
        <v>86.11</v>
      </c>
      <c r="DW41" s="163">
        <v>131.87270000000001</v>
      </c>
      <c r="DX41" s="163">
        <v>129.50909999999999</v>
      </c>
      <c r="DY41" s="163">
        <v>-82.992199999999997</v>
      </c>
      <c r="DZ41" s="163">
        <v>-81.827299999999994</v>
      </c>
      <c r="EA41" s="163">
        <v>249.53139999999999</v>
      </c>
      <c r="EB41" s="163">
        <v>192.70650000000001</v>
      </c>
      <c r="EC41" s="163">
        <v>187.33860000000001</v>
      </c>
      <c r="ED41" s="163">
        <v>189.65700000000001</v>
      </c>
      <c r="EE41" s="163">
        <v>30.512699999999999</v>
      </c>
      <c r="EF41" s="163">
        <v>48.576099999999997</v>
      </c>
      <c r="EG41" s="163">
        <v>-29.693000000000001</v>
      </c>
      <c r="EH41" s="163">
        <v>218.8133</v>
      </c>
      <c r="EI41" s="163">
        <v>73.164699999999996</v>
      </c>
      <c r="EJ41" s="164"/>
      <c r="EK41" s="163">
        <v>-39.603200000000001</v>
      </c>
      <c r="EL41" s="163">
        <v>-36.701300000000003</v>
      </c>
      <c r="EM41" s="163">
        <v>20.821999999999999</v>
      </c>
      <c r="EN41" s="163">
        <v>6.2529000000000003</v>
      </c>
      <c r="EO41" s="163">
        <v>7.1464999999999996</v>
      </c>
      <c r="EP41" s="163">
        <v>39.984000000000002</v>
      </c>
      <c r="EQ41" s="163">
        <v>-76.715299999999999</v>
      </c>
      <c r="ER41" s="163">
        <v>-78.135400000000004</v>
      </c>
      <c r="ES41" s="163">
        <v>30.881</v>
      </c>
      <c r="ET41" s="163">
        <v>0</v>
      </c>
      <c r="EU41" s="163">
        <v>-14.59</v>
      </c>
      <c r="EV41" s="164"/>
      <c r="EW41" s="163">
        <v>17.555399999999999</v>
      </c>
      <c r="EX41" s="163">
        <v>-59.0017</v>
      </c>
      <c r="EY41" s="163">
        <v>-34.014299999999999</v>
      </c>
      <c r="EZ41" s="163">
        <v>-33.193199999999997</v>
      </c>
      <c r="FA41" s="163">
        <v>6.8216999999999999</v>
      </c>
      <c r="FB41" s="163">
        <v>-47.504600000000003</v>
      </c>
      <c r="FC41" s="163">
        <v>16.8766</v>
      </c>
      <c r="FD41" s="163">
        <v>20.204799999999999</v>
      </c>
      <c r="FE41" s="163">
        <v>20.3506</v>
      </c>
      <c r="FF41" s="164"/>
      <c r="FG41" s="163">
        <v>23.027000000000001</v>
      </c>
      <c r="FH41" s="163">
        <v>23.658300000000001</v>
      </c>
      <c r="FI41" s="163">
        <v>22.324100000000001</v>
      </c>
      <c r="FJ41" s="163">
        <v>100.4738</v>
      </c>
      <c r="FK41" s="163">
        <v>100.30629999999999</v>
      </c>
      <c r="FL41" s="163">
        <v>-149.0361</v>
      </c>
      <c r="FM41" s="163">
        <v>84.655699999999996</v>
      </c>
      <c r="FN41" s="163">
        <v>85.084500000000006</v>
      </c>
      <c r="FO41" s="163">
        <v>-106.2773</v>
      </c>
      <c r="FP41" s="163">
        <v>-97.668599999999998</v>
      </c>
      <c r="FQ41" s="163">
        <v>-41.886000000000003</v>
      </c>
      <c r="FR41" s="163">
        <v>-39.01</v>
      </c>
      <c r="FS41" s="163">
        <v>17.9696</v>
      </c>
      <c r="FT41" s="163">
        <v>1.1037999999999999</v>
      </c>
      <c r="FU41" s="163">
        <v>-11.65</v>
      </c>
      <c r="FV41" s="163">
        <v>19.010000000000002</v>
      </c>
      <c r="FW41" s="164"/>
      <c r="FX41" s="164"/>
      <c r="FY41" s="164"/>
      <c r="FZ41" s="163">
        <v>4.3550000000000004</v>
      </c>
      <c r="GA41" s="163">
        <v>12.6676</v>
      </c>
      <c r="GB41" s="165">
        <v>40.17</v>
      </c>
      <c r="GC41" s="163">
        <v>101.1388</v>
      </c>
      <c r="GD41" s="163">
        <v>108.9907</v>
      </c>
      <c r="GE41" s="163">
        <v>14.85</v>
      </c>
      <c r="GF41" s="163">
        <v>79.064099999999996</v>
      </c>
      <c r="GG41" s="163">
        <v>20.100000000000001</v>
      </c>
      <c r="GH41" s="163">
        <v>-11.3276</v>
      </c>
      <c r="GI41" s="163">
        <v>0.37319999999999998</v>
      </c>
      <c r="GJ41" s="164"/>
      <c r="GK41" s="163">
        <v>1.9301999999999999</v>
      </c>
      <c r="GL41" s="164"/>
      <c r="GM41" s="164"/>
      <c r="GN41" s="163">
        <v>-17.8019</v>
      </c>
      <c r="GO41" s="163">
        <v>-27.087</v>
      </c>
      <c r="GP41" s="163">
        <v>21.340800000000002</v>
      </c>
      <c r="GQ41" s="163">
        <v>28.213699999999999</v>
      </c>
      <c r="GR41" s="163">
        <v>53.656399999999998</v>
      </c>
      <c r="GS41" s="163">
        <v>54.820399999999999</v>
      </c>
      <c r="GT41" s="163">
        <v>-159.67179999999999</v>
      </c>
      <c r="GU41" s="163">
        <v>-33.326300000000003</v>
      </c>
      <c r="GV41" s="163">
        <v>31.369900000000001</v>
      </c>
      <c r="GW41" s="163">
        <v>-10.613099999999999</v>
      </c>
      <c r="GX41" s="163">
        <v>12.476599999999999</v>
      </c>
      <c r="GY41" s="163">
        <v>12.668799999999999</v>
      </c>
      <c r="GZ41" s="163">
        <v>12.353400000000001</v>
      </c>
      <c r="HA41" s="163">
        <v>14.0465</v>
      </c>
      <c r="HB41" s="163">
        <v>124.30459999999999</v>
      </c>
      <c r="HC41" s="163">
        <v>125.7551</v>
      </c>
      <c r="HD41" s="163">
        <v>280.8</v>
      </c>
      <c r="HE41" s="163">
        <v>-282.84339999999997</v>
      </c>
      <c r="HF41" s="163">
        <v>-595.57259999999997</v>
      </c>
      <c r="HG41" s="163">
        <v>588.40800000000002</v>
      </c>
      <c r="HH41" s="163">
        <v>412.53980000000001</v>
      </c>
      <c r="HI41" s="163">
        <v>-120.83329999999999</v>
      </c>
      <c r="HJ41" s="163">
        <v>-119.5031</v>
      </c>
      <c r="HK41" s="163">
        <v>-57.597499999999997</v>
      </c>
      <c r="HL41" s="163">
        <v>-48.940199999999997</v>
      </c>
      <c r="HM41" s="163">
        <v>83.493600000000001</v>
      </c>
      <c r="HN41" s="163">
        <v>82.661299999999997</v>
      </c>
      <c r="HO41" s="163">
        <v>-74.896900000000002</v>
      </c>
      <c r="HP41" s="164"/>
      <c r="HQ41" s="163">
        <v>24.766300000000001</v>
      </c>
      <c r="HR41" s="163">
        <v>24.2499</v>
      </c>
      <c r="HS41" s="163">
        <v>-41.4467</v>
      </c>
      <c r="HT41" s="163">
        <v>-41.543599999999998</v>
      </c>
      <c r="HU41" s="163">
        <v>67.739999999999995</v>
      </c>
      <c r="HV41" s="163">
        <v>66.790000000000006</v>
      </c>
      <c r="HW41" s="163">
        <v>17.7</v>
      </c>
      <c r="HX41" s="163">
        <v>16.2</v>
      </c>
      <c r="HY41" s="163">
        <v>22.149799999999999</v>
      </c>
      <c r="HZ41" s="163">
        <v>2</v>
      </c>
      <c r="IA41" s="163">
        <v>-334.67149999999998</v>
      </c>
      <c r="IB41" s="163">
        <v>96.3733</v>
      </c>
      <c r="IC41" s="163">
        <v>96.732799999999997</v>
      </c>
      <c r="ID41" s="163">
        <v>19</v>
      </c>
      <c r="IE41" s="163">
        <v>-42.2</v>
      </c>
      <c r="IF41" s="163">
        <v>-24.1</v>
      </c>
      <c r="IG41" s="163">
        <v>-24.4</v>
      </c>
      <c r="IH41" s="164"/>
      <c r="II41" s="164"/>
      <c r="IJ41" s="163">
        <v>-404.63420000000002</v>
      </c>
      <c r="IK41" s="163">
        <v>-54.289499999999997</v>
      </c>
      <c r="IL41" s="163">
        <v>281.28859999999997</v>
      </c>
      <c r="IM41" s="163">
        <v>223.40899999999999</v>
      </c>
      <c r="IN41" s="163">
        <v>17.759</v>
      </c>
      <c r="IO41" s="163">
        <v>-218.52510000000001</v>
      </c>
      <c r="IP41" s="163">
        <v>219.33590000000001</v>
      </c>
      <c r="IQ41" s="163">
        <v>-169.27099999999999</v>
      </c>
      <c r="IR41" s="163">
        <v>-120.56789999999999</v>
      </c>
      <c r="IS41" s="163">
        <v>-214.72989999999999</v>
      </c>
      <c r="IT41" s="163">
        <v>137.04259999999999</v>
      </c>
      <c r="IU41" s="163">
        <v>138.7012</v>
      </c>
      <c r="IV41" s="163">
        <v>167.10050000000001</v>
      </c>
      <c r="IW41" s="163">
        <v>-274.1721</v>
      </c>
      <c r="IX41" s="163">
        <v>120.1512</v>
      </c>
      <c r="IY41" s="163">
        <v>-151.31899999999999</v>
      </c>
      <c r="IZ41" s="163">
        <v>150.0607</v>
      </c>
      <c r="JA41" s="163">
        <v>-10.5731</v>
      </c>
      <c r="JB41" s="163">
        <v>38.832299999999996</v>
      </c>
      <c r="JC41" s="163">
        <v>11.2</v>
      </c>
      <c r="JD41" s="163">
        <v>0.38600000000000001</v>
      </c>
      <c r="JE41" s="163">
        <v>0.376</v>
      </c>
      <c r="JF41" s="163">
        <v>-10.72</v>
      </c>
      <c r="JG41" s="163">
        <v>-6.56</v>
      </c>
      <c r="JH41" s="164"/>
      <c r="JI41" s="163">
        <v>7.0633999999999997</v>
      </c>
      <c r="JJ41" s="163">
        <v>-18.983699999999999</v>
      </c>
      <c r="JK41" s="163">
        <v>-38.439</v>
      </c>
      <c r="JL41" s="163">
        <v>21.8</v>
      </c>
      <c r="JM41" s="163">
        <v>53.570999999999998</v>
      </c>
      <c r="JN41" s="163">
        <v>54.648000000000003</v>
      </c>
      <c r="JO41" s="164"/>
      <c r="JP41" s="163">
        <v>12.914999999999999</v>
      </c>
      <c r="JQ41" s="163">
        <v>54.318100000000001</v>
      </c>
      <c r="JR41" s="163">
        <v>52.983499999999999</v>
      </c>
      <c r="JS41" s="163">
        <v>54.421399999999998</v>
      </c>
      <c r="JT41" s="164"/>
      <c r="JU41" s="163">
        <v>43.5</v>
      </c>
      <c r="JV41" s="163">
        <v>18.5579</v>
      </c>
      <c r="JW41" s="163">
        <v>8.5299999999999994</v>
      </c>
      <c r="JX41" s="164"/>
      <c r="JY41" s="163">
        <v>-45.082900000000002</v>
      </c>
      <c r="JZ41" s="163">
        <v>79.9071</v>
      </c>
      <c r="KA41" s="163">
        <v>60.0867</v>
      </c>
      <c r="KB41" s="163">
        <v>-44.3598</v>
      </c>
      <c r="KC41" s="163">
        <v>-78.444199999999995</v>
      </c>
      <c r="KD41" s="163">
        <v>48.2059</v>
      </c>
      <c r="KE41" s="163">
        <v>30.543299999999999</v>
      </c>
      <c r="KF41" s="163">
        <v>-45.9</v>
      </c>
      <c r="KG41" s="163">
        <v>46.3</v>
      </c>
      <c r="KH41" s="163">
        <v>-178.512</v>
      </c>
      <c r="KI41" s="163">
        <v>395.2611</v>
      </c>
    </row>
    <row r="42" spans="1:295" ht="18" customHeight="1" x14ac:dyDescent="0.3">
      <c r="A42" s="162" t="s">
        <v>96</v>
      </c>
      <c r="B42" s="162" t="s">
        <v>891</v>
      </c>
      <c r="C42" s="166">
        <v>0</v>
      </c>
      <c r="D42" s="166">
        <v>20.111999999999998</v>
      </c>
      <c r="E42" s="167"/>
      <c r="F42" s="166">
        <v>-31.2563</v>
      </c>
      <c r="G42" s="166">
        <v>36.172699999999999</v>
      </c>
      <c r="H42" s="167"/>
      <c r="I42" s="166">
        <v>58.291600000000003</v>
      </c>
      <c r="J42" s="166">
        <v>-100.66679999999999</v>
      </c>
      <c r="K42" s="166">
        <v>75.072999999999993</v>
      </c>
      <c r="L42" s="166">
        <v>37.822800000000001</v>
      </c>
      <c r="M42" s="166">
        <v>36.147500000000001</v>
      </c>
      <c r="N42" s="166">
        <v>-8.8800000000000008</v>
      </c>
      <c r="O42" s="166">
        <v>-71.281999999999996</v>
      </c>
      <c r="P42" s="166">
        <v>66</v>
      </c>
      <c r="Q42" s="166">
        <v>18.216000000000001</v>
      </c>
      <c r="R42" s="166">
        <v>-63.8</v>
      </c>
      <c r="S42" s="166">
        <v>12.3131</v>
      </c>
      <c r="T42" s="166">
        <v>60.004399999999997</v>
      </c>
      <c r="U42" s="166">
        <v>16.888300000000001</v>
      </c>
      <c r="V42" s="166">
        <v>17.251000000000001</v>
      </c>
      <c r="W42" s="166">
        <v>28.665900000000001</v>
      </c>
      <c r="X42" s="166">
        <v>12.1447</v>
      </c>
      <c r="Y42" s="166">
        <v>0.56930000000000003</v>
      </c>
      <c r="Z42" s="166">
        <v>7.8143000000000002</v>
      </c>
      <c r="AA42" s="167"/>
      <c r="AB42" s="167"/>
      <c r="AC42" s="166">
        <v>-85.21</v>
      </c>
      <c r="AD42" s="166">
        <v>-85.67</v>
      </c>
      <c r="AE42" s="167"/>
      <c r="AF42" s="166">
        <v>8.8800000000000008</v>
      </c>
      <c r="AG42" s="166">
        <v>70.400000000000006</v>
      </c>
      <c r="AH42" s="166">
        <v>9.9130000000000003</v>
      </c>
      <c r="AI42" s="166">
        <v>0.185</v>
      </c>
      <c r="AJ42" s="168">
        <v>-77.87</v>
      </c>
      <c r="AK42" s="166">
        <v>-76.94</v>
      </c>
      <c r="AL42" s="166">
        <v>-63.25</v>
      </c>
      <c r="AM42" s="166">
        <v>77.87</v>
      </c>
      <c r="AN42" s="166">
        <v>77.95</v>
      </c>
      <c r="AO42" s="166">
        <v>34.372599999999998</v>
      </c>
      <c r="AP42" s="166">
        <v>16.0535</v>
      </c>
      <c r="AQ42" s="166">
        <v>78.013499999999993</v>
      </c>
      <c r="AR42" s="166">
        <v>80.823400000000007</v>
      </c>
      <c r="AS42" s="166">
        <v>35.655700000000003</v>
      </c>
      <c r="AT42" s="166">
        <v>-83.754199999999997</v>
      </c>
      <c r="AU42" s="166">
        <v>0</v>
      </c>
      <c r="AV42" s="166">
        <v>7.9377000000000004</v>
      </c>
      <c r="AW42" s="166">
        <v>7.9743000000000004</v>
      </c>
      <c r="AX42" s="166">
        <v>75.836500000000001</v>
      </c>
      <c r="AY42" s="166">
        <v>78.317700000000002</v>
      </c>
      <c r="AZ42" s="166">
        <v>-26.612300000000001</v>
      </c>
      <c r="BA42" s="166">
        <v>-29.621500000000001</v>
      </c>
      <c r="BB42" s="166">
        <v>-397.90359999999998</v>
      </c>
      <c r="BC42" s="166">
        <v>-13.432</v>
      </c>
      <c r="BD42" s="166">
        <v>-14.8</v>
      </c>
      <c r="BE42" s="166">
        <v>-14.8</v>
      </c>
      <c r="BF42" s="166">
        <v>88.9178</v>
      </c>
      <c r="BG42" s="166">
        <v>0</v>
      </c>
      <c r="BH42" s="166">
        <v>-9.4426000000000005</v>
      </c>
      <c r="BI42" s="167"/>
      <c r="BJ42" s="166">
        <v>-26.763100000000001</v>
      </c>
      <c r="BK42" s="166">
        <v>12.1067</v>
      </c>
      <c r="BL42" s="166">
        <v>6.6470000000000002</v>
      </c>
      <c r="BM42" s="166">
        <v>4.4046000000000003</v>
      </c>
      <c r="BN42" s="166">
        <v>425.51940000000002</v>
      </c>
      <c r="BO42" s="166">
        <v>94.332700000000003</v>
      </c>
      <c r="BP42" s="166">
        <v>94.271600000000007</v>
      </c>
      <c r="BQ42" s="166">
        <v>-213.4914</v>
      </c>
      <c r="BR42" s="166">
        <v>582.26440000000002</v>
      </c>
      <c r="BS42" s="167"/>
      <c r="BT42" s="166">
        <v>-126.4303</v>
      </c>
      <c r="BU42" s="166">
        <v>128.19919999999999</v>
      </c>
      <c r="BV42" s="166">
        <v>108.93680000000001</v>
      </c>
      <c r="BW42" s="166">
        <v>28.6</v>
      </c>
      <c r="BX42" s="166">
        <v>32.950000000000003</v>
      </c>
      <c r="BY42" s="166">
        <v>76.12</v>
      </c>
      <c r="BZ42" s="166">
        <v>86.16</v>
      </c>
      <c r="CA42" s="166">
        <v>-97.918499999999995</v>
      </c>
      <c r="CB42" s="166">
        <v>-97.918499999999995</v>
      </c>
      <c r="CC42" s="166">
        <v>168.5942</v>
      </c>
      <c r="CD42" s="166">
        <v>168.6482</v>
      </c>
      <c r="CE42" s="167"/>
      <c r="CF42" s="166">
        <v>-157.2963</v>
      </c>
      <c r="CG42" s="166">
        <v>-156.33199999999999</v>
      </c>
      <c r="CH42" s="166">
        <v>2.375</v>
      </c>
      <c r="CI42" s="166">
        <v>-114.25320000000001</v>
      </c>
      <c r="CJ42" s="167"/>
      <c r="CK42" s="167"/>
      <c r="CL42" s="167"/>
      <c r="CM42" s="166">
        <v>292.60000000000002</v>
      </c>
      <c r="CN42" s="166">
        <v>-25.02</v>
      </c>
      <c r="CO42" s="166">
        <v>65.046899999999994</v>
      </c>
      <c r="CP42" s="166">
        <v>65.426500000000004</v>
      </c>
      <c r="CQ42" s="166">
        <v>63.6496</v>
      </c>
      <c r="CR42" s="166">
        <v>4.9752000000000001</v>
      </c>
      <c r="CS42" s="166">
        <v>5.9611000000000001</v>
      </c>
      <c r="CT42" s="166">
        <v>-26.276199999999999</v>
      </c>
      <c r="CU42" s="166">
        <v>-36.391199999999998</v>
      </c>
      <c r="CV42" s="166">
        <v>-22.101700000000001</v>
      </c>
      <c r="CW42" s="166">
        <v>14.324299999999999</v>
      </c>
      <c r="CX42" s="166">
        <v>125.09</v>
      </c>
      <c r="CY42" s="166">
        <v>82.79</v>
      </c>
      <c r="CZ42" s="167"/>
      <c r="DA42" s="167"/>
      <c r="DB42" s="166">
        <v>40.530700000000003</v>
      </c>
      <c r="DC42" s="167"/>
      <c r="DD42" s="166">
        <v>115.458</v>
      </c>
      <c r="DE42" s="166">
        <v>114.1892</v>
      </c>
      <c r="DF42" s="166">
        <v>-81.969099999999997</v>
      </c>
      <c r="DG42" s="167"/>
      <c r="DH42" s="166">
        <v>-22.1616</v>
      </c>
      <c r="DI42" s="166">
        <v>-123.2</v>
      </c>
      <c r="DJ42" s="166">
        <v>-122.9</v>
      </c>
      <c r="DK42" s="166">
        <v>34.3735</v>
      </c>
      <c r="DL42" s="167"/>
      <c r="DM42" s="166">
        <v>80.324200000000005</v>
      </c>
      <c r="DN42" s="166">
        <v>118.9636</v>
      </c>
      <c r="DO42" s="167"/>
      <c r="DP42" s="166">
        <v>-11.12</v>
      </c>
      <c r="DQ42" s="166">
        <v>68.308499999999995</v>
      </c>
      <c r="DR42" s="166">
        <v>80.046999999999997</v>
      </c>
      <c r="DS42" s="166">
        <v>-23.47</v>
      </c>
      <c r="DT42" s="166">
        <v>-23.46</v>
      </c>
      <c r="DU42" s="166">
        <v>114.81</v>
      </c>
      <c r="DV42" s="166">
        <v>86.73</v>
      </c>
      <c r="DW42" s="166">
        <v>81.654499999999999</v>
      </c>
      <c r="DX42" s="166">
        <v>79.163600000000002</v>
      </c>
      <c r="DY42" s="166">
        <v>-81.5364</v>
      </c>
      <c r="DZ42" s="166">
        <v>-79.581800000000001</v>
      </c>
      <c r="EA42" s="166">
        <v>221.0744</v>
      </c>
      <c r="EB42" s="166">
        <v>164.608</v>
      </c>
      <c r="EC42" s="166">
        <v>159.5565</v>
      </c>
      <c r="ED42" s="166">
        <v>161.65620000000001</v>
      </c>
      <c r="EE42" s="166">
        <v>34.272300000000001</v>
      </c>
      <c r="EF42" s="166">
        <v>42.994799999999998</v>
      </c>
      <c r="EG42" s="166">
        <v>-33.249000000000002</v>
      </c>
      <c r="EH42" s="166">
        <v>221.96360000000001</v>
      </c>
      <c r="EI42" s="166">
        <v>74.642799999999994</v>
      </c>
      <c r="EJ42" s="167"/>
      <c r="EK42" s="166">
        <v>-38.601199999999999</v>
      </c>
      <c r="EL42" s="166">
        <v>-35.402700000000003</v>
      </c>
      <c r="EM42" s="166">
        <v>23.295400000000001</v>
      </c>
      <c r="EN42" s="166">
        <v>2.7132000000000001</v>
      </c>
      <c r="EO42" s="166">
        <v>3.0958999999999999</v>
      </c>
      <c r="EP42" s="166">
        <v>39.984000000000002</v>
      </c>
      <c r="EQ42" s="166">
        <v>-76.196700000000007</v>
      </c>
      <c r="ER42" s="166">
        <v>-77.687299999999993</v>
      </c>
      <c r="ES42" s="166">
        <v>29.942</v>
      </c>
      <c r="ET42" s="167"/>
      <c r="EU42" s="166">
        <v>-15.39</v>
      </c>
      <c r="EV42" s="167"/>
      <c r="EW42" s="166">
        <v>16.5321</v>
      </c>
      <c r="EX42" s="166">
        <v>-61.347900000000003</v>
      </c>
      <c r="EY42" s="166">
        <v>-35.078000000000003</v>
      </c>
      <c r="EZ42" s="166">
        <v>-34.142699999999998</v>
      </c>
      <c r="FA42" s="166">
        <v>9.0911000000000008</v>
      </c>
      <c r="FB42" s="166">
        <v>-42.902299999999997</v>
      </c>
      <c r="FC42" s="166">
        <v>12.561</v>
      </c>
      <c r="FD42" s="166">
        <v>20.625299999999999</v>
      </c>
      <c r="FE42" s="166">
        <v>19.677800000000001</v>
      </c>
      <c r="FF42" s="167"/>
      <c r="FG42" s="166">
        <v>25.0246</v>
      </c>
      <c r="FH42" s="166">
        <v>25.6922</v>
      </c>
      <c r="FI42" s="166">
        <v>24.446000000000002</v>
      </c>
      <c r="FJ42" s="166">
        <v>98.296899999999994</v>
      </c>
      <c r="FK42" s="166">
        <v>99.301599999999993</v>
      </c>
      <c r="FL42" s="166">
        <v>-150.04089999999999</v>
      </c>
      <c r="FM42" s="166">
        <v>83.231300000000005</v>
      </c>
      <c r="FN42" s="166">
        <v>82.386499999999998</v>
      </c>
      <c r="FO42" s="166">
        <v>-109.0669</v>
      </c>
      <c r="FP42" s="166">
        <v>-102.2324</v>
      </c>
      <c r="FQ42" s="166">
        <v>-43.8416</v>
      </c>
      <c r="FR42" s="166">
        <v>-39.049999999999997</v>
      </c>
      <c r="FS42" s="166">
        <v>17.876899999999999</v>
      </c>
      <c r="FT42" s="166">
        <v>1.1440999999999999</v>
      </c>
      <c r="FU42" s="166">
        <v>-11.5</v>
      </c>
      <c r="FV42" s="166">
        <v>18.420000000000002</v>
      </c>
      <c r="FW42" s="166">
        <v>-45.385899999999999</v>
      </c>
      <c r="FX42" s="167"/>
      <c r="FY42" s="167"/>
      <c r="FZ42" s="166">
        <v>4.2469999999999999</v>
      </c>
      <c r="GA42" s="167"/>
      <c r="GB42" s="168">
        <v>39.909999999999997</v>
      </c>
      <c r="GC42" s="166">
        <v>103.7398</v>
      </c>
      <c r="GD42" s="166">
        <v>112.04219999999999</v>
      </c>
      <c r="GE42" s="166">
        <v>14.4</v>
      </c>
      <c r="GF42" s="166">
        <v>78.488399999999999</v>
      </c>
      <c r="GG42" s="166">
        <v>18.899999999999999</v>
      </c>
      <c r="GH42" s="166">
        <v>-11.070499999999999</v>
      </c>
      <c r="GI42" s="166">
        <v>0.68500000000000005</v>
      </c>
      <c r="GJ42" s="167"/>
      <c r="GK42" s="166">
        <v>1.7222999999999999</v>
      </c>
      <c r="GL42" s="167"/>
      <c r="GM42" s="167"/>
      <c r="GN42" s="166">
        <v>-18.0702</v>
      </c>
      <c r="GO42" s="166">
        <v>-27.110800000000001</v>
      </c>
      <c r="GP42" s="166">
        <v>21.279800000000002</v>
      </c>
      <c r="GQ42" s="166">
        <v>28.119800000000001</v>
      </c>
      <c r="GR42" s="166">
        <v>54.2973</v>
      </c>
      <c r="GS42" s="166">
        <v>55.518500000000003</v>
      </c>
      <c r="GT42" s="166">
        <v>-158.18709999999999</v>
      </c>
      <c r="GU42" s="166">
        <v>-32.208799999999997</v>
      </c>
      <c r="GV42" s="166">
        <v>31.5822</v>
      </c>
      <c r="GW42" s="166">
        <v>-9.8811</v>
      </c>
      <c r="GX42" s="167"/>
      <c r="GY42" s="166">
        <v>12.668799999999999</v>
      </c>
      <c r="GZ42" s="166">
        <v>12.2585</v>
      </c>
      <c r="HA42" s="167"/>
      <c r="HB42" s="166">
        <v>126.447</v>
      </c>
      <c r="HC42" s="166">
        <v>127.07810000000001</v>
      </c>
      <c r="HD42" s="166">
        <v>284.10000000000002</v>
      </c>
      <c r="HE42" s="166">
        <v>-285.1386</v>
      </c>
      <c r="HF42" s="166">
        <v>-593.65459999999996</v>
      </c>
      <c r="HG42" s="166">
        <v>595.22059999999999</v>
      </c>
      <c r="HH42" s="166">
        <v>417.78739999999999</v>
      </c>
      <c r="HI42" s="166">
        <v>-122.9402</v>
      </c>
      <c r="HJ42" s="166">
        <v>-119.77679999999999</v>
      </c>
      <c r="HK42" s="166">
        <v>-54.448799999999999</v>
      </c>
      <c r="HL42" s="166">
        <v>-45.904000000000003</v>
      </c>
      <c r="HM42" s="166">
        <v>83.522900000000007</v>
      </c>
      <c r="HN42" s="166">
        <v>82.169300000000007</v>
      </c>
      <c r="HO42" s="167"/>
      <c r="HP42" s="167"/>
      <c r="HQ42" s="166">
        <v>28.3919</v>
      </c>
      <c r="HR42" s="166">
        <v>27.743600000000001</v>
      </c>
      <c r="HS42" s="166">
        <v>-41.302199999999999</v>
      </c>
      <c r="HT42" s="166">
        <v>-41.261699999999998</v>
      </c>
      <c r="HU42" s="166">
        <v>59.67</v>
      </c>
      <c r="HV42" s="166">
        <v>59.03</v>
      </c>
      <c r="HW42" s="166">
        <v>17.3</v>
      </c>
      <c r="HX42" s="166">
        <v>18.7</v>
      </c>
      <c r="HY42" s="166">
        <v>21.474799999999998</v>
      </c>
      <c r="HZ42" s="166">
        <v>3.04</v>
      </c>
      <c r="IA42" s="166">
        <v>-316.74259999999998</v>
      </c>
      <c r="IB42" s="166">
        <v>92.484399999999994</v>
      </c>
      <c r="IC42" s="166">
        <v>91.4101</v>
      </c>
      <c r="ID42" s="166">
        <v>17.3</v>
      </c>
      <c r="IE42" s="166">
        <v>-43.3</v>
      </c>
      <c r="IF42" s="166">
        <v>-27.4</v>
      </c>
      <c r="IG42" s="166">
        <v>-27.8</v>
      </c>
      <c r="IH42" s="167"/>
      <c r="II42" s="167"/>
      <c r="IJ42" s="166">
        <v>-399.1207</v>
      </c>
      <c r="IK42" s="166">
        <v>-50.999099999999999</v>
      </c>
      <c r="IL42" s="166">
        <v>291.74299999999999</v>
      </c>
      <c r="IM42" s="166">
        <v>228.74430000000001</v>
      </c>
      <c r="IN42" s="166">
        <v>22.244900000000001</v>
      </c>
      <c r="IO42" s="166">
        <v>-222.28380000000001</v>
      </c>
      <c r="IP42" s="166">
        <v>221.99029999999999</v>
      </c>
      <c r="IQ42" s="166">
        <v>-189.9117</v>
      </c>
      <c r="IR42" s="166">
        <v>-125.6934</v>
      </c>
      <c r="IS42" s="166">
        <v>-214.5925</v>
      </c>
      <c r="IT42" s="166">
        <v>141.4307</v>
      </c>
      <c r="IU42" s="166">
        <v>140.8852</v>
      </c>
      <c r="IV42" s="166">
        <v>188.4684</v>
      </c>
      <c r="IW42" s="166">
        <v>-277.58049999999997</v>
      </c>
      <c r="IX42" s="166">
        <v>129.19479999999999</v>
      </c>
      <c r="IY42" s="166">
        <v>-150.346</v>
      </c>
      <c r="IZ42" s="166">
        <v>147.76240000000001</v>
      </c>
      <c r="JA42" s="166">
        <v>-11.8119</v>
      </c>
      <c r="JB42" s="166">
        <v>39.9589</v>
      </c>
      <c r="JC42" s="166">
        <v>11.36</v>
      </c>
      <c r="JD42" s="166">
        <v>0.313</v>
      </c>
      <c r="JE42" s="166">
        <v>0.30099999999999999</v>
      </c>
      <c r="JF42" s="166">
        <v>-11.44</v>
      </c>
      <c r="JG42" s="166">
        <v>-5.52</v>
      </c>
      <c r="JH42" s="167"/>
      <c r="JI42" s="166">
        <v>5.0400999999999998</v>
      </c>
      <c r="JJ42" s="166">
        <v>-17.781300000000002</v>
      </c>
      <c r="JK42" s="166">
        <v>-37.853099999999998</v>
      </c>
      <c r="JL42" s="166">
        <v>21.4</v>
      </c>
      <c r="JM42" s="166">
        <v>56.502000000000002</v>
      </c>
      <c r="JN42" s="166">
        <v>53.732999999999997</v>
      </c>
      <c r="JO42" s="167"/>
      <c r="JP42" s="166">
        <v>12.9323</v>
      </c>
      <c r="JQ42" s="166">
        <v>55.575600000000001</v>
      </c>
      <c r="JR42" s="166">
        <v>53.993000000000002</v>
      </c>
      <c r="JS42" s="166">
        <v>54.699199999999998</v>
      </c>
      <c r="JT42" s="167"/>
      <c r="JU42" s="166">
        <v>41.8</v>
      </c>
      <c r="JV42" s="166">
        <v>17.9679</v>
      </c>
      <c r="JW42" s="166">
        <v>8.4700000000000006</v>
      </c>
      <c r="JX42" s="167"/>
      <c r="JY42" s="166">
        <v>-42.210999999999999</v>
      </c>
      <c r="JZ42" s="166">
        <v>77.232900000000001</v>
      </c>
      <c r="KA42" s="166">
        <v>56.111800000000002</v>
      </c>
      <c r="KB42" s="166">
        <v>-41.345500000000001</v>
      </c>
      <c r="KC42" s="166">
        <v>-75.4345</v>
      </c>
      <c r="KD42" s="166">
        <v>44.912199999999999</v>
      </c>
      <c r="KE42" s="166">
        <v>30.0657</v>
      </c>
      <c r="KF42" s="166">
        <v>-44.2</v>
      </c>
      <c r="KG42" s="166">
        <v>44.8</v>
      </c>
      <c r="KH42" s="166">
        <v>-179.18709999999999</v>
      </c>
      <c r="KI42" s="166">
        <v>403.43770000000001</v>
      </c>
    </row>
    <row r="43" spans="1:295" ht="18" customHeight="1" x14ac:dyDescent="0.3">
      <c r="A43" s="162" t="s">
        <v>96</v>
      </c>
      <c r="B43" s="162" t="s">
        <v>892</v>
      </c>
      <c r="C43" s="166">
        <v>0</v>
      </c>
      <c r="D43" s="166">
        <v>19.6616</v>
      </c>
      <c r="E43" s="167"/>
      <c r="F43" s="166">
        <v>-31.553000000000001</v>
      </c>
      <c r="G43" s="166">
        <v>35.258400000000002</v>
      </c>
      <c r="H43" s="167"/>
      <c r="I43" s="166">
        <v>55.362299999999998</v>
      </c>
      <c r="J43" s="166">
        <v>-92.645300000000006</v>
      </c>
      <c r="K43" s="166">
        <v>71.280600000000007</v>
      </c>
      <c r="L43" s="166">
        <v>36.078899999999997</v>
      </c>
      <c r="M43" s="166">
        <v>34.582799999999999</v>
      </c>
      <c r="N43" s="166">
        <v>-11.1</v>
      </c>
      <c r="O43" s="166">
        <v>-66.099000000000004</v>
      </c>
      <c r="P43" s="166">
        <v>59.4</v>
      </c>
      <c r="Q43" s="166">
        <v>16.559999999999999</v>
      </c>
      <c r="R43" s="166">
        <v>-59.4</v>
      </c>
      <c r="S43" s="166">
        <v>13.5634</v>
      </c>
      <c r="T43" s="166">
        <v>54.708599999999997</v>
      </c>
      <c r="U43" s="166">
        <v>16.478200000000001</v>
      </c>
      <c r="V43" s="166">
        <v>16.3691</v>
      </c>
      <c r="W43" s="166">
        <v>27.519600000000001</v>
      </c>
      <c r="X43" s="166">
        <v>10.8752</v>
      </c>
      <c r="Y43" s="166">
        <v>0.45850000000000002</v>
      </c>
      <c r="Z43" s="166">
        <v>7.4881000000000002</v>
      </c>
      <c r="AA43" s="167"/>
      <c r="AB43" s="167"/>
      <c r="AC43" s="166">
        <v>-85.08</v>
      </c>
      <c r="AD43" s="166">
        <v>-84.51</v>
      </c>
      <c r="AE43" s="167"/>
      <c r="AF43" s="166">
        <v>11.1</v>
      </c>
      <c r="AG43" s="166">
        <v>63.8</v>
      </c>
      <c r="AH43" s="166">
        <v>10.087999999999999</v>
      </c>
      <c r="AI43" s="166">
        <v>0.187</v>
      </c>
      <c r="AJ43" s="168">
        <v>-79.69</v>
      </c>
      <c r="AK43" s="166">
        <v>-79.44</v>
      </c>
      <c r="AL43" s="166">
        <v>-54.15</v>
      </c>
      <c r="AM43" s="166">
        <v>79.69</v>
      </c>
      <c r="AN43" s="166">
        <v>79.83</v>
      </c>
      <c r="AO43" s="166">
        <v>35.028799999999997</v>
      </c>
      <c r="AP43" s="166">
        <v>17.103400000000001</v>
      </c>
      <c r="AQ43" s="166">
        <v>77.324299999999994</v>
      </c>
      <c r="AR43" s="166">
        <v>80.418300000000002</v>
      </c>
      <c r="AS43" s="166">
        <v>33.457000000000001</v>
      </c>
      <c r="AT43" s="166">
        <v>-88.022000000000006</v>
      </c>
      <c r="AU43" s="166">
        <v>0</v>
      </c>
      <c r="AV43" s="166">
        <v>32.674399999999999</v>
      </c>
      <c r="AW43" s="166">
        <v>30.997699999999998</v>
      </c>
      <c r="AX43" s="166">
        <v>71.732799999999997</v>
      </c>
      <c r="AY43" s="166">
        <v>73.362099999999998</v>
      </c>
      <c r="AZ43" s="166">
        <v>-13.411899999999999</v>
      </c>
      <c r="BA43" s="166">
        <v>-15.432</v>
      </c>
      <c r="BB43" s="166">
        <v>-402.0104</v>
      </c>
      <c r="BC43" s="166">
        <v>-19.4251</v>
      </c>
      <c r="BD43" s="166">
        <v>-12.3</v>
      </c>
      <c r="BE43" s="166">
        <v>-12.2</v>
      </c>
      <c r="BF43" s="166">
        <v>94.500100000000003</v>
      </c>
      <c r="BG43" s="166">
        <v>0</v>
      </c>
      <c r="BH43" s="166">
        <v>-9.0495999999999999</v>
      </c>
      <c r="BI43" s="167"/>
      <c r="BJ43" s="166">
        <v>-28.004999999999999</v>
      </c>
      <c r="BK43" s="166">
        <v>11.0085</v>
      </c>
      <c r="BL43" s="166">
        <v>6.1243999999999996</v>
      </c>
      <c r="BM43" s="166">
        <v>4.3635999999999999</v>
      </c>
      <c r="BN43" s="166">
        <v>429.60890000000001</v>
      </c>
      <c r="BO43" s="166">
        <v>87.7102</v>
      </c>
      <c r="BP43" s="166">
        <v>87.527100000000004</v>
      </c>
      <c r="BQ43" s="166">
        <v>-210.59460000000001</v>
      </c>
      <c r="BR43" s="166">
        <v>578.96190000000001</v>
      </c>
      <c r="BS43" s="167"/>
      <c r="BT43" s="166">
        <v>-109.46429999999999</v>
      </c>
      <c r="BU43" s="166">
        <v>111.6865</v>
      </c>
      <c r="BV43" s="166">
        <v>108.7871</v>
      </c>
      <c r="BW43" s="166">
        <v>27.71</v>
      </c>
      <c r="BX43" s="166">
        <v>32.020000000000003</v>
      </c>
      <c r="BY43" s="166">
        <v>76</v>
      </c>
      <c r="BZ43" s="166">
        <v>85.56</v>
      </c>
      <c r="CA43" s="166">
        <v>-97.114699999999999</v>
      </c>
      <c r="CB43" s="166">
        <v>-96.578900000000004</v>
      </c>
      <c r="CC43" s="166">
        <v>170.36189999999999</v>
      </c>
      <c r="CD43" s="166">
        <v>168.79429999999999</v>
      </c>
      <c r="CE43" s="167"/>
      <c r="CF43" s="166">
        <v>-152.30199999999999</v>
      </c>
      <c r="CG43" s="166">
        <v>-152.03120000000001</v>
      </c>
      <c r="CH43" s="166">
        <v>-1.3217000000000001</v>
      </c>
      <c r="CI43" s="167"/>
      <c r="CJ43" s="167"/>
      <c r="CK43" s="167"/>
      <c r="CL43" s="167"/>
      <c r="CM43" s="166">
        <v>247.3</v>
      </c>
      <c r="CN43" s="166">
        <v>-19</v>
      </c>
      <c r="CO43" s="166">
        <v>65.029799999999994</v>
      </c>
      <c r="CP43" s="166">
        <v>64.762200000000007</v>
      </c>
      <c r="CQ43" s="166">
        <v>63.982100000000003</v>
      </c>
      <c r="CR43" s="166">
        <v>5.0110999999999999</v>
      </c>
      <c r="CS43" s="166">
        <v>6.1955999999999998</v>
      </c>
      <c r="CT43" s="166">
        <v>-27.708400000000001</v>
      </c>
      <c r="CU43" s="166">
        <v>-34.658000000000001</v>
      </c>
      <c r="CV43" s="166">
        <v>-25.137699999999999</v>
      </c>
      <c r="CW43" s="166">
        <v>13.725</v>
      </c>
      <c r="CX43" s="166">
        <v>120.68</v>
      </c>
      <c r="CY43" s="166">
        <v>78.739999999999995</v>
      </c>
      <c r="CZ43" s="166">
        <v>62.5854</v>
      </c>
      <c r="DA43" s="166">
        <v>59.623699999999999</v>
      </c>
      <c r="DB43" s="166">
        <v>39.952199999999998</v>
      </c>
      <c r="DC43" s="167"/>
      <c r="DD43" s="167"/>
      <c r="DE43" s="167"/>
      <c r="DF43" s="166">
        <v>-64.831900000000005</v>
      </c>
      <c r="DG43" s="167"/>
      <c r="DH43" s="166">
        <v>-22.133800000000001</v>
      </c>
      <c r="DI43" s="166">
        <v>-116.8</v>
      </c>
      <c r="DJ43" s="166">
        <v>-116.9</v>
      </c>
      <c r="DK43" s="167"/>
      <c r="DL43" s="166">
        <v>82.333399999999997</v>
      </c>
      <c r="DM43" s="166">
        <v>73.749099999999999</v>
      </c>
      <c r="DN43" s="166">
        <v>117.2058</v>
      </c>
      <c r="DO43" s="166">
        <v>83.3</v>
      </c>
      <c r="DP43" s="166">
        <v>-8.93</v>
      </c>
      <c r="DQ43" s="166">
        <v>65.487499999999997</v>
      </c>
      <c r="DR43" s="166">
        <v>64.334900000000005</v>
      </c>
      <c r="DS43" s="166">
        <v>-20.72</v>
      </c>
      <c r="DT43" s="166">
        <v>-20.9</v>
      </c>
      <c r="DU43" s="166">
        <v>109.55</v>
      </c>
      <c r="DV43" s="166">
        <v>84.94</v>
      </c>
      <c r="DW43" s="166">
        <v>64.981800000000007</v>
      </c>
      <c r="DX43" s="166">
        <v>62.509099999999997</v>
      </c>
      <c r="DY43" s="166">
        <v>-86.481700000000004</v>
      </c>
      <c r="DZ43" s="166">
        <v>-83.709100000000007</v>
      </c>
      <c r="EA43" s="166">
        <v>201.25720000000001</v>
      </c>
      <c r="EB43" s="166">
        <v>148.5609</v>
      </c>
      <c r="EC43" s="166">
        <v>143.4716</v>
      </c>
      <c r="ED43" s="166">
        <v>146.51150000000001</v>
      </c>
      <c r="EE43" s="166">
        <v>34.792999999999999</v>
      </c>
      <c r="EF43" s="166">
        <v>31.018599999999999</v>
      </c>
      <c r="EG43" s="166">
        <v>-33.930999999999997</v>
      </c>
      <c r="EH43" s="166">
        <v>222.04660000000001</v>
      </c>
      <c r="EI43" s="166">
        <v>77.096500000000006</v>
      </c>
      <c r="EJ43" s="167"/>
      <c r="EK43" s="166">
        <v>-36.284399999999998</v>
      </c>
      <c r="EL43" s="166">
        <v>-34.251100000000001</v>
      </c>
      <c r="EM43" s="166">
        <v>32.319000000000003</v>
      </c>
      <c r="EN43" s="166">
        <v>-5.6990999999999996</v>
      </c>
      <c r="EO43" s="166">
        <v>-4.9591000000000003</v>
      </c>
      <c r="EP43" s="166">
        <v>32.304000000000002</v>
      </c>
      <c r="EQ43" s="166">
        <v>-72.714100000000002</v>
      </c>
      <c r="ER43" s="166">
        <v>-73.812399999999997</v>
      </c>
      <c r="ES43" s="166">
        <v>29.191299999999998</v>
      </c>
      <c r="ET43" s="167"/>
      <c r="EU43" s="166">
        <v>-12.81</v>
      </c>
      <c r="EV43" s="167"/>
      <c r="EW43" s="166">
        <v>15.615600000000001</v>
      </c>
      <c r="EX43" s="166">
        <v>-75.032499999999999</v>
      </c>
      <c r="EY43" s="166">
        <v>-34.849400000000003</v>
      </c>
      <c r="EZ43" s="166">
        <v>-33.825000000000003</v>
      </c>
      <c r="FA43" s="166">
        <v>8.6191999999999993</v>
      </c>
      <c r="FB43" s="166">
        <v>-28.298500000000001</v>
      </c>
      <c r="FC43" s="166">
        <v>0</v>
      </c>
      <c r="FD43" s="166">
        <v>20.594799999999999</v>
      </c>
      <c r="FE43" s="166">
        <v>20.247900000000001</v>
      </c>
      <c r="FF43" s="167"/>
      <c r="FG43" s="166">
        <v>25.767099999999999</v>
      </c>
      <c r="FH43" s="166">
        <v>26.219000000000001</v>
      </c>
      <c r="FI43" s="166">
        <v>25.0669</v>
      </c>
      <c r="FJ43" s="166">
        <v>97.794499999999999</v>
      </c>
      <c r="FK43" s="166">
        <v>97.626999999999995</v>
      </c>
      <c r="FL43" s="166">
        <v>-155.232</v>
      </c>
      <c r="FM43" s="166">
        <v>87.353200000000001</v>
      </c>
      <c r="FN43" s="166">
        <v>87.102199999999996</v>
      </c>
      <c r="FO43" s="166">
        <v>-111.172</v>
      </c>
      <c r="FP43" s="166">
        <v>-103.1246</v>
      </c>
      <c r="FQ43" s="166">
        <v>-45.233199999999997</v>
      </c>
      <c r="FR43" s="166">
        <v>-38.85</v>
      </c>
      <c r="FS43" s="166">
        <v>17.6889</v>
      </c>
      <c r="FT43" s="166">
        <v>1.1624000000000001</v>
      </c>
      <c r="FU43" s="166">
        <v>-11.81</v>
      </c>
      <c r="FV43" s="166">
        <v>17.71</v>
      </c>
      <c r="FW43" s="166">
        <v>-45.5565</v>
      </c>
      <c r="FX43" s="167"/>
      <c r="FY43" s="167"/>
      <c r="FZ43" s="166">
        <v>4.3319999999999999</v>
      </c>
      <c r="GA43" s="167"/>
      <c r="GB43" s="168">
        <v>39.200000000000003</v>
      </c>
      <c r="GC43" s="166">
        <v>104.5643</v>
      </c>
      <c r="GD43" s="166">
        <v>114.3203</v>
      </c>
      <c r="GE43" s="167"/>
      <c r="GF43" s="166">
        <v>77.681899999999999</v>
      </c>
      <c r="GG43" s="166">
        <v>20.5</v>
      </c>
      <c r="GH43" s="166">
        <v>-9.9024999999999999</v>
      </c>
      <c r="GI43" s="166">
        <v>0.33860000000000001</v>
      </c>
      <c r="GJ43" s="166">
        <v>0</v>
      </c>
      <c r="GK43" s="166">
        <v>1.9081999999999999</v>
      </c>
      <c r="GL43" s="167"/>
      <c r="GM43" s="167"/>
      <c r="GN43" s="167"/>
      <c r="GO43" s="166">
        <v>-26.5183</v>
      </c>
      <c r="GP43" s="166">
        <v>19.7042</v>
      </c>
      <c r="GQ43" s="166">
        <v>27.141200000000001</v>
      </c>
      <c r="GR43" s="166">
        <v>54.3003</v>
      </c>
      <c r="GS43" s="166">
        <v>56.142699999999998</v>
      </c>
      <c r="GT43" s="166">
        <v>-157.27879999999999</v>
      </c>
      <c r="GU43" s="166">
        <v>-31.404599999999999</v>
      </c>
      <c r="GV43" s="166">
        <v>29.628900000000002</v>
      </c>
      <c r="GW43" s="166">
        <v>-7.4084000000000003</v>
      </c>
      <c r="GX43" s="167"/>
      <c r="GY43" s="166">
        <v>12.3466</v>
      </c>
      <c r="GZ43" s="166">
        <v>12.037000000000001</v>
      </c>
      <c r="HA43" s="167"/>
      <c r="HB43" s="166">
        <v>131.83179999999999</v>
      </c>
      <c r="HC43" s="166">
        <v>133.8382</v>
      </c>
      <c r="HD43" s="167"/>
      <c r="HE43" s="167"/>
      <c r="HF43" s="166">
        <v>-587.15539999999999</v>
      </c>
      <c r="HG43" s="166">
        <v>589.24099999999999</v>
      </c>
      <c r="HH43" s="166">
        <v>416.27550000000002</v>
      </c>
      <c r="HI43" s="166">
        <v>-127.5782</v>
      </c>
      <c r="HJ43" s="166">
        <v>-125.18689999999999</v>
      </c>
      <c r="HK43" s="166">
        <v>-57.372199999999999</v>
      </c>
      <c r="HL43" s="166">
        <v>-48.5212</v>
      </c>
      <c r="HM43" s="166">
        <v>82.728300000000004</v>
      </c>
      <c r="HN43" s="166">
        <v>82.68</v>
      </c>
      <c r="HO43" s="167"/>
      <c r="HP43" s="167"/>
      <c r="HQ43" s="166">
        <v>30.270499999999998</v>
      </c>
      <c r="HR43" s="166">
        <v>30.325500000000002</v>
      </c>
      <c r="HS43" s="166">
        <v>-44.501100000000001</v>
      </c>
      <c r="HT43" s="166">
        <v>-44.549300000000002</v>
      </c>
      <c r="HU43" s="166">
        <v>78.069999999999993</v>
      </c>
      <c r="HV43" s="166">
        <v>77.62</v>
      </c>
      <c r="HW43" s="166">
        <v>18.7</v>
      </c>
      <c r="HX43" s="166">
        <v>16.8</v>
      </c>
      <c r="HY43" s="166">
        <v>21.9255</v>
      </c>
      <c r="HZ43" s="166">
        <v>17.760000000000002</v>
      </c>
      <c r="IA43" s="166">
        <v>-334.14170000000001</v>
      </c>
      <c r="IB43" s="166">
        <v>94.185500000000005</v>
      </c>
      <c r="IC43" s="166">
        <v>94.206100000000006</v>
      </c>
      <c r="ID43" s="166">
        <v>17.899999999999999</v>
      </c>
      <c r="IE43" s="166">
        <v>-42.7</v>
      </c>
      <c r="IF43" s="166">
        <v>-30.8</v>
      </c>
      <c r="IG43" s="166">
        <v>-30.8</v>
      </c>
      <c r="IH43" s="167"/>
      <c r="II43" s="166">
        <v>1.0973999999999999</v>
      </c>
      <c r="IJ43" s="166">
        <v>-400.9769</v>
      </c>
      <c r="IK43" s="166">
        <v>-55.8508</v>
      </c>
      <c r="IL43" s="166">
        <v>350.61779999999999</v>
      </c>
      <c r="IM43" s="166">
        <v>278.97649999999999</v>
      </c>
      <c r="IN43" s="166">
        <v>65.410300000000007</v>
      </c>
      <c r="IO43" s="166">
        <v>-272.4323</v>
      </c>
      <c r="IP43" s="166">
        <v>272.25119999999998</v>
      </c>
      <c r="IQ43" s="166">
        <v>-183.08949999999999</v>
      </c>
      <c r="IR43" s="166">
        <v>-157.80850000000001</v>
      </c>
      <c r="IS43" s="166">
        <v>-271.93049999999999</v>
      </c>
      <c r="IT43" s="166">
        <v>131.762</v>
      </c>
      <c r="IU43" s="166">
        <v>131.29079999999999</v>
      </c>
      <c r="IV43" s="166">
        <v>185.23310000000001</v>
      </c>
      <c r="IW43" s="166">
        <v>-338.81209999999999</v>
      </c>
      <c r="IX43" s="166">
        <v>163.87549999999999</v>
      </c>
      <c r="IY43" s="166">
        <v>-175.42529999999999</v>
      </c>
      <c r="IZ43" s="166">
        <v>175.53309999999999</v>
      </c>
      <c r="JA43" s="166">
        <v>-12.1799</v>
      </c>
      <c r="JB43" s="166">
        <v>30.710999999999999</v>
      </c>
      <c r="JC43" s="166">
        <v>11.68</v>
      </c>
      <c r="JD43" s="166">
        <v>0.20899999999999999</v>
      </c>
      <c r="JE43" s="166">
        <v>0.20699999999999999</v>
      </c>
      <c r="JF43" s="166">
        <v>-11.68</v>
      </c>
      <c r="JG43" s="166">
        <v>-6.16</v>
      </c>
      <c r="JH43" s="167"/>
      <c r="JI43" s="166">
        <v>6.5629</v>
      </c>
      <c r="JJ43" s="166">
        <v>-19.7742</v>
      </c>
      <c r="JK43" s="166">
        <v>-36.8551</v>
      </c>
      <c r="JL43" s="166">
        <v>20.6</v>
      </c>
      <c r="JM43" s="166">
        <v>49.713999999999999</v>
      </c>
      <c r="JN43" s="166">
        <v>48.256</v>
      </c>
      <c r="JO43" s="167"/>
      <c r="JP43" s="166">
        <v>13.1638</v>
      </c>
      <c r="JQ43" s="166">
        <v>54.672899999999998</v>
      </c>
      <c r="JR43" s="166">
        <v>54.812899999999999</v>
      </c>
      <c r="JS43" s="166">
        <v>55.433399999999999</v>
      </c>
      <c r="JT43" s="167"/>
      <c r="JU43" s="166">
        <v>43</v>
      </c>
      <c r="JV43" s="166">
        <v>17.790299999999998</v>
      </c>
      <c r="JW43" s="166">
        <v>8.76</v>
      </c>
      <c r="JX43" s="167"/>
      <c r="JY43" s="166">
        <v>-45.844099999999997</v>
      </c>
      <c r="JZ43" s="166">
        <v>79.478499999999997</v>
      </c>
      <c r="KA43" s="166">
        <v>58.554099999999998</v>
      </c>
      <c r="KB43" s="166">
        <v>-45.705100000000002</v>
      </c>
      <c r="KC43" s="166">
        <v>-77.849500000000006</v>
      </c>
      <c r="KD43" s="166">
        <v>46.860799999999998</v>
      </c>
      <c r="KE43" s="166">
        <v>29.643999999999998</v>
      </c>
      <c r="KF43" s="166">
        <v>-46.1</v>
      </c>
      <c r="KG43" s="166">
        <v>46.3</v>
      </c>
      <c r="KH43" s="166">
        <v>-177.0848</v>
      </c>
      <c r="KI43" s="166">
        <v>396.92489999999998</v>
      </c>
    </row>
    <row r="44" spans="1:295" ht="18" customHeight="1" x14ac:dyDescent="0.3">
      <c r="A44" s="162" t="s">
        <v>96</v>
      </c>
      <c r="B44" s="162" t="s">
        <v>893</v>
      </c>
      <c r="C44" s="166">
        <v>0</v>
      </c>
      <c r="D44" s="167"/>
      <c r="E44" s="167"/>
      <c r="F44" s="166">
        <v>-32.2179</v>
      </c>
      <c r="G44" s="166">
        <v>33.819400000000002</v>
      </c>
      <c r="H44" s="167"/>
      <c r="I44" s="166">
        <v>53.896299999999997</v>
      </c>
      <c r="J44" s="166">
        <v>-93.197400000000002</v>
      </c>
      <c r="K44" s="166">
        <v>66.930700000000002</v>
      </c>
      <c r="L44" s="166">
        <v>34.029000000000003</v>
      </c>
      <c r="M44" s="166">
        <v>32.445599999999999</v>
      </c>
      <c r="N44" s="166">
        <v>-8.8800000000000008</v>
      </c>
      <c r="O44" s="166">
        <v>-63.860999999999997</v>
      </c>
      <c r="P44" s="166">
        <v>57.2</v>
      </c>
      <c r="Q44" s="166">
        <v>14.904</v>
      </c>
      <c r="R44" s="166">
        <v>-57.2</v>
      </c>
      <c r="S44" s="166">
        <v>12.757099999999999</v>
      </c>
      <c r="T44" s="166">
        <v>56.49</v>
      </c>
      <c r="U44" s="166">
        <v>15.0487</v>
      </c>
      <c r="V44" s="166">
        <v>15.320399999999999</v>
      </c>
      <c r="W44" s="166">
        <v>25.585100000000001</v>
      </c>
      <c r="X44" s="166">
        <v>9.2750000000000004</v>
      </c>
      <c r="Y44" s="166">
        <v>0.44429999999999997</v>
      </c>
      <c r="Z44" s="166">
        <v>7.8385999999999996</v>
      </c>
      <c r="AA44" s="167"/>
      <c r="AB44" s="167"/>
      <c r="AC44" s="166">
        <v>-82.18</v>
      </c>
      <c r="AD44" s="166">
        <v>-82.13</v>
      </c>
      <c r="AE44" s="167"/>
      <c r="AF44" s="166">
        <v>8.8800000000000008</v>
      </c>
      <c r="AG44" s="166">
        <v>61.6</v>
      </c>
      <c r="AH44" s="166">
        <v>8.6129999999999995</v>
      </c>
      <c r="AI44" s="166">
        <v>0.18</v>
      </c>
      <c r="AJ44" s="168">
        <v>-75.91</v>
      </c>
      <c r="AK44" s="166">
        <v>-75.09</v>
      </c>
      <c r="AL44" s="166">
        <v>-59.56</v>
      </c>
      <c r="AM44" s="166">
        <v>75.91</v>
      </c>
      <c r="AN44" s="166">
        <v>76.150000000000006</v>
      </c>
      <c r="AO44" s="166">
        <v>34.804099999999998</v>
      </c>
      <c r="AP44" s="166">
        <v>9.7601999999999993</v>
      </c>
      <c r="AQ44" s="166">
        <v>74.534400000000005</v>
      </c>
      <c r="AR44" s="166">
        <v>77.516800000000003</v>
      </c>
      <c r="AS44" s="166">
        <v>33.246200000000002</v>
      </c>
      <c r="AT44" s="166">
        <v>-83.268299999999996</v>
      </c>
      <c r="AU44" s="166">
        <v>0</v>
      </c>
      <c r="AV44" s="166">
        <v>9.1097999999999999</v>
      </c>
      <c r="AW44" s="166">
        <v>8.9177999999999997</v>
      </c>
      <c r="AX44" s="166">
        <v>73.022800000000004</v>
      </c>
      <c r="AY44" s="166">
        <v>74.836600000000004</v>
      </c>
      <c r="AZ44" s="166">
        <v>-26.569400000000002</v>
      </c>
      <c r="BA44" s="166">
        <v>-28.518599999999999</v>
      </c>
      <c r="BB44" s="166">
        <v>-362.44470000000001</v>
      </c>
      <c r="BC44" s="166">
        <v>-21.4453</v>
      </c>
      <c r="BD44" s="166">
        <v>-10.6</v>
      </c>
      <c r="BE44" s="166">
        <v>-10.4</v>
      </c>
      <c r="BF44" s="166">
        <v>89.803100000000001</v>
      </c>
      <c r="BG44" s="166">
        <v>0</v>
      </c>
      <c r="BH44" s="166">
        <v>-6.3274999999999997</v>
      </c>
      <c r="BI44" s="167"/>
      <c r="BJ44" s="166">
        <v>-20.950199999999999</v>
      </c>
      <c r="BK44" s="166">
        <v>10.312200000000001</v>
      </c>
      <c r="BL44" s="166">
        <v>5.9127000000000001</v>
      </c>
      <c r="BM44" s="166">
        <v>4.0620000000000003</v>
      </c>
      <c r="BN44" s="166">
        <v>393.38350000000003</v>
      </c>
      <c r="BO44" s="166">
        <v>80.324700000000007</v>
      </c>
      <c r="BP44" s="166">
        <v>80.111099999999993</v>
      </c>
      <c r="BQ44" s="166">
        <v>-171.58879999999999</v>
      </c>
      <c r="BR44" s="166">
        <v>545.45770000000005</v>
      </c>
      <c r="BS44" s="167"/>
      <c r="BT44" s="166">
        <v>-108.315</v>
      </c>
      <c r="BU44" s="166">
        <v>111.27589999999999</v>
      </c>
      <c r="BV44" s="166">
        <v>103.5977</v>
      </c>
      <c r="BW44" s="166">
        <v>29.79</v>
      </c>
      <c r="BX44" s="166">
        <v>30.72</v>
      </c>
      <c r="BY44" s="166">
        <v>71.55</v>
      </c>
      <c r="BZ44" s="166">
        <v>84.16</v>
      </c>
      <c r="CA44" s="166">
        <v>-94.971400000000003</v>
      </c>
      <c r="CB44" s="166">
        <v>-94.703500000000005</v>
      </c>
      <c r="CC44" s="166">
        <v>169.8192</v>
      </c>
      <c r="CD44" s="166">
        <v>168.19239999999999</v>
      </c>
      <c r="CE44" s="167"/>
      <c r="CF44" s="166">
        <v>-163.53389999999999</v>
      </c>
      <c r="CG44" s="166">
        <v>-164.023</v>
      </c>
      <c r="CH44" s="166">
        <v>-3.9927999999999999</v>
      </c>
      <c r="CI44" s="167"/>
      <c r="CJ44" s="167"/>
      <c r="CK44" s="167"/>
      <c r="CL44" s="167"/>
      <c r="CM44" s="166">
        <v>264.7</v>
      </c>
      <c r="CN44" s="166">
        <v>-18.32</v>
      </c>
      <c r="CO44" s="166">
        <v>61.092300000000002</v>
      </c>
      <c r="CP44" s="166">
        <v>61.174100000000003</v>
      </c>
      <c r="CQ44" s="166">
        <v>59.944200000000002</v>
      </c>
      <c r="CR44" s="166">
        <v>-5.5826000000000002</v>
      </c>
      <c r="CS44" s="166">
        <v>-5.7735000000000003</v>
      </c>
      <c r="CT44" s="166">
        <v>-32.076599999999999</v>
      </c>
      <c r="CU44" s="166">
        <v>-15.8598</v>
      </c>
      <c r="CV44" s="166">
        <v>-31.321200000000001</v>
      </c>
      <c r="CW44" s="166">
        <v>13.604900000000001</v>
      </c>
      <c r="CX44" s="166">
        <v>99.92</v>
      </c>
      <c r="CY44" s="166">
        <v>51.09</v>
      </c>
      <c r="CZ44" s="166">
        <v>61.882300000000001</v>
      </c>
      <c r="DA44" s="166">
        <v>58.0124</v>
      </c>
      <c r="DB44" s="166">
        <v>39.110199999999999</v>
      </c>
      <c r="DC44" s="167"/>
      <c r="DD44" s="167"/>
      <c r="DE44" s="167"/>
      <c r="DF44" s="166">
        <v>-82.296599999999998</v>
      </c>
      <c r="DG44" s="167"/>
      <c r="DH44" s="166">
        <v>-21.5214</v>
      </c>
      <c r="DI44" s="166">
        <v>-128</v>
      </c>
      <c r="DJ44" s="166">
        <v>-127.8</v>
      </c>
      <c r="DK44" s="167"/>
      <c r="DL44" s="166">
        <v>80.575599999999994</v>
      </c>
      <c r="DM44" s="166">
        <v>72.809799999999996</v>
      </c>
      <c r="DN44" s="166">
        <v>113.10420000000001</v>
      </c>
      <c r="DO44" s="166">
        <v>79.88</v>
      </c>
      <c r="DP44" s="166">
        <v>-8.84</v>
      </c>
      <c r="DQ44" s="166">
        <v>64.278499999999994</v>
      </c>
      <c r="DR44" s="166">
        <v>81.664599999999993</v>
      </c>
      <c r="DS44" s="166">
        <v>-2.19</v>
      </c>
      <c r="DT44" s="166">
        <v>-2.15</v>
      </c>
      <c r="DU44" s="166">
        <v>72.239999999999995</v>
      </c>
      <c r="DV44" s="166">
        <v>80.84</v>
      </c>
      <c r="DW44" s="166">
        <v>82.618200000000002</v>
      </c>
      <c r="DX44" s="166">
        <v>82.490899999999996</v>
      </c>
      <c r="DY44" s="166">
        <v>-78.035300000000007</v>
      </c>
      <c r="DZ44" s="166">
        <v>-75.927300000000002</v>
      </c>
      <c r="EA44" s="166">
        <v>198.52950000000001</v>
      </c>
      <c r="EB44" s="166">
        <v>148.1883</v>
      </c>
      <c r="EC44" s="166">
        <v>142.82560000000001</v>
      </c>
      <c r="ED44" s="166">
        <v>145.0042</v>
      </c>
      <c r="EE44" s="166">
        <v>50.893599999999999</v>
      </c>
      <c r="EF44" s="166">
        <v>25.447900000000001</v>
      </c>
      <c r="EG44" s="166">
        <v>-32.725000000000001</v>
      </c>
      <c r="EH44" s="166">
        <v>181.6968</v>
      </c>
      <c r="EI44" s="166">
        <v>121.3593</v>
      </c>
      <c r="EJ44" s="167"/>
      <c r="EK44" s="166">
        <v>-25.622</v>
      </c>
      <c r="EL44" s="166">
        <v>-23.698499999999999</v>
      </c>
      <c r="EM44" s="166">
        <v>33.6449</v>
      </c>
      <c r="EN44" s="166">
        <v>5.5399000000000003</v>
      </c>
      <c r="EO44" s="166">
        <v>5.8560999999999996</v>
      </c>
      <c r="EP44" s="166">
        <v>23.088000000000001</v>
      </c>
      <c r="EQ44" s="166">
        <v>-61.7453</v>
      </c>
      <c r="ER44" s="166">
        <v>-62.659199999999998</v>
      </c>
      <c r="ES44" s="166">
        <v>12.113799999999999</v>
      </c>
      <c r="ET44" s="167"/>
      <c r="EU44" s="166">
        <v>-6.36</v>
      </c>
      <c r="EV44" s="167"/>
      <c r="EW44" s="166">
        <v>14.492100000000001</v>
      </c>
      <c r="EX44" s="166">
        <v>-48.374000000000002</v>
      </c>
      <c r="EY44" s="166">
        <v>-35.377699999999997</v>
      </c>
      <c r="EZ44" s="166">
        <v>-34.608899999999998</v>
      </c>
      <c r="FA44" s="166">
        <v>8.9537999999999993</v>
      </c>
      <c r="FB44" s="166">
        <v>-23.863499999999998</v>
      </c>
      <c r="FC44" s="166">
        <v>0</v>
      </c>
      <c r="FD44" s="166">
        <v>21.185099999999998</v>
      </c>
      <c r="FE44" s="166">
        <v>20.589400000000001</v>
      </c>
      <c r="FF44" s="167"/>
      <c r="FG44" s="166">
        <v>27.002600000000001</v>
      </c>
      <c r="FH44" s="166">
        <v>26.177499999999998</v>
      </c>
      <c r="FI44" s="166">
        <v>25.759699999999999</v>
      </c>
      <c r="FJ44" s="166">
        <v>94.780299999999997</v>
      </c>
      <c r="FK44" s="166">
        <v>95.450100000000006</v>
      </c>
      <c r="FL44" s="166">
        <v>-160.75810000000001</v>
      </c>
      <c r="FM44" s="166">
        <v>80.067099999999996</v>
      </c>
      <c r="FN44" s="166">
        <v>79.778999999999996</v>
      </c>
      <c r="FO44" s="166">
        <v>-115.3301</v>
      </c>
      <c r="FP44" s="166">
        <v>-106.6101</v>
      </c>
      <c r="FQ44" s="166">
        <v>-51.803199999999997</v>
      </c>
      <c r="FR44" s="166">
        <v>-40.54</v>
      </c>
      <c r="FS44" s="166">
        <v>17.691299999999998</v>
      </c>
      <c r="FT44" s="166">
        <v>1.232</v>
      </c>
      <c r="FU44" s="166">
        <v>-11.82</v>
      </c>
      <c r="FV44" s="166">
        <v>15.22</v>
      </c>
      <c r="FW44" s="166">
        <v>-51.1434</v>
      </c>
      <c r="FX44" s="166">
        <v>9.1252999999999993</v>
      </c>
      <c r="FY44" s="166">
        <v>-14.109</v>
      </c>
      <c r="FZ44" s="166">
        <v>0.753</v>
      </c>
      <c r="GA44" s="167"/>
      <c r="GB44" s="168">
        <v>39.090000000000003</v>
      </c>
      <c r="GC44" s="166">
        <v>107.893</v>
      </c>
      <c r="GD44" s="166">
        <v>117.16840000000001</v>
      </c>
      <c r="GE44" s="167"/>
      <c r="GF44" s="166">
        <v>77.663899999999998</v>
      </c>
      <c r="GG44" s="166">
        <v>19.5</v>
      </c>
      <c r="GH44" s="166">
        <v>-7.5164999999999997</v>
      </c>
      <c r="GI44" s="166">
        <v>0.70930000000000004</v>
      </c>
      <c r="GJ44" s="166">
        <v>0</v>
      </c>
      <c r="GK44" s="166">
        <v>1.9748000000000001</v>
      </c>
      <c r="GL44" s="167"/>
      <c r="GM44" s="167"/>
      <c r="GN44" s="166">
        <v>-16.223199999999999</v>
      </c>
      <c r="GO44" s="166">
        <v>-25.3047</v>
      </c>
      <c r="GP44" s="166">
        <v>21.517299999999999</v>
      </c>
      <c r="GQ44" s="166">
        <v>25.961400000000001</v>
      </c>
      <c r="GR44" s="166">
        <v>57.597000000000001</v>
      </c>
      <c r="GS44" s="166">
        <v>57.9681</v>
      </c>
      <c r="GT44" s="166">
        <v>-153.63499999999999</v>
      </c>
      <c r="GU44" s="166">
        <v>-29.992799999999999</v>
      </c>
      <c r="GV44" s="166">
        <v>26.736899999999999</v>
      </c>
      <c r="GW44" s="166">
        <v>-3.8963999999999999</v>
      </c>
      <c r="GX44" s="166">
        <v>12.870900000000001</v>
      </c>
      <c r="GY44" s="166">
        <v>12.327</v>
      </c>
      <c r="GZ44" s="166">
        <v>11.899900000000001</v>
      </c>
      <c r="HA44" s="167"/>
      <c r="HB44" s="166">
        <v>146.28919999999999</v>
      </c>
      <c r="HC44" s="166">
        <v>147.3135</v>
      </c>
      <c r="HD44" s="167"/>
      <c r="HE44" s="166">
        <v>-284.46949999999998</v>
      </c>
      <c r="HF44" s="166">
        <v>-607.19479999999999</v>
      </c>
      <c r="HG44" s="166">
        <v>610.28219999999999</v>
      </c>
      <c r="HH44" s="166">
        <v>462.11799999999999</v>
      </c>
      <c r="HI44" s="166">
        <v>-142.57570000000001</v>
      </c>
      <c r="HJ44" s="166">
        <v>-138.75309999999999</v>
      </c>
      <c r="HK44" s="166">
        <v>-54.207000000000001</v>
      </c>
      <c r="HL44" s="166">
        <v>-44.7866</v>
      </c>
      <c r="HM44" s="166">
        <v>84.289199999999994</v>
      </c>
      <c r="HN44" s="166">
        <v>85.670100000000005</v>
      </c>
      <c r="HO44" s="166">
        <v>-86.996700000000004</v>
      </c>
      <c r="HP44" s="166">
        <v>-87.901300000000006</v>
      </c>
      <c r="HQ44" s="166">
        <v>31.061599999999999</v>
      </c>
      <c r="HR44" s="166">
        <v>30.896799999999999</v>
      </c>
      <c r="HS44" s="166">
        <v>-42.329099999999997</v>
      </c>
      <c r="HT44" s="166">
        <v>-43.329500000000003</v>
      </c>
      <c r="HU44" s="166">
        <v>105.33</v>
      </c>
      <c r="HV44" s="166">
        <v>104.29</v>
      </c>
      <c r="HW44" s="166">
        <v>17.5</v>
      </c>
      <c r="HX44" s="166">
        <v>17.5</v>
      </c>
      <c r="HY44" s="166">
        <v>22.09</v>
      </c>
      <c r="HZ44" s="166">
        <v>24.88</v>
      </c>
      <c r="IA44" s="166">
        <v>-329.71390000000002</v>
      </c>
      <c r="IB44" s="166">
        <v>97.444599999999994</v>
      </c>
      <c r="IC44" s="166">
        <v>96.566599999999994</v>
      </c>
      <c r="ID44" s="166">
        <v>16.2</v>
      </c>
      <c r="IE44" s="166">
        <v>-37.6</v>
      </c>
      <c r="IF44" s="166">
        <v>-29.2</v>
      </c>
      <c r="IG44" s="166">
        <v>-28.7</v>
      </c>
      <c r="IH44" s="166">
        <v>1.1863999999999999</v>
      </c>
      <c r="II44" s="167"/>
      <c r="IJ44" s="166">
        <v>-453.22160000000002</v>
      </c>
      <c r="IK44" s="166">
        <v>-105.878</v>
      </c>
      <c r="IL44" s="166">
        <v>423.71510000000001</v>
      </c>
      <c r="IM44" s="166">
        <v>346.76240000000001</v>
      </c>
      <c r="IN44" s="166">
        <v>83.560699999999997</v>
      </c>
      <c r="IO44" s="166">
        <v>-344.98259999999999</v>
      </c>
      <c r="IP44" s="166">
        <v>341.9973</v>
      </c>
      <c r="IQ44" s="166">
        <v>-154.35679999999999</v>
      </c>
      <c r="IR44" s="166">
        <v>-203.2638</v>
      </c>
      <c r="IS44" s="166">
        <v>-333.21600000000001</v>
      </c>
      <c r="IT44" s="166">
        <v>107.6105</v>
      </c>
      <c r="IU44" s="166">
        <v>105.3078</v>
      </c>
      <c r="IV44" s="166">
        <v>154.42859999999999</v>
      </c>
      <c r="IW44" s="166">
        <v>-414.0926</v>
      </c>
      <c r="IX44" s="166">
        <v>209.79310000000001</v>
      </c>
      <c r="IY44" s="166">
        <v>-206.44569999999999</v>
      </c>
      <c r="IZ44" s="166">
        <v>209.3871</v>
      </c>
      <c r="JA44" s="166">
        <v>-11.3889</v>
      </c>
      <c r="JB44" s="166">
        <v>19.274000000000001</v>
      </c>
      <c r="JC44" s="166">
        <v>11.92</v>
      </c>
      <c r="JD44" s="166">
        <v>-0.04</v>
      </c>
      <c r="JE44" s="166">
        <v>-5.0999999999999997E-2</v>
      </c>
      <c r="JF44" s="166">
        <v>-12.16</v>
      </c>
      <c r="JG44" s="166">
        <v>-4.32</v>
      </c>
      <c r="JH44" s="167"/>
      <c r="JI44" s="166">
        <v>4.4846000000000004</v>
      </c>
      <c r="JJ44" s="166">
        <v>-21.150500000000001</v>
      </c>
      <c r="JK44" s="166">
        <v>-35.301699999999997</v>
      </c>
      <c r="JL44" s="166">
        <v>23.1</v>
      </c>
      <c r="JM44" s="166">
        <v>50.624000000000002</v>
      </c>
      <c r="JN44" s="166">
        <v>50.709000000000003</v>
      </c>
      <c r="JO44" s="166">
        <v>10.8919</v>
      </c>
      <c r="JP44" s="166">
        <v>12.9986</v>
      </c>
      <c r="JQ44" s="166">
        <v>55.595999999999997</v>
      </c>
      <c r="JR44" s="166">
        <v>54.173400000000001</v>
      </c>
      <c r="JS44" s="166">
        <v>56.038699999999999</v>
      </c>
      <c r="JT44" s="167"/>
      <c r="JU44" s="166">
        <v>41.9</v>
      </c>
      <c r="JV44" s="166">
        <v>17.3812</v>
      </c>
      <c r="JW44" s="166">
        <v>9.42</v>
      </c>
      <c r="JX44" s="167"/>
      <c r="JY44" s="166">
        <v>-43.1706</v>
      </c>
      <c r="JZ44" s="166">
        <v>77.407799999999995</v>
      </c>
      <c r="KA44" s="166">
        <v>55.424900000000001</v>
      </c>
      <c r="KB44" s="166">
        <v>-43.4955</v>
      </c>
      <c r="KC44" s="166">
        <v>-77.112099999999998</v>
      </c>
      <c r="KD44" s="166">
        <v>43.660200000000003</v>
      </c>
      <c r="KE44" s="166">
        <v>31.7744</v>
      </c>
      <c r="KF44" s="166">
        <v>-43.5</v>
      </c>
      <c r="KG44" s="166">
        <v>43.8</v>
      </c>
      <c r="KH44" s="166">
        <v>-139.1369</v>
      </c>
      <c r="KI44" s="166">
        <v>368.51429999999999</v>
      </c>
    </row>
    <row r="45" spans="1:295" ht="18" customHeight="1" x14ac:dyDescent="0.3">
      <c r="A45" s="162" t="s">
        <v>96</v>
      </c>
      <c r="B45" s="162" t="s">
        <v>894</v>
      </c>
      <c r="C45" s="166">
        <v>0</v>
      </c>
      <c r="D45" s="166">
        <v>19.5412</v>
      </c>
      <c r="E45" s="167"/>
      <c r="F45" s="166">
        <v>-31.863099999999999</v>
      </c>
      <c r="G45" s="166">
        <v>31.4953</v>
      </c>
      <c r="H45" s="167"/>
      <c r="I45" s="166">
        <v>53.445999999999998</v>
      </c>
      <c r="J45" s="166">
        <v>-94.796800000000005</v>
      </c>
      <c r="K45" s="166">
        <v>65.100499999999997</v>
      </c>
      <c r="L45" s="166">
        <v>32.970999999999997</v>
      </c>
      <c r="M45" s="166">
        <v>32.1571</v>
      </c>
      <c r="N45" s="166">
        <v>-6.66</v>
      </c>
      <c r="O45" s="166">
        <v>-67.441000000000003</v>
      </c>
      <c r="P45" s="166">
        <v>61.6</v>
      </c>
      <c r="Q45" s="166">
        <v>15.731999999999999</v>
      </c>
      <c r="R45" s="166">
        <v>-61.6</v>
      </c>
      <c r="S45" s="166">
        <v>12.8863</v>
      </c>
      <c r="T45" s="166">
        <v>58.692</v>
      </c>
      <c r="U45" s="166">
        <v>14.8683</v>
      </c>
      <c r="V45" s="166">
        <v>15.029</v>
      </c>
      <c r="W45" s="166">
        <v>25.8947</v>
      </c>
      <c r="X45" s="166">
        <v>9.4230999999999998</v>
      </c>
      <c r="Y45" s="166">
        <v>0.68659999999999999</v>
      </c>
      <c r="Z45" s="166">
        <v>7.7981999999999996</v>
      </c>
      <c r="AA45" s="167"/>
      <c r="AB45" s="167"/>
      <c r="AC45" s="166">
        <v>-82.72</v>
      </c>
      <c r="AD45" s="166">
        <v>-82.99</v>
      </c>
      <c r="AE45" s="167"/>
      <c r="AF45" s="166">
        <v>6.66</v>
      </c>
      <c r="AG45" s="166">
        <v>66</v>
      </c>
      <c r="AH45" s="166">
        <v>9.4559999999999995</v>
      </c>
      <c r="AI45" s="166">
        <v>0.19</v>
      </c>
      <c r="AJ45" s="168">
        <v>-76.400000000000006</v>
      </c>
      <c r="AK45" s="166">
        <v>-75.52</v>
      </c>
      <c r="AL45" s="166">
        <v>-61.41</v>
      </c>
      <c r="AM45" s="166">
        <v>76.400000000000006</v>
      </c>
      <c r="AN45" s="166">
        <v>76.11</v>
      </c>
      <c r="AO45" s="166">
        <v>35.283799999999999</v>
      </c>
      <c r="AP45" s="166">
        <v>13.7913</v>
      </c>
      <c r="AQ45" s="166">
        <v>75.223399999999998</v>
      </c>
      <c r="AR45" s="166">
        <v>77.703900000000004</v>
      </c>
      <c r="AS45" s="166">
        <v>29.7621</v>
      </c>
      <c r="AT45" s="166">
        <v>-83.651600000000002</v>
      </c>
      <c r="AU45" s="166">
        <v>0</v>
      </c>
      <c r="AV45" s="166">
        <v>8.6575000000000006</v>
      </c>
      <c r="AW45" s="166">
        <v>8.1091999999999995</v>
      </c>
      <c r="AX45" s="166">
        <v>70.939499999999995</v>
      </c>
      <c r="AY45" s="166">
        <v>72.840199999999996</v>
      </c>
      <c r="AZ45" s="166">
        <v>-29.280200000000001</v>
      </c>
      <c r="BA45" s="166">
        <v>-30.579799999999999</v>
      </c>
      <c r="BB45" s="166">
        <v>-354.1037</v>
      </c>
      <c r="BC45" s="166">
        <v>-29.308299999999999</v>
      </c>
      <c r="BD45" s="166">
        <v>-7.2</v>
      </c>
      <c r="BE45" s="166">
        <v>-7.3</v>
      </c>
      <c r="BF45" s="166">
        <v>88.8673</v>
      </c>
      <c r="BG45" s="166">
        <v>0</v>
      </c>
      <c r="BH45" s="166">
        <v>-6.1730999999999998</v>
      </c>
      <c r="BI45" s="167"/>
      <c r="BJ45" s="166">
        <v>-18.763400000000001</v>
      </c>
      <c r="BK45" s="166">
        <v>10.1907</v>
      </c>
      <c r="BL45" s="166">
        <v>3.5402</v>
      </c>
      <c r="BM45" s="166">
        <v>3.4963000000000002</v>
      </c>
      <c r="BN45" s="166">
        <v>382.61040000000003</v>
      </c>
      <c r="BO45" s="166">
        <v>62.746000000000002</v>
      </c>
      <c r="BP45" s="166">
        <v>62.776600000000002</v>
      </c>
      <c r="BQ45" s="166">
        <v>-151.8981</v>
      </c>
      <c r="BR45" s="166">
        <v>515.47220000000004</v>
      </c>
      <c r="BS45" s="167"/>
      <c r="BT45" s="166">
        <v>-109.0899</v>
      </c>
      <c r="BU45" s="166">
        <v>110.7834</v>
      </c>
      <c r="BV45" s="166">
        <v>99.436300000000003</v>
      </c>
      <c r="BW45" s="166">
        <v>28.03</v>
      </c>
      <c r="BX45" s="166">
        <v>32.04</v>
      </c>
      <c r="BY45" s="166">
        <v>70.12</v>
      </c>
      <c r="BZ45" s="166">
        <v>77.62</v>
      </c>
      <c r="CA45" s="166">
        <v>-92.694100000000006</v>
      </c>
      <c r="CB45" s="166">
        <v>-93.363900000000001</v>
      </c>
      <c r="CC45" s="167"/>
      <c r="CD45" s="166">
        <v>168.07220000000001</v>
      </c>
      <c r="CE45" s="167"/>
      <c r="CF45" s="166">
        <v>-156.00839999999999</v>
      </c>
      <c r="CG45" s="166">
        <v>-155.38929999999999</v>
      </c>
      <c r="CH45" s="166">
        <v>-1.3535999999999999</v>
      </c>
      <c r="CI45" s="167"/>
      <c r="CJ45" s="167"/>
      <c r="CK45" s="167"/>
      <c r="CL45" s="167"/>
      <c r="CM45" s="166">
        <v>262.60000000000002</v>
      </c>
      <c r="CN45" s="166">
        <v>-17.23</v>
      </c>
      <c r="CO45" s="166">
        <v>62.777099999999997</v>
      </c>
      <c r="CP45" s="166">
        <v>62.038400000000003</v>
      </c>
      <c r="CQ45" s="166">
        <v>60.952199999999998</v>
      </c>
      <c r="CR45" s="166">
        <v>-8.5091000000000001</v>
      </c>
      <c r="CS45" s="166">
        <v>-7.9169</v>
      </c>
      <c r="CT45" s="166">
        <v>-36.298000000000002</v>
      </c>
      <c r="CU45" s="166">
        <v>-6.3678999999999997</v>
      </c>
      <c r="CV45" s="166">
        <v>-36.091099999999997</v>
      </c>
      <c r="CW45" s="166">
        <v>15.331</v>
      </c>
      <c r="CX45" s="166">
        <v>96.32</v>
      </c>
      <c r="CY45" s="166">
        <v>49.23</v>
      </c>
      <c r="CZ45" s="166">
        <v>60.476100000000002</v>
      </c>
      <c r="DA45" s="166">
        <v>57.426499999999997</v>
      </c>
      <c r="DB45" s="166">
        <v>39.612699999999997</v>
      </c>
      <c r="DC45" s="167"/>
      <c r="DD45" s="167"/>
      <c r="DE45" s="167"/>
      <c r="DF45" s="166">
        <v>-77.530500000000004</v>
      </c>
      <c r="DG45" s="167"/>
      <c r="DH45" s="166">
        <v>-21.7515</v>
      </c>
      <c r="DI45" s="166">
        <v>-124.8</v>
      </c>
      <c r="DJ45" s="166">
        <v>-125.3</v>
      </c>
      <c r="DK45" s="167"/>
      <c r="DL45" s="166">
        <v>78.817700000000002</v>
      </c>
      <c r="DM45" s="166">
        <v>72.809799999999996</v>
      </c>
      <c r="DN45" s="166">
        <v>110.76049999999999</v>
      </c>
      <c r="DO45" s="166">
        <v>78.28</v>
      </c>
      <c r="DP45" s="166">
        <v>-8.61</v>
      </c>
      <c r="DQ45" s="166">
        <v>63.55</v>
      </c>
      <c r="DR45" s="166">
        <v>76.886899999999997</v>
      </c>
      <c r="DS45" s="166">
        <v>-2.16</v>
      </c>
      <c r="DT45" s="166">
        <v>-2.0099999999999998</v>
      </c>
      <c r="DU45" s="166">
        <v>75.06</v>
      </c>
      <c r="DV45" s="166">
        <v>78.09</v>
      </c>
      <c r="DW45" s="166">
        <v>77.018199999999993</v>
      </c>
      <c r="DX45" s="166">
        <v>76.563599999999994</v>
      </c>
      <c r="DY45" s="166">
        <v>-78.104100000000003</v>
      </c>
      <c r="DZ45" s="166">
        <v>-76.590900000000005</v>
      </c>
      <c r="EA45" s="166">
        <v>192.2704</v>
      </c>
      <c r="EB45" s="166">
        <v>142.2132</v>
      </c>
      <c r="EC45" s="166">
        <v>138.91460000000001</v>
      </c>
      <c r="ED45" s="166">
        <v>140.54509999999999</v>
      </c>
      <c r="EE45" s="166">
        <v>52.0167</v>
      </c>
      <c r="EF45" s="166">
        <v>25.318100000000001</v>
      </c>
      <c r="EG45" s="166">
        <v>-32.723999999999997</v>
      </c>
      <c r="EH45" s="166">
        <v>163.17269999999999</v>
      </c>
      <c r="EI45" s="166">
        <v>163.16419999999999</v>
      </c>
      <c r="EJ45" s="167"/>
      <c r="EK45" s="166">
        <v>-24.914400000000001</v>
      </c>
      <c r="EL45" s="166">
        <v>-22.666</v>
      </c>
      <c r="EM45" s="166">
        <v>31.996500000000001</v>
      </c>
      <c r="EN45" s="166">
        <v>5.2553999999999998</v>
      </c>
      <c r="EO45" s="166">
        <v>4.9786999999999999</v>
      </c>
      <c r="EP45" s="166">
        <v>20.015999999999998</v>
      </c>
      <c r="EQ45" s="166">
        <v>-58.5657</v>
      </c>
      <c r="ER45" s="166">
        <v>-60.216000000000001</v>
      </c>
      <c r="ES45" s="166">
        <v>12.7895</v>
      </c>
      <c r="ET45" s="167"/>
      <c r="EU45" s="166">
        <v>-3.46</v>
      </c>
      <c r="EV45" s="167"/>
      <c r="EW45" s="166">
        <v>14.4655</v>
      </c>
      <c r="EX45" s="166">
        <v>-48.364199999999997</v>
      </c>
      <c r="EY45" s="166">
        <v>-35.727499999999999</v>
      </c>
      <c r="EZ45" s="166">
        <v>-34.2425</v>
      </c>
      <c r="FA45" s="166">
        <v>8.4832000000000001</v>
      </c>
      <c r="FB45" s="166">
        <v>-24.504300000000001</v>
      </c>
      <c r="FC45" s="166">
        <v>0</v>
      </c>
      <c r="FD45" s="166">
        <v>21.100999999999999</v>
      </c>
      <c r="FE45" s="166">
        <v>20.391100000000002</v>
      </c>
      <c r="FF45" s="167"/>
      <c r="FG45" s="166">
        <v>26.391500000000001</v>
      </c>
      <c r="FH45" s="166">
        <v>26.925799999999999</v>
      </c>
      <c r="FI45" s="166">
        <v>25.559000000000001</v>
      </c>
      <c r="FJ45" s="166">
        <v>94.110500000000002</v>
      </c>
      <c r="FK45" s="166">
        <v>93.942999999999998</v>
      </c>
      <c r="FL45" s="166">
        <v>-168.2936</v>
      </c>
      <c r="FM45" s="166">
        <v>80.083699999999993</v>
      </c>
      <c r="FN45" s="166">
        <v>79.987300000000005</v>
      </c>
      <c r="FO45" s="166">
        <v>-119.431</v>
      </c>
      <c r="FP45" s="166">
        <v>-110.2406</v>
      </c>
      <c r="FQ45" s="166">
        <v>-55.428699999999999</v>
      </c>
      <c r="FR45" s="166">
        <v>-41.9</v>
      </c>
      <c r="FS45" s="166">
        <v>17.876899999999999</v>
      </c>
      <c r="FT45" s="166">
        <v>1.4663999999999999</v>
      </c>
      <c r="FU45" s="166">
        <v>-11.95</v>
      </c>
      <c r="FV45" s="166">
        <v>14.22</v>
      </c>
      <c r="FW45" s="166">
        <v>-56.213900000000002</v>
      </c>
      <c r="FX45" s="167"/>
      <c r="FY45" s="166">
        <v>-12.958</v>
      </c>
      <c r="FZ45" s="166">
        <v>0.52900000000000003</v>
      </c>
      <c r="GA45" s="167"/>
      <c r="GB45" s="168">
        <v>38.909999999999997</v>
      </c>
      <c r="GC45" s="166">
        <v>113.4061</v>
      </c>
      <c r="GD45" s="166">
        <v>121.3301</v>
      </c>
      <c r="GE45" s="167"/>
      <c r="GF45" s="166">
        <v>76.4482</v>
      </c>
      <c r="GG45" s="166">
        <v>18.8</v>
      </c>
      <c r="GH45" s="166">
        <v>-8.3520000000000003</v>
      </c>
      <c r="GI45" s="166">
        <v>0.51</v>
      </c>
      <c r="GJ45" s="166">
        <v>1.3613999999999999</v>
      </c>
      <c r="GK45" s="166">
        <v>2.1568999999999998</v>
      </c>
      <c r="GL45" s="167"/>
      <c r="GM45" s="167"/>
      <c r="GN45" s="166">
        <v>-14.477399999999999</v>
      </c>
      <c r="GO45" s="166">
        <v>-28.007000000000001</v>
      </c>
      <c r="GP45" s="166">
        <v>21.431000000000001</v>
      </c>
      <c r="GQ45" s="166">
        <v>29.014900000000001</v>
      </c>
      <c r="GR45" s="166">
        <v>53.889499999999998</v>
      </c>
      <c r="GS45" s="166">
        <v>55.262700000000002</v>
      </c>
      <c r="GT45" s="166">
        <v>-154.506</v>
      </c>
      <c r="GU45" s="166">
        <v>-31.604800000000001</v>
      </c>
      <c r="GV45" s="166">
        <v>28.319800000000001</v>
      </c>
      <c r="GW45" s="166">
        <v>-7.1173000000000002</v>
      </c>
      <c r="GX45" s="166">
        <v>12.680199999999999</v>
      </c>
      <c r="GY45" s="166">
        <v>14.9931</v>
      </c>
      <c r="GZ45" s="166">
        <v>14.3996</v>
      </c>
      <c r="HA45" s="166">
        <v>14</v>
      </c>
      <c r="HB45" s="166">
        <v>151.91900000000001</v>
      </c>
      <c r="HC45" s="166">
        <v>152.6208</v>
      </c>
      <c r="HD45" s="166">
        <v>280.8</v>
      </c>
      <c r="HE45" s="167"/>
      <c r="HF45" s="166">
        <v>-613.15740000000005</v>
      </c>
      <c r="HG45" s="166">
        <v>615.90949999999998</v>
      </c>
      <c r="HH45" s="166">
        <v>506.6343</v>
      </c>
      <c r="HI45" s="166">
        <v>-147.14850000000001</v>
      </c>
      <c r="HJ45" s="166">
        <v>-143.48159999999999</v>
      </c>
      <c r="HK45" s="166">
        <v>-57.162700000000001</v>
      </c>
      <c r="HL45" s="166">
        <v>-47.332000000000001</v>
      </c>
      <c r="HM45" s="166">
        <v>85.7684</v>
      </c>
      <c r="HN45" s="166">
        <v>85.749700000000004</v>
      </c>
      <c r="HO45" s="166">
        <v>-98.735799999999998</v>
      </c>
      <c r="HP45" s="167"/>
      <c r="HQ45" s="166">
        <v>32.753500000000003</v>
      </c>
      <c r="HR45" s="166">
        <v>32.632599999999996</v>
      </c>
      <c r="HS45" s="166">
        <v>-53.086500000000001</v>
      </c>
      <c r="HT45" s="166">
        <v>-54.6539</v>
      </c>
      <c r="HU45" s="166">
        <v>106.37</v>
      </c>
      <c r="HV45" s="166">
        <v>105.57</v>
      </c>
      <c r="HW45" s="166">
        <v>21</v>
      </c>
      <c r="HX45" s="166">
        <v>19.7</v>
      </c>
      <c r="HY45" s="166">
        <v>21.739699999999999</v>
      </c>
      <c r="HZ45" s="166">
        <v>38.880000000000003</v>
      </c>
      <c r="IA45" s="166">
        <v>-347.11270000000002</v>
      </c>
      <c r="IB45" s="166">
        <v>100.3223</v>
      </c>
      <c r="IC45" s="166">
        <v>101.3553</v>
      </c>
      <c r="ID45" s="166">
        <v>19</v>
      </c>
      <c r="IE45" s="166">
        <v>-35.1</v>
      </c>
      <c r="IF45" s="166">
        <v>-31</v>
      </c>
      <c r="IG45" s="166">
        <v>-31.3</v>
      </c>
      <c r="IH45" s="167"/>
      <c r="II45" s="167"/>
      <c r="IJ45" s="166">
        <v>-491.92039999999997</v>
      </c>
      <c r="IK45" s="166">
        <v>-144.07089999999999</v>
      </c>
      <c r="IL45" s="166">
        <v>465.73860000000002</v>
      </c>
      <c r="IM45" s="166">
        <v>379.43079999999998</v>
      </c>
      <c r="IN45" s="166">
        <v>79.495199999999997</v>
      </c>
      <c r="IO45" s="166">
        <v>-373.1336</v>
      </c>
      <c r="IP45" s="166">
        <v>372.15609999999998</v>
      </c>
      <c r="IQ45" s="166">
        <v>-155.10980000000001</v>
      </c>
      <c r="IR45" s="166">
        <v>-222.96010000000001</v>
      </c>
      <c r="IS45" s="166">
        <v>-371.6798</v>
      </c>
      <c r="IT45" s="166">
        <v>103.0775</v>
      </c>
      <c r="IU45" s="166">
        <v>103.13</v>
      </c>
      <c r="IV45" s="166">
        <v>159.82919999999999</v>
      </c>
      <c r="IW45" s="166">
        <v>-447.60930000000002</v>
      </c>
      <c r="IX45" s="166">
        <v>228.79249999999999</v>
      </c>
      <c r="IY45" s="166">
        <v>-227.99189999999999</v>
      </c>
      <c r="IZ45" s="166">
        <v>223.77029999999999</v>
      </c>
      <c r="JA45" s="166">
        <v>-10.520899999999999</v>
      </c>
      <c r="JB45" s="166">
        <v>18.283000000000001</v>
      </c>
      <c r="JC45" s="166">
        <v>11.52</v>
      </c>
      <c r="JD45" s="166">
        <v>-0.59299999999999997</v>
      </c>
      <c r="JE45" s="166">
        <v>-0.60299999999999998</v>
      </c>
      <c r="JF45" s="166">
        <v>-12</v>
      </c>
      <c r="JG45" s="166">
        <v>-4.96</v>
      </c>
      <c r="JH45" s="167"/>
      <c r="JI45" s="166">
        <v>5.2750000000000004</v>
      </c>
      <c r="JJ45" s="166">
        <v>-24.345800000000001</v>
      </c>
      <c r="JK45" s="166">
        <v>-33.543900000000001</v>
      </c>
      <c r="JL45" s="166">
        <v>24</v>
      </c>
      <c r="JM45" s="166">
        <v>52.716000000000001</v>
      </c>
      <c r="JN45" s="166">
        <v>52.776000000000003</v>
      </c>
      <c r="JO45" s="166">
        <v>0</v>
      </c>
      <c r="JP45" s="166">
        <v>0</v>
      </c>
      <c r="JQ45" s="166">
        <v>54.332700000000003</v>
      </c>
      <c r="JR45" s="166">
        <v>53.511699999999998</v>
      </c>
      <c r="JS45" s="166">
        <v>55.617400000000004</v>
      </c>
      <c r="JT45" s="167"/>
      <c r="JU45" s="166">
        <v>38.4</v>
      </c>
      <c r="JV45" s="166">
        <v>15.5932</v>
      </c>
      <c r="JW45" s="166">
        <v>10.15</v>
      </c>
      <c r="JX45" s="167"/>
      <c r="JY45" s="166">
        <v>-47.040999999999997</v>
      </c>
      <c r="JZ45" s="166">
        <v>80.668099999999995</v>
      </c>
      <c r="KA45" s="166">
        <v>58.360100000000003</v>
      </c>
      <c r="KB45" s="166">
        <v>-47.170099999999998</v>
      </c>
      <c r="KC45" s="166">
        <v>-79.297700000000006</v>
      </c>
      <c r="KD45" s="166">
        <v>47.155900000000003</v>
      </c>
      <c r="KE45" s="166">
        <v>31.486499999999999</v>
      </c>
      <c r="KF45" s="166">
        <v>-39.1</v>
      </c>
      <c r="KG45" s="166">
        <v>39.799999999999997</v>
      </c>
      <c r="KH45" s="166">
        <v>-111.70659999999999</v>
      </c>
      <c r="KI45" s="166">
        <v>340.52890000000002</v>
      </c>
    </row>
    <row r="46" spans="1:295" ht="18" customHeight="1" x14ac:dyDescent="0.3">
      <c r="A46" s="162" t="s">
        <v>96</v>
      </c>
      <c r="B46" s="162" t="s">
        <v>895</v>
      </c>
      <c r="C46" s="166">
        <v>0</v>
      </c>
      <c r="D46" s="166">
        <v>21.473600000000001</v>
      </c>
      <c r="E46" s="167"/>
      <c r="F46" s="166">
        <v>-30.732500000000002</v>
      </c>
      <c r="G46" s="166">
        <v>34.245100000000001</v>
      </c>
      <c r="H46" s="167"/>
      <c r="I46" s="166">
        <v>58.597200000000001</v>
      </c>
      <c r="J46" s="166">
        <v>-105.38120000000001</v>
      </c>
      <c r="K46" s="166">
        <v>71.605000000000004</v>
      </c>
      <c r="L46" s="166">
        <v>36.600900000000003</v>
      </c>
      <c r="M46" s="166">
        <v>34.705599999999997</v>
      </c>
      <c r="N46" s="166">
        <v>-13.32</v>
      </c>
      <c r="O46" s="166">
        <v>-79.712000000000003</v>
      </c>
      <c r="P46" s="166">
        <v>70.400000000000006</v>
      </c>
      <c r="Q46" s="166">
        <v>19.872</v>
      </c>
      <c r="R46" s="166">
        <v>-70.400000000000006</v>
      </c>
      <c r="S46" s="166">
        <v>13.505699999999999</v>
      </c>
      <c r="T46" s="166">
        <v>63.1462</v>
      </c>
      <c r="U46" s="166">
        <v>17.700800000000001</v>
      </c>
      <c r="V46" s="166">
        <v>17.810600000000001</v>
      </c>
      <c r="W46" s="166">
        <v>29.194500000000001</v>
      </c>
      <c r="X46" s="166">
        <v>9.4191000000000003</v>
      </c>
      <c r="Y46" s="166">
        <v>0.62780000000000002</v>
      </c>
      <c r="Z46" s="166">
        <v>7.7698999999999998</v>
      </c>
      <c r="AA46" s="167"/>
      <c r="AB46" s="167"/>
      <c r="AC46" s="166">
        <v>-90.96</v>
      </c>
      <c r="AD46" s="166">
        <v>-91.19</v>
      </c>
      <c r="AE46" s="167"/>
      <c r="AF46" s="166">
        <v>13.32</v>
      </c>
      <c r="AG46" s="166">
        <v>79.2</v>
      </c>
      <c r="AH46" s="166">
        <v>13.234999999999999</v>
      </c>
      <c r="AI46" s="166">
        <v>0.218</v>
      </c>
      <c r="AJ46" s="168">
        <v>-83.22</v>
      </c>
      <c r="AK46" s="166">
        <v>-82.49</v>
      </c>
      <c r="AL46" s="166">
        <v>-63.67</v>
      </c>
      <c r="AM46" s="166">
        <v>83.22</v>
      </c>
      <c r="AN46" s="166">
        <v>83.71</v>
      </c>
      <c r="AO46" s="166">
        <v>38.459699999999998</v>
      </c>
      <c r="AP46" s="166">
        <v>17.246600000000001</v>
      </c>
      <c r="AQ46" s="166">
        <v>78.280100000000004</v>
      </c>
      <c r="AR46" s="166">
        <v>80.719300000000004</v>
      </c>
      <c r="AS46" s="166">
        <v>38.598500000000001</v>
      </c>
      <c r="AT46" s="166">
        <v>-90.167199999999994</v>
      </c>
      <c r="AU46" s="166">
        <v>0</v>
      </c>
      <c r="AV46" s="166">
        <v>5.8250999999999999</v>
      </c>
      <c r="AW46" s="166">
        <v>6.1288999999999998</v>
      </c>
      <c r="AX46" s="166">
        <v>78.534199999999998</v>
      </c>
      <c r="AY46" s="166">
        <v>80.922200000000004</v>
      </c>
      <c r="AZ46" s="166">
        <v>-27.159199999999998</v>
      </c>
      <c r="BA46" s="166">
        <v>-28.694099999999999</v>
      </c>
      <c r="BB46" s="166">
        <v>-411.40980000000002</v>
      </c>
      <c r="BC46" s="166">
        <v>-31.242100000000001</v>
      </c>
      <c r="BD46" s="166">
        <v>-6.1</v>
      </c>
      <c r="BE46" s="166">
        <v>-6.1</v>
      </c>
      <c r="BF46" s="166">
        <v>96.151600000000002</v>
      </c>
      <c r="BG46" s="166">
        <v>0</v>
      </c>
      <c r="BH46" s="166">
        <v>-6.6558999999999999</v>
      </c>
      <c r="BI46" s="167"/>
      <c r="BJ46" s="166">
        <v>-26.343299999999999</v>
      </c>
      <c r="BK46" s="166">
        <v>10.6571</v>
      </c>
      <c r="BL46" s="166">
        <v>5.7988</v>
      </c>
      <c r="BM46" s="166">
        <v>3.8058000000000001</v>
      </c>
      <c r="BN46" s="166">
        <v>444.99029999999999</v>
      </c>
      <c r="BO46" s="166">
        <v>66.896600000000007</v>
      </c>
      <c r="BP46" s="166">
        <v>66.377700000000004</v>
      </c>
      <c r="BQ46" s="166">
        <v>-177.56950000000001</v>
      </c>
      <c r="BR46" s="166">
        <v>557.59140000000002</v>
      </c>
      <c r="BS46" s="167"/>
      <c r="BT46" s="166">
        <v>-123.2692</v>
      </c>
      <c r="BU46" s="166">
        <v>125.8597</v>
      </c>
      <c r="BV46" s="166">
        <v>103.5778</v>
      </c>
      <c r="BW46" s="166">
        <v>29.57</v>
      </c>
      <c r="BX46" s="166">
        <v>35.020000000000003</v>
      </c>
      <c r="BY46" s="166">
        <v>73.790000000000006</v>
      </c>
      <c r="BZ46" s="166">
        <v>81.010000000000005</v>
      </c>
      <c r="CA46" s="166">
        <v>-87.067899999999995</v>
      </c>
      <c r="CB46" s="166">
        <v>-87.469800000000006</v>
      </c>
      <c r="CC46" s="166">
        <v>160.1645</v>
      </c>
      <c r="CD46" s="166">
        <v>160.7835</v>
      </c>
      <c r="CE46" s="167"/>
      <c r="CF46" s="166">
        <v>-182.31319999999999</v>
      </c>
      <c r="CG46" s="166">
        <v>-183.27590000000001</v>
      </c>
      <c r="CH46" s="166">
        <v>-0.47610000000000002</v>
      </c>
      <c r="CI46" s="167"/>
      <c r="CJ46" s="167"/>
      <c r="CK46" s="167"/>
      <c r="CL46" s="167"/>
      <c r="CM46" s="166">
        <v>276.39999999999998</v>
      </c>
      <c r="CN46" s="166">
        <v>-17.43</v>
      </c>
      <c r="CO46" s="166">
        <v>56.812600000000003</v>
      </c>
      <c r="CP46" s="166">
        <v>56.214100000000002</v>
      </c>
      <c r="CQ46" s="166">
        <v>55.973100000000002</v>
      </c>
      <c r="CR46" s="166">
        <v>-16.1416</v>
      </c>
      <c r="CS46" s="166">
        <v>-16.036799999999999</v>
      </c>
      <c r="CT46" s="166">
        <v>-28.640499999999999</v>
      </c>
      <c r="CU46" s="166">
        <v>-9.8000000000000007</v>
      </c>
      <c r="CV46" s="166">
        <v>-26.869700000000002</v>
      </c>
      <c r="CW46" s="166">
        <v>17.442299999999999</v>
      </c>
      <c r="CX46" s="166">
        <v>104.77</v>
      </c>
      <c r="CY46" s="166">
        <v>53.03</v>
      </c>
      <c r="CZ46" s="166">
        <v>63.991700000000002</v>
      </c>
      <c r="DA46" s="166">
        <v>60.7956</v>
      </c>
      <c r="DB46" s="166">
        <v>42.647300000000001</v>
      </c>
      <c r="DC46" s="167"/>
      <c r="DD46" s="167"/>
      <c r="DE46" s="167"/>
      <c r="DF46" s="166">
        <v>-99.580399999999997</v>
      </c>
      <c r="DG46" s="167"/>
      <c r="DH46" s="166">
        <v>-23.452400000000001</v>
      </c>
      <c r="DI46" s="166">
        <v>-126.5</v>
      </c>
      <c r="DJ46" s="166">
        <v>-127.5</v>
      </c>
      <c r="DK46" s="166">
        <v>33.868099999999998</v>
      </c>
      <c r="DL46" s="166">
        <v>79.696700000000007</v>
      </c>
      <c r="DM46" s="166">
        <v>82.202699999999993</v>
      </c>
      <c r="DN46" s="166">
        <v>111.9324</v>
      </c>
      <c r="DO46" s="166">
        <v>79.150000000000006</v>
      </c>
      <c r="DP46" s="166">
        <v>-10.79</v>
      </c>
      <c r="DQ46" s="166">
        <v>65.611500000000007</v>
      </c>
      <c r="DR46" s="166">
        <v>98.620599999999996</v>
      </c>
      <c r="DS46" s="166">
        <v>-2.39</v>
      </c>
      <c r="DT46" s="166">
        <v>-2.37</v>
      </c>
      <c r="DU46" s="166">
        <v>80.319999999999993</v>
      </c>
      <c r="DV46" s="166">
        <v>81.540000000000006</v>
      </c>
      <c r="DW46" s="166">
        <v>97.781800000000004</v>
      </c>
      <c r="DX46" s="166">
        <v>97.7273</v>
      </c>
      <c r="DY46" s="166">
        <v>-65.957700000000003</v>
      </c>
      <c r="DZ46" s="166">
        <v>-63.809100000000001</v>
      </c>
      <c r="EA46" s="166">
        <v>215.02350000000001</v>
      </c>
      <c r="EB46" s="166">
        <v>166.9736</v>
      </c>
      <c r="EC46" s="166">
        <v>160.8091</v>
      </c>
      <c r="ED46" s="166">
        <v>163.22730000000001</v>
      </c>
      <c r="EE46" s="166">
        <v>69.112099999999998</v>
      </c>
      <c r="EF46" s="166">
        <v>41.108499999999999</v>
      </c>
      <c r="EG46" s="166">
        <v>-33.484999999999999</v>
      </c>
      <c r="EH46" s="166">
        <v>187.5429</v>
      </c>
      <c r="EI46" s="166">
        <v>185.96789999999999</v>
      </c>
      <c r="EJ46" s="167"/>
      <c r="EK46" s="166">
        <v>-25.4849</v>
      </c>
      <c r="EL46" s="166">
        <v>-23.257300000000001</v>
      </c>
      <c r="EM46" s="166">
        <v>20.964300000000001</v>
      </c>
      <c r="EN46" s="166">
        <v>23.258299999999998</v>
      </c>
      <c r="EO46" s="166">
        <v>22.0303</v>
      </c>
      <c r="EP46" s="166">
        <v>21.552</v>
      </c>
      <c r="EQ46" s="166">
        <v>-56.63</v>
      </c>
      <c r="ER46" s="166">
        <v>-57.652299999999997</v>
      </c>
      <c r="ES46" s="166">
        <v>-0.55679999999999996</v>
      </c>
      <c r="ET46" s="167"/>
      <c r="EU46" s="166">
        <v>-3.41</v>
      </c>
      <c r="EV46" s="167"/>
      <c r="EW46" s="166">
        <v>16.217199999999998</v>
      </c>
      <c r="EX46" s="166">
        <v>-21.8231</v>
      </c>
      <c r="EY46" s="166">
        <v>-36.207099999999997</v>
      </c>
      <c r="EZ46" s="166">
        <v>-35.307000000000002</v>
      </c>
      <c r="FA46" s="166">
        <v>7.8925000000000001</v>
      </c>
      <c r="FB46" s="166">
        <v>-38.905799999999999</v>
      </c>
      <c r="FC46" s="166">
        <v>12.4658</v>
      </c>
      <c r="FD46" s="166">
        <v>21.3629</v>
      </c>
      <c r="FE46" s="166">
        <v>21.2807</v>
      </c>
      <c r="FF46" s="167"/>
      <c r="FG46" s="166">
        <v>26.328800000000001</v>
      </c>
      <c r="FH46" s="166">
        <v>26.872699999999998</v>
      </c>
      <c r="FI46" s="166">
        <v>25.4528</v>
      </c>
      <c r="FJ46" s="166">
        <v>89.254199999999997</v>
      </c>
      <c r="FK46" s="166">
        <v>89.421700000000001</v>
      </c>
      <c r="FL46" s="166">
        <v>-156.57169999999999</v>
      </c>
      <c r="FM46" s="166">
        <v>67.963499999999996</v>
      </c>
      <c r="FN46" s="166">
        <v>67.360200000000006</v>
      </c>
      <c r="FO46" s="166">
        <v>-108.0641</v>
      </c>
      <c r="FP46" s="166">
        <v>-98.919799999999995</v>
      </c>
      <c r="FQ46" s="166">
        <v>-52.564900000000002</v>
      </c>
      <c r="FR46" s="166">
        <v>-39.54</v>
      </c>
      <c r="FS46" s="166">
        <v>17.9696</v>
      </c>
      <c r="FT46" s="166">
        <v>1.5494000000000001</v>
      </c>
      <c r="FU46" s="166">
        <v>-11.57</v>
      </c>
      <c r="FV46" s="166">
        <v>14.5</v>
      </c>
      <c r="FW46" s="166">
        <v>-54.1828</v>
      </c>
      <c r="FX46" s="167"/>
      <c r="FY46" s="166">
        <v>-12.52</v>
      </c>
      <c r="FZ46" s="166">
        <v>0.51400000000000001</v>
      </c>
      <c r="GA46" s="167"/>
      <c r="GB46" s="168">
        <v>38.69</v>
      </c>
      <c r="GC46" s="166">
        <v>101.1969</v>
      </c>
      <c r="GD46" s="166">
        <v>109.52930000000001</v>
      </c>
      <c r="GE46" s="166">
        <v>14.95</v>
      </c>
      <c r="GF46" s="166">
        <v>77.493499999999997</v>
      </c>
      <c r="GG46" s="166">
        <v>17.8</v>
      </c>
      <c r="GH46" s="166">
        <v>-11.12</v>
      </c>
      <c r="GI46" s="166">
        <v>-0.43190000000000001</v>
      </c>
      <c r="GJ46" s="167"/>
      <c r="GK46" s="166">
        <v>2.5958000000000001</v>
      </c>
      <c r="GL46" s="167"/>
      <c r="GM46" s="167"/>
      <c r="GN46" s="166">
        <v>-15.193</v>
      </c>
      <c r="GO46" s="166">
        <v>-34.004899999999999</v>
      </c>
      <c r="GP46" s="166">
        <v>21.530899999999999</v>
      </c>
      <c r="GQ46" s="166">
        <v>35.235799999999998</v>
      </c>
      <c r="GR46" s="166">
        <v>56.464300000000001</v>
      </c>
      <c r="GS46" s="166">
        <v>56.971200000000003</v>
      </c>
      <c r="GT46" s="166">
        <v>-162.39410000000001</v>
      </c>
      <c r="GU46" s="166">
        <v>-32.659599999999998</v>
      </c>
      <c r="GV46" s="166">
        <v>31.5426</v>
      </c>
      <c r="GW46" s="166">
        <v>-13.119300000000001</v>
      </c>
      <c r="GX46" s="166">
        <v>11.880100000000001</v>
      </c>
      <c r="GY46" s="166">
        <v>16.0198</v>
      </c>
      <c r="GZ46" s="166">
        <v>15.5281</v>
      </c>
      <c r="HA46" s="166">
        <v>14.465400000000001</v>
      </c>
      <c r="HB46" s="166">
        <v>156.45679999999999</v>
      </c>
      <c r="HC46" s="166">
        <v>156.80240000000001</v>
      </c>
      <c r="HD46" s="166">
        <v>284.5</v>
      </c>
      <c r="HE46" s="166">
        <v>-283.98160000000001</v>
      </c>
      <c r="HF46" s="166">
        <v>-619.66049999999996</v>
      </c>
      <c r="HG46" s="166">
        <v>622.50819999999999</v>
      </c>
      <c r="HH46" s="166">
        <v>524.81849999999997</v>
      </c>
      <c r="HI46" s="166">
        <v>-150.57310000000001</v>
      </c>
      <c r="HJ46" s="166">
        <v>-148.36170000000001</v>
      </c>
      <c r="HK46" s="166">
        <v>-53.164400000000001</v>
      </c>
      <c r="HL46" s="166">
        <v>-43.379899999999999</v>
      </c>
      <c r="HM46" s="166">
        <v>81.102999999999994</v>
      </c>
      <c r="HN46" s="166">
        <v>81.484399999999994</v>
      </c>
      <c r="HO46" s="167"/>
      <c r="HP46" s="167"/>
      <c r="HQ46" s="166">
        <v>31.215399999999999</v>
      </c>
      <c r="HR46" s="166">
        <v>31.0945</v>
      </c>
      <c r="HS46" s="166">
        <v>-58.380099999999999</v>
      </c>
      <c r="HT46" s="166">
        <v>-58.549500000000002</v>
      </c>
      <c r="HU46" s="166">
        <v>105.46</v>
      </c>
      <c r="HV46" s="166">
        <v>104.78</v>
      </c>
      <c r="HW46" s="166">
        <v>20.6</v>
      </c>
      <c r="HX46" s="166">
        <v>21.1</v>
      </c>
      <c r="HY46" s="166">
        <v>21.474799999999998</v>
      </c>
      <c r="HZ46" s="166">
        <v>44.4</v>
      </c>
      <c r="IA46" s="166">
        <v>-341.73930000000001</v>
      </c>
      <c r="IB46" s="166">
        <v>96.245999999999995</v>
      </c>
      <c r="IC46" s="166">
        <v>96.025599999999997</v>
      </c>
      <c r="ID46" s="166">
        <v>19.600000000000001</v>
      </c>
      <c r="IE46" s="166">
        <v>-34.200000000000003</v>
      </c>
      <c r="IF46" s="166">
        <v>-29.3</v>
      </c>
      <c r="IG46" s="166">
        <v>-29.5</v>
      </c>
      <c r="IH46" s="167"/>
      <c r="II46" s="167"/>
      <c r="IJ46" s="166">
        <v>-509.02109999999999</v>
      </c>
      <c r="IK46" s="166">
        <v>-165.08070000000001</v>
      </c>
      <c r="IL46" s="166">
        <v>467.66520000000003</v>
      </c>
      <c r="IM46" s="166">
        <v>378.72699999999998</v>
      </c>
      <c r="IN46" s="166">
        <v>68.892499999999998</v>
      </c>
      <c r="IO46" s="166">
        <v>-374.32799999999997</v>
      </c>
      <c r="IP46" s="166">
        <v>374.14479999999998</v>
      </c>
      <c r="IQ46" s="166">
        <v>-153.3877</v>
      </c>
      <c r="IR46" s="166">
        <v>-225.3365</v>
      </c>
      <c r="IS46" s="166">
        <v>-367.40710000000001</v>
      </c>
      <c r="IT46" s="166">
        <v>103.2407</v>
      </c>
      <c r="IU46" s="166">
        <v>102.1058</v>
      </c>
      <c r="IV46" s="166">
        <v>155.0813</v>
      </c>
      <c r="IW46" s="166">
        <v>-453.98020000000002</v>
      </c>
      <c r="IX46" s="166">
        <v>232.6113</v>
      </c>
      <c r="IY46" s="166">
        <v>-229.1275</v>
      </c>
      <c r="IZ46" s="166">
        <v>230.66159999999999</v>
      </c>
      <c r="JA46" s="166">
        <v>-9.2272999999999996</v>
      </c>
      <c r="JB46" s="166">
        <v>12.611000000000001</v>
      </c>
      <c r="JC46" s="166">
        <v>12.88</v>
      </c>
      <c r="JD46" s="166">
        <v>-1.022</v>
      </c>
      <c r="JE46" s="166">
        <v>-1.0309999999999999</v>
      </c>
      <c r="JF46" s="166">
        <v>-12.88</v>
      </c>
      <c r="JG46" s="166">
        <v>-5.2</v>
      </c>
      <c r="JH46" s="167"/>
      <c r="JI46" s="166">
        <v>5.8914999999999997</v>
      </c>
      <c r="JJ46" s="166">
        <v>-22.587900000000001</v>
      </c>
      <c r="JK46" s="166">
        <v>-33.6629</v>
      </c>
      <c r="JL46" s="166">
        <v>20.6</v>
      </c>
      <c r="JM46" s="166">
        <v>49.819000000000003</v>
      </c>
      <c r="JN46" s="166">
        <v>49.811</v>
      </c>
      <c r="JO46" s="167"/>
      <c r="JP46" s="167"/>
      <c r="JQ46" s="166">
        <v>52.700899999999997</v>
      </c>
      <c r="JR46" s="166">
        <v>54.597799999999999</v>
      </c>
      <c r="JS46" s="166">
        <v>52.7044</v>
      </c>
      <c r="JT46" s="167"/>
      <c r="JU46" s="166">
        <v>34.9</v>
      </c>
      <c r="JV46" s="166">
        <v>15.785500000000001</v>
      </c>
      <c r="JW46" s="166">
        <v>10.67</v>
      </c>
      <c r="JX46" s="167"/>
      <c r="JY46" s="166">
        <v>-44.691600000000001</v>
      </c>
      <c r="JZ46" s="166">
        <v>79.599500000000006</v>
      </c>
      <c r="KA46" s="166">
        <v>54.165799999999997</v>
      </c>
      <c r="KB46" s="166">
        <v>-44.5383</v>
      </c>
      <c r="KC46" s="166">
        <v>-78.033600000000007</v>
      </c>
      <c r="KD46" s="166">
        <v>42.418900000000001</v>
      </c>
      <c r="KE46" s="166">
        <v>35.722499999999997</v>
      </c>
      <c r="KF46" s="166">
        <v>-37.1</v>
      </c>
      <c r="KG46" s="166">
        <v>37.700000000000003</v>
      </c>
      <c r="KH46" s="166">
        <v>-95.521199999999993</v>
      </c>
      <c r="KI46" s="166">
        <v>328.92989999999998</v>
      </c>
    </row>
    <row r="47" spans="1:295" ht="18" customHeight="1" x14ac:dyDescent="0.3">
      <c r="A47" s="162" t="s">
        <v>96</v>
      </c>
      <c r="B47" s="162" t="s">
        <v>896</v>
      </c>
      <c r="C47" s="166">
        <v>0</v>
      </c>
      <c r="D47" s="166">
        <v>21.474399999999999</v>
      </c>
      <c r="E47" s="167"/>
      <c r="F47" s="166">
        <v>-30.190999999999999</v>
      </c>
      <c r="G47" s="166">
        <v>37.573500000000003</v>
      </c>
      <c r="H47" s="167"/>
      <c r="I47" s="166">
        <v>58.617199999999997</v>
      </c>
      <c r="J47" s="166">
        <v>-105.79</v>
      </c>
      <c r="K47" s="166">
        <v>74.531099999999995</v>
      </c>
      <c r="L47" s="166">
        <v>37.742800000000003</v>
      </c>
      <c r="M47" s="166">
        <v>35.981400000000001</v>
      </c>
      <c r="N47" s="166">
        <v>-19.98</v>
      </c>
      <c r="O47" s="166">
        <v>-81.388999999999996</v>
      </c>
      <c r="P47" s="166">
        <v>72.599999999999994</v>
      </c>
      <c r="Q47" s="166">
        <v>20.7</v>
      </c>
      <c r="R47" s="166">
        <v>-72.599999999999994</v>
      </c>
      <c r="S47" s="166">
        <v>11.7761</v>
      </c>
      <c r="T47" s="166">
        <v>66.072400000000002</v>
      </c>
      <c r="U47" s="166">
        <v>18.4452</v>
      </c>
      <c r="V47" s="166">
        <v>18.7197</v>
      </c>
      <c r="W47" s="166">
        <v>30.423100000000002</v>
      </c>
      <c r="X47" s="166">
        <v>8.8206000000000007</v>
      </c>
      <c r="Y47" s="166">
        <v>0.64539999999999997</v>
      </c>
      <c r="Z47" s="166">
        <v>7.5332999999999997</v>
      </c>
      <c r="AA47" s="167"/>
      <c r="AB47" s="167"/>
      <c r="AC47" s="166">
        <v>-94.78</v>
      </c>
      <c r="AD47" s="166">
        <v>-94.26</v>
      </c>
      <c r="AE47" s="167"/>
      <c r="AF47" s="166">
        <v>19.98</v>
      </c>
      <c r="AG47" s="166">
        <v>81.400000000000006</v>
      </c>
      <c r="AH47" s="166">
        <v>11.7</v>
      </c>
      <c r="AI47" s="166">
        <v>0.20899999999999999</v>
      </c>
      <c r="AJ47" s="168">
        <v>-85.15</v>
      </c>
      <c r="AK47" s="166">
        <v>-84.56</v>
      </c>
      <c r="AL47" s="166">
        <v>-68.069999999999993</v>
      </c>
      <c r="AM47" s="166">
        <v>85.15</v>
      </c>
      <c r="AN47" s="166">
        <v>85.99</v>
      </c>
      <c r="AO47" s="166">
        <v>20.2775</v>
      </c>
      <c r="AP47" s="166">
        <v>6.2793000000000001</v>
      </c>
      <c r="AQ47" s="166">
        <v>81.528800000000004</v>
      </c>
      <c r="AR47" s="166">
        <v>84.325699999999998</v>
      </c>
      <c r="AS47" s="166">
        <v>46.993200000000002</v>
      </c>
      <c r="AT47" s="166">
        <v>-92.712500000000006</v>
      </c>
      <c r="AU47" s="166">
        <v>0</v>
      </c>
      <c r="AV47" s="166">
        <v>3.5964</v>
      </c>
      <c r="AW47" s="166">
        <v>3.5002</v>
      </c>
      <c r="AX47" s="166">
        <v>84.335800000000006</v>
      </c>
      <c r="AY47" s="166">
        <v>86.314300000000003</v>
      </c>
      <c r="AZ47" s="166">
        <v>-27.758800000000001</v>
      </c>
      <c r="BA47" s="166">
        <v>-30.102599999999999</v>
      </c>
      <c r="BB47" s="166">
        <v>-454.49650000000003</v>
      </c>
      <c r="BC47" s="166">
        <v>-31.202000000000002</v>
      </c>
      <c r="BD47" s="166">
        <v>-5.7</v>
      </c>
      <c r="BE47" s="166">
        <v>-5.7</v>
      </c>
      <c r="BF47" s="166">
        <v>96.539500000000004</v>
      </c>
      <c r="BG47" s="166">
        <v>0</v>
      </c>
      <c r="BH47" s="166">
        <v>-7.0496999999999996</v>
      </c>
      <c r="BI47" s="167"/>
      <c r="BJ47" s="166">
        <v>-28.524100000000001</v>
      </c>
      <c r="BK47" s="166">
        <v>13.0746</v>
      </c>
      <c r="BL47" s="166">
        <v>7.1109</v>
      </c>
      <c r="BM47" s="166">
        <v>4.8265000000000002</v>
      </c>
      <c r="BN47" s="166">
        <v>482.31439999999998</v>
      </c>
      <c r="BO47" s="166">
        <v>85.268699999999995</v>
      </c>
      <c r="BP47" s="166">
        <v>84.078500000000005</v>
      </c>
      <c r="BQ47" s="166">
        <v>-236.6808</v>
      </c>
      <c r="BR47" s="166">
        <v>585.51869999999997</v>
      </c>
      <c r="BS47" s="167"/>
      <c r="BT47" s="166">
        <v>-117.03570000000001</v>
      </c>
      <c r="BU47" s="166">
        <v>119.7363</v>
      </c>
      <c r="BV47" s="166">
        <v>113.8068</v>
      </c>
      <c r="BW47" s="166">
        <v>33.549999999999997</v>
      </c>
      <c r="BX47" s="166">
        <v>40.270000000000003</v>
      </c>
      <c r="BY47" s="166">
        <v>79.22</v>
      </c>
      <c r="BZ47" s="166">
        <v>88.18</v>
      </c>
      <c r="CA47" s="166">
        <v>-82.781300000000002</v>
      </c>
      <c r="CB47" s="166">
        <v>-83.049199999999999</v>
      </c>
      <c r="CC47" s="166">
        <v>156.59270000000001</v>
      </c>
      <c r="CD47" s="166">
        <v>157.1651</v>
      </c>
      <c r="CE47" s="167"/>
      <c r="CF47" s="166">
        <v>-203.49189999999999</v>
      </c>
      <c r="CG47" s="166">
        <v>-202.9632</v>
      </c>
      <c r="CH47" s="166">
        <v>0.2429</v>
      </c>
      <c r="CI47" s="166">
        <v>0</v>
      </c>
      <c r="CJ47" s="167"/>
      <c r="CK47" s="167"/>
      <c r="CL47" s="167"/>
      <c r="CM47" s="166">
        <v>285.3</v>
      </c>
      <c r="CN47" s="166">
        <v>-18.170000000000002</v>
      </c>
      <c r="CO47" s="166">
        <v>53.012500000000003</v>
      </c>
      <c r="CP47" s="166">
        <v>53.206400000000002</v>
      </c>
      <c r="CQ47" s="166">
        <v>52.289700000000003</v>
      </c>
      <c r="CR47" s="166">
        <v>-16.5411</v>
      </c>
      <c r="CS47" s="166">
        <v>-16.234100000000002</v>
      </c>
      <c r="CT47" s="166">
        <v>-22.049900000000001</v>
      </c>
      <c r="CU47" s="166">
        <v>-21.883099999999999</v>
      </c>
      <c r="CV47" s="166">
        <v>-17.1069</v>
      </c>
      <c r="CW47" s="166">
        <v>18.2285</v>
      </c>
      <c r="CX47" s="166">
        <v>108.61</v>
      </c>
      <c r="CY47" s="166">
        <v>54.47</v>
      </c>
      <c r="CZ47" s="166">
        <v>63.991700000000002</v>
      </c>
      <c r="DA47" s="166">
        <v>60.7956</v>
      </c>
      <c r="DB47" s="166">
        <v>42.6877</v>
      </c>
      <c r="DC47" s="167"/>
      <c r="DD47" s="167"/>
      <c r="DE47" s="167"/>
      <c r="DF47" s="166">
        <v>-92.499499999999998</v>
      </c>
      <c r="DG47" s="167"/>
      <c r="DH47" s="166">
        <v>-23.534400000000002</v>
      </c>
      <c r="DI47" s="166">
        <v>-131.80000000000001</v>
      </c>
      <c r="DJ47" s="166">
        <v>-132.6</v>
      </c>
      <c r="DK47" s="166">
        <v>33.489100000000001</v>
      </c>
      <c r="DL47" s="166">
        <v>77.938800000000001</v>
      </c>
      <c r="DM47" s="166">
        <v>84.081299999999999</v>
      </c>
      <c r="DN47" s="166">
        <v>109.5886</v>
      </c>
      <c r="DO47" s="166">
        <v>77.5</v>
      </c>
      <c r="DP47" s="166">
        <v>-11.16</v>
      </c>
      <c r="DQ47" s="166">
        <v>67.378500000000003</v>
      </c>
      <c r="DR47" s="166">
        <v>91.205200000000005</v>
      </c>
      <c r="DS47" s="166">
        <v>-2.35</v>
      </c>
      <c r="DT47" s="166">
        <v>-2.33</v>
      </c>
      <c r="DU47" s="166">
        <v>86.3</v>
      </c>
      <c r="DV47" s="166">
        <v>85.1</v>
      </c>
      <c r="DW47" s="166">
        <v>91.127300000000005</v>
      </c>
      <c r="DX47" s="166">
        <v>90.781800000000004</v>
      </c>
      <c r="DY47" s="166">
        <v>-57.944600000000001</v>
      </c>
      <c r="DZ47" s="166">
        <v>-56.945500000000003</v>
      </c>
      <c r="EA47" s="166">
        <v>218.24270000000001</v>
      </c>
      <c r="EB47" s="166">
        <v>170.51320000000001</v>
      </c>
      <c r="EC47" s="166">
        <v>164.2972</v>
      </c>
      <c r="ED47" s="166">
        <v>165.41730000000001</v>
      </c>
      <c r="EE47" s="166">
        <v>74.376999999999995</v>
      </c>
      <c r="EF47" s="166">
        <v>44.520800000000001</v>
      </c>
      <c r="EG47" s="166">
        <v>-34.18</v>
      </c>
      <c r="EH47" s="166">
        <v>247.5641</v>
      </c>
      <c r="EI47" s="166">
        <v>222.9316</v>
      </c>
      <c r="EJ47" s="167"/>
      <c r="EK47" s="166">
        <v>-19.665700000000001</v>
      </c>
      <c r="EL47" s="166">
        <v>-16.9024</v>
      </c>
      <c r="EM47" s="166">
        <v>18.008600000000001</v>
      </c>
      <c r="EN47" s="166">
        <v>32.156199999999998</v>
      </c>
      <c r="EO47" s="166">
        <v>30.214700000000001</v>
      </c>
      <c r="EP47" s="166">
        <v>20.015999999999998</v>
      </c>
      <c r="EQ47" s="166">
        <v>-53.8506</v>
      </c>
      <c r="ER47" s="166">
        <v>-55.274099999999997</v>
      </c>
      <c r="ES47" s="166">
        <v>-3.6215999999999999</v>
      </c>
      <c r="ET47" s="167"/>
      <c r="EU47" s="166">
        <v>-3.41</v>
      </c>
      <c r="EV47" s="167"/>
      <c r="EW47" s="166">
        <v>16.476500000000001</v>
      </c>
      <c r="EX47" s="166">
        <v>-5.7659000000000002</v>
      </c>
      <c r="EY47" s="166">
        <v>-38.023899999999998</v>
      </c>
      <c r="EZ47" s="166">
        <v>-36.852699999999999</v>
      </c>
      <c r="FA47" s="166">
        <v>9.5853999999999999</v>
      </c>
      <c r="FB47" s="166">
        <v>-42.739800000000002</v>
      </c>
      <c r="FC47" s="166">
        <v>16.998999999999999</v>
      </c>
      <c r="FD47" s="166">
        <v>22.241800000000001</v>
      </c>
      <c r="FE47" s="166">
        <v>21.998999999999999</v>
      </c>
      <c r="FF47" s="167"/>
      <c r="FG47" s="166">
        <v>25.326699999999999</v>
      </c>
      <c r="FH47" s="166">
        <v>25.725000000000001</v>
      </c>
      <c r="FI47" s="166">
        <v>24.888100000000001</v>
      </c>
      <c r="FJ47" s="166">
        <v>82.723399999999998</v>
      </c>
      <c r="FK47" s="166">
        <v>83.393199999999993</v>
      </c>
      <c r="FL47" s="166">
        <v>-140.1609</v>
      </c>
      <c r="FM47" s="166">
        <v>60.485999999999997</v>
      </c>
      <c r="FN47" s="166">
        <v>59.7254</v>
      </c>
      <c r="FO47" s="166">
        <v>-99.575299999999999</v>
      </c>
      <c r="FP47" s="166">
        <v>-94.058800000000005</v>
      </c>
      <c r="FQ47" s="166">
        <v>-41.395299999999999</v>
      </c>
      <c r="FR47" s="166">
        <v>-41.41</v>
      </c>
      <c r="FS47" s="166">
        <v>14.273300000000001</v>
      </c>
      <c r="FT47" s="166">
        <v>1.5689</v>
      </c>
      <c r="FU47" s="166">
        <v>-9.1</v>
      </c>
      <c r="FV47" s="166">
        <v>14.99</v>
      </c>
      <c r="FW47" s="166">
        <v>-41.885399999999997</v>
      </c>
      <c r="FX47" s="167"/>
      <c r="FY47" s="166">
        <v>-12.257999999999999</v>
      </c>
      <c r="FZ47" s="166">
        <v>0.38100000000000001</v>
      </c>
      <c r="GA47" s="167"/>
      <c r="GB47" s="168">
        <v>39.630000000000003</v>
      </c>
      <c r="GC47" s="166">
        <v>95.982299999999995</v>
      </c>
      <c r="GD47" s="166">
        <v>103.917</v>
      </c>
      <c r="GE47" s="167"/>
      <c r="GF47" s="166">
        <v>80.327399999999997</v>
      </c>
      <c r="GG47" s="166">
        <v>18</v>
      </c>
      <c r="GH47" s="166">
        <v>-11.261900000000001</v>
      </c>
      <c r="GI47" s="166">
        <v>-0.87680000000000002</v>
      </c>
      <c r="GJ47" s="167"/>
      <c r="GK47" s="166">
        <v>2.6448999999999998</v>
      </c>
      <c r="GL47" s="167"/>
      <c r="GM47" s="167"/>
      <c r="GN47" s="167"/>
      <c r="GO47" s="166">
        <v>-35.358600000000003</v>
      </c>
      <c r="GP47" s="166">
        <v>21.173300000000001</v>
      </c>
      <c r="GQ47" s="166">
        <v>36.0764</v>
      </c>
      <c r="GR47" s="166">
        <v>58.785200000000003</v>
      </c>
      <c r="GS47" s="166">
        <v>59.408200000000001</v>
      </c>
      <c r="GT47" s="166">
        <v>-165.3492</v>
      </c>
      <c r="GU47" s="166">
        <v>-33.0184</v>
      </c>
      <c r="GV47" s="166">
        <v>32.643999999999998</v>
      </c>
      <c r="GW47" s="166">
        <v>-13.847099999999999</v>
      </c>
      <c r="GX47" s="166">
        <v>12.262600000000001</v>
      </c>
      <c r="GY47" s="166">
        <v>16.420200000000001</v>
      </c>
      <c r="GZ47" s="166">
        <v>16.023800000000001</v>
      </c>
      <c r="HA47" s="166">
        <v>14.8208</v>
      </c>
      <c r="HB47" s="166">
        <v>160.5395</v>
      </c>
      <c r="HC47" s="166">
        <v>159.48679999999999</v>
      </c>
      <c r="HD47" s="167"/>
      <c r="HE47" s="166">
        <v>-281.11880000000002</v>
      </c>
      <c r="HF47" s="166">
        <v>-612.19910000000004</v>
      </c>
      <c r="HG47" s="166">
        <v>614.24069999999995</v>
      </c>
      <c r="HH47" s="166">
        <v>545.31679999999994</v>
      </c>
      <c r="HI47" s="166">
        <v>-152.25049999999999</v>
      </c>
      <c r="HJ47" s="166">
        <v>-151.90780000000001</v>
      </c>
      <c r="HK47" s="166">
        <v>-51.292000000000002</v>
      </c>
      <c r="HL47" s="166">
        <v>-41.387799999999999</v>
      </c>
      <c r="HM47" s="166">
        <v>81.9191</v>
      </c>
      <c r="HN47" s="166">
        <v>80.861999999999995</v>
      </c>
      <c r="HO47" s="167"/>
      <c r="HP47" s="167"/>
      <c r="HQ47" s="166">
        <v>29.424600000000002</v>
      </c>
      <c r="HR47" s="166">
        <v>29.358699999999999</v>
      </c>
      <c r="HS47" s="166">
        <v>-60.537700000000001</v>
      </c>
      <c r="HT47" s="166">
        <v>-59.907800000000002</v>
      </c>
      <c r="HU47" s="166">
        <v>102.83</v>
      </c>
      <c r="HV47" s="166">
        <v>102.34</v>
      </c>
      <c r="HW47" s="166">
        <v>22.7</v>
      </c>
      <c r="HX47" s="166">
        <v>23.6</v>
      </c>
      <c r="HY47" s="166">
        <v>21.412800000000001</v>
      </c>
      <c r="HZ47" s="166">
        <v>45.76</v>
      </c>
      <c r="IA47" s="166">
        <v>-348.17680000000001</v>
      </c>
      <c r="IB47" s="166">
        <v>96.9178</v>
      </c>
      <c r="IC47" s="166">
        <v>96.706199999999995</v>
      </c>
      <c r="ID47" s="166">
        <v>19.7</v>
      </c>
      <c r="IE47" s="166">
        <v>-32.9</v>
      </c>
      <c r="IF47" s="166">
        <v>-29.3</v>
      </c>
      <c r="IG47" s="166">
        <v>-29.4</v>
      </c>
      <c r="IH47" s="167"/>
      <c r="II47" s="167"/>
      <c r="IJ47" s="166">
        <v>-533.30460000000005</v>
      </c>
      <c r="IK47" s="166">
        <v>-203.1318</v>
      </c>
      <c r="IL47" s="166">
        <v>468.28300000000002</v>
      </c>
      <c r="IM47" s="166">
        <v>385.072</v>
      </c>
      <c r="IN47" s="166">
        <v>48.251600000000003</v>
      </c>
      <c r="IO47" s="166">
        <v>-375.79700000000003</v>
      </c>
      <c r="IP47" s="166">
        <v>378.02769999999998</v>
      </c>
      <c r="IQ47" s="166">
        <v>-155.88810000000001</v>
      </c>
      <c r="IR47" s="166">
        <v>-222.6806</v>
      </c>
      <c r="IS47" s="166">
        <v>-370.06380000000001</v>
      </c>
      <c r="IT47" s="166">
        <v>105.01909999999999</v>
      </c>
      <c r="IU47" s="166">
        <v>104.0707</v>
      </c>
      <c r="IV47" s="166">
        <v>158.48689999999999</v>
      </c>
      <c r="IW47" s="166">
        <v>-454.49489999999997</v>
      </c>
      <c r="IX47" s="166">
        <v>230.35570000000001</v>
      </c>
      <c r="IY47" s="166">
        <v>-233.53829999999999</v>
      </c>
      <c r="IZ47" s="166">
        <v>235.00790000000001</v>
      </c>
      <c r="JA47" s="166">
        <v>-9.3344000000000005</v>
      </c>
      <c r="JB47" s="166">
        <v>12.871</v>
      </c>
      <c r="JC47" s="166">
        <v>13.68</v>
      </c>
      <c r="JD47" s="166">
        <v>-0.99299999999999999</v>
      </c>
      <c r="JE47" s="166">
        <v>-1.002</v>
      </c>
      <c r="JF47" s="166">
        <v>-13.68</v>
      </c>
      <c r="JG47" s="166">
        <v>-5.68</v>
      </c>
      <c r="JH47" s="167"/>
      <c r="JI47" s="166">
        <v>6.0655000000000001</v>
      </c>
      <c r="JJ47" s="166">
        <v>-22.295000000000002</v>
      </c>
      <c r="JK47" s="166">
        <v>-34.218299999999999</v>
      </c>
      <c r="JL47" s="166">
        <v>20.2</v>
      </c>
      <c r="JM47" s="166">
        <v>51.625</v>
      </c>
      <c r="JN47" s="166">
        <v>50.872</v>
      </c>
      <c r="JO47" s="167"/>
      <c r="JP47" s="167"/>
      <c r="JQ47" s="166">
        <v>53.796900000000001</v>
      </c>
      <c r="JR47" s="166">
        <v>54.374400000000001</v>
      </c>
      <c r="JS47" s="166">
        <v>53.824100000000001</v>
      </c>
      <c r="JT47" s="167"/>
      <c r="JU47" s="166">
        <v>33.799999999999997</v>
      </c>
      <c r="JV47" s="166">
        <v>16.696400000000001</v>
      </c>
      <c r="JW47" s="166">
        <v>10.83</v>
      </c>
      <c r="JX47" s="167"/>
      <c r="JY47" s="166">
        <v>-41.003999999999998</v>
      </c>
      <c r="JZ47" s="166">
        <v>80.015199999999993</v>
      </c>
      <c r="KA47" s="166">
        <v>53.2941</v>
      </c>
      <c r="KB47" s="166">
        <v>-40.802900000000001</v>
      </c>
      <c r="KC47" s="166">
        <v>-78.416300000000007</v>
      </c>
      <c r="KD47" s="166">
        <v>40.709800000000001</v>
      </c>
      <c r="KE47" s="166">
        <v>36.906100000000002</v>
      </c>
      <c r="KF47" s="166">
        <v>-35.6</v>
      </c>
      <c r="KG47" s="166">
        <v>35.4</v>
      </c>
      <c r="KH47" s="166">
        <v>-72.357299999999995</v>
      </c>
      <c r="KI47" s="166">
        <v>303.13310000000001</v>
      </c>
    </row>
    <row r="48" spans="1:295" ht="18" customHeight="1" x14ac:dyDescent="0.3">
      <c r="A48" s="162" t="s">
        <v>96</v>
      </c>
      <c r="B48" s="162" t="s">
        <v>897</v>
      </c>
      <c r="C48" s="169">
        <v>0</v>
      </c>
      <c r="D48" s="170"/>
      <c r="E48" s="170"/>
      <c r="F48" s="169">
        <v>-29.999600000000001</v>
      </c>
      <c r="G48" s="169">
        <v>39.057899999999997</v>
      </c>
      <c r="H48" s="170"/>
      <c r="I48" s="169">
        <v>58.621400000000001</v>
      </c>
      <c r="J48" s="169">
        <v>-111.0159</v>
      </c>
      <c r="K48" s="169">
        <v>75.438299999999998</v>
      </c>
      <c r="L48" s="169">
        <v>38.1768</v>
      </c>
      <c r="M48" s="169">
        <v>36.7273</v>
      </c>
      <c r="N48" s="169">
        <v>-19.98</v>
      </c>
      <c r="O48" s="169">
        <v>-80.438000000000002</v>
      </c>
      <c r="P48" s="169">
        <v>70.400000000000006</v>
      </c>
      <c r="Q48" s="170"/>
      <c r="R48" s="169">
        <v>-70.400000000000006</v>
      </c>
      <c r="S48" s="169">
        <v>13.154299999999999</v>
      </c>
      <c r="T48" s="169">
        <v>65.331400000000002</v>
      </c>
      <c r="U48" s="169">
        <v>18.681999999999999</v>
      </c>
      <c r="V48" s="170"/>
      <c r="W48" s="169">
        <v>31.184100000000001</v>
      </c>
      <c r="X48" s="169">
        <v>9.4577000000000009</v>
      </c>
      <c r="Y48" s="169">
        <v>0.60629999999999995</v>
      </c>
      <c r="Z48" s="169">
        <v>7.9718</v>
      </c>
      <c r="AA48" s="170"/>
      <c r="AB48" s="170"/>
      <c r="AC48" s="169">
        <v>-94.23</v>
      </c>
      <c r="AD48" s="169">
        <v>-93.82</v>
      </c>
      <c r="AE48" s="170"/>
      <c r="AF48" s="169">
        <v>19.98</v>
      </c>
      <c r="AG48" s="169">
        <v>79.2</v>
      </c>
      <c r="AH48" s="169">
        <v>11.585000000000001</v>
      </c>
      <c r="AI48" s="169">
        <v>0.21</v>
      </c>
      <c r="AJ48" s="171">
        <v>-84.9</v>
      </c>
      <c r="AK48" s="169">
        <v>-83.31</v>
      </c>
      <c r="AL48" s="169">
        <v>-66.42</v>
      </c>
      <c r="AM48" s="169">
        <v>84.9</v>
      </c>
      <c r="AN48" s="169">
        <v>84.61</v>
      </c>
      <c r="AO48" s="169">
        <v>21.1981</v>
      </c>
      <c r="AP48" s="169">
        <v>7.3544</v>
      </c>
      <c r="AQ48" s="169">
        <v>83.134699999999995</v>
      </c>
      <c r="AR48" s="169">
        <v>85.178399999999996</v>
      </c>
      <c r="AS48" s="169">
        <v>48.610900000000001</v>
      </c>
      <c r="AT48" s="169">
        <v>-92.912599999999998</v>
      </c>
      <c r="AU48" s="169">
        <v>0</v>
      </c>
      <c r="AV48" s="169">
        <v>3.5141</v>
      </c>
      <c r="AW48" s="169">
        <v>3.3723999999999998</v>
      </c>
      <c r="AX48" s="169">
        <v>85.896000000000001</v>
      </c>
      <c r="AY48" s="169">
        <v>87.399600000000007</v>
      </c>
      <c r="AZ48" s="169">
        <v>-27.293700000000001</v>
      </c>
      <c r="BA48" s="169">
        <v>-29.780100000000001</v>
      </c>
      <c r="BB48" s="169">
        <v>-458.05770000000001</v>
      </c>
      <c r="BC48" s="169">
        <v>-30.160699999999999</v>
      </c>
      <c r="BD48" s="169">
        <v>-6.5</v>
      </c>
      <c r="BE48" s="169">
        <v>-6.5</v>
      </c>
      <c r="BF48" s="169">
        <v>98.752799999999993</v>
      </c>
      <c r="BG48" s="169">
        <v>0</v>
      </c>
      <c r="BH48" s="169">
        <v>-7.4115000000000002</v>
      </c>
      <c r="BI48" s="170"/>
      <c r="BJ48" s="169">
        <v>-30.427700000000002</v>
      </c>
      <c r="BK48" s="169">
        <v>12.8835</v>
      </c>
      <c r="BL48" s="169">
        <v>7.2502000000000004</v>
      </c>
      <c r="BM48" s="169">
        <v>4.8646000000000003</v>
      </c>
      <c r="BN48" s="169">
        <v>488.0213</v>
      </c>
      <c r="BO48" s="169">
        <v>87.435500000000005</v>
      </c>
      <c r="BP48" s="169">
        <v>87.038799999999995</v>
      </c>
      <c r="BQ48" s="169">
        <v>-251.20570000000001</v>
      </c>
      <c r="BR48" s="169">
        <v>587.05349999999999</v>
      </c>
      <c r="BS48" s="170"/>
      <c r="BT48" s="169">
        <v>-115.1174</v>
      </c>
      <c r="BU48" s="169">
        <v>118.5059</v>
      </c>
      <c r="BV48" s="170"/>
      <c r="BW48" s="169">
        <v>33.979999999999997</v>
      </c>
      <c r="BX48" s="170"/>
      <c r="BY48" s="170"/>
      <c r="BZ48" s="169">
        <v>89.3</v>
      </c>
      <c r="CA48" s="169">
        <v>-79.030500000000004</v>
      </c>
      <c r="CB48" s="169">
        <v>-79.298400000000001</v>
      </c>
      <c r="CC48" s="169">
        <v>154.1344</v>
      </c>
      <c r="CD48" s="169">
        <v>155.3802</v>
      </c>
      <c r="CE48" s="170"/>
      <c r="CF48" s="169">
        <v>-204.26599999999999</v>
      </c>
      <c r="CG48" s="169">
        <v>-204.637</v>
      </c>
      <c r="CH48" s="169">
        <v>0.25990000000000002</v>
      </c>
      <c r="CI48" s="169">
        <v>0</v>
      </c>
      <c r="CJ48" s="170"/>
      <c r="CK48" s="170"/>
      <c r="CL48" s="170"/>
      <c r="CM48" s="169">
        <v>284.39999999999998</v>
      </c>
      <c r="CN48" s="169">
        <v>-17.87</v>
      </c>
      <c r="CO48" s="169">
        <v>52.795000000000002</v>
      </c>
      <c r="CP48" s="169">
        <v>52.989100000000001</v>
      </c>
      <c r="CQ48" s="169">
        <v>51.386200000000002</v>
      </c>
      <c r="CR48" s="169">
        <v>-18.575800000000001</v>
      </c>
      <c r="CS48" s="169">
        <v>-18.023199999999999</v>
      </c>
      <c r="CT48" s="169">
        <v>-21.0166</v>
      </c>
      <c r="CU48" s="169">
        <v>-22.5807</v>
      </c>
      <c r="CV48" s="169">
        <v>-15.1509</v>
      </c>
      <c r="CW48" s="169">
        <v>18.693999999999999</v>
      </c>
      <c r="CX48" s="169">
        <v>106.33</v>
      </c>
      <c r="CY48" s="169">
        <v>52.75</v>
      </c>
      <c r="CZ48" s="169">
        <v>62.5854</v>
      </c>
      <c r="DA48" s="169">
        <v>59.3307</v>
      </c>
      <c r="DB48" s="169">
        <v>42.767000000000003</v>
      </c>
      <c r="DC48" s="170"/>
      <c r="DD48" s="170"/>
      <c r="DE48" s="170"/>
      <c r="DF48" s="169">
        <v>-93.928899999999999</v>
      </c>
      <c r="DG48" s="170"/>
      <c r="DH48" s="169">
        <v>-23.520900000000001</v>
      </c>
      <c r="DI48" s="169">
        <v>-134.4</v>
      </c>
      <c r="DJ48" s="169">
        <v>-134.30000000000001</v>
      </c>
      <c r="DK48" s="169">
        <v>33.505600000000001</v>
      </c>
      <c r="DL48" s="169">
        <v>76.180999999999997</v>
      </c>
      <c r="DM48" s="169">
        <v>85.020600000000002</v>
      </c>
      <c r="DN48" s="169">
        <v>107.2449</v>
      </c>
      <c r="DO48" s="169">
        <v>75.95</v>
      </c>
      <c r="DP48" s="169">
        <v>-11.45</v>
      </c>
      <c r="DQ48" s="169">
        <v>67.424999999999997</v>
      </c>
      <c r="DR48" s="169">
        <v>92.955299999999994</v>
      </c>
      <c r="DS48" s="169">
        <v>-2.13</v>
      </c>
      <c r="DT48" s="169">
        <v>-2.13</v>
      </c>
      <c r="DU48" s="169">
        <v>86.29</v>
      </c>
      <c r="DV48" s="170"/>
      <c r="DW48" s="169">
        <v>93.327299999999994</v>
      </c>
      <c r="DX48" s="169">
        <v>92.2</v>
      </c>
      <c r="DY48" s="169">
        <v>-53.973100000000002</v>
      </c>
      <c r="DZ48" s="169">
        <v>-52.527299999999997</v>
      </c>
      <c r="EA48" s="169">
        <v>222.67930000000001</v>
      </c>
      <c r="EB48" s="169">
        <v>170.3656</v>
      </c>
      <c r="EC48" s="169">
        <v>164.59630000000001</v>
      </c>
      <c r="ED48" s="169">
        <v>167.4736</v>
      </c>
      <c r="EE48" s="169">
        <v>75.890799999999999</v>
      </c>
      <c r="EF48" s="169">
        <v>47.444899999999997</v>
      </c>
      <c r="EG48" s="169">
        <v>-33.795999999999999</v>
      </c>
      <c r="EH48" s="169">
        <v>259.66390000000001</v>
      </c>
      <c r="EI48" s="169">
        <v>246.0264</v>
      </c>
      <c r="EJ48" s="170"/>
      <c r="EK48" s="169">
        <v>-18.7197</v>
      </c>
      <c r="EL48" s="169">
        <v>-16.351299999999998</v>
      </c>
      <c r="EM48" s="169">
        <v>15.5745</v>
      </c>
      <c r="EN48" s="169">
        <v>34.219099999999997</v>
      </c>
      <c r="EO48" s="169">
        <v>32.431100000000001</v>
      </c>
      <c r="EP48" s="169">
        <v>21.552</v>
      </c>
      <c r="EQ48" s="169">
        <v>-52.576999999999998</v>
      </c>
      <c r="ER48" s="169">
        <v>-53.704999999999998</v>
      </c>
      <c r="ES48" s="169">
        <v>-5.4073000000000002</v>
      </c>
      <c r="ET48" s="170"/>
      <c r="EU48" s="169">
        <v>-3.65</v>
      </c>
      <c r="EV48" s="170"/>
      <c r="EW48" s="169">
        <v>16.186900000000001</v>
      </c>
      <c r="EX48" s="169">
        <v>1.2472000000000001</v>
      </c>
      <c r="EY48" s="169">
        <v>-37.953299999999999</v>
      </c>
      <c r="EZ48" s="169">
        <v>-36.977699999999999</v>
      </c>
      <c r="FA48" s="169">
        <v>9.8846000000000007</v>
      </c>
      <c r="FB48" s="169">
        <v>-44.902999999999999</v>
      </c>
      <c r="FC48" s="169">
        <v>18.677900000000001</v>
      </c>
      <c r="FD48" s="169">
        <v>21.826899999999998</v>
      </c>
      <c r="FE48" s="169">
        <v>21.49</v>
      </c>
      <c r="FF48" s="170"/>
      <c r="FG48" s="169">
        <v>28.678899999999999</v>
      </c>
      <c r="FH48" s="169">
        <v>28.415600000000001</v>
      </c>
      <c r="FI48" s="169">
        <v>27.199100000000001</v>
      </c>
      <c r="FJ48" s="169">
        <v>79.039400000000001</v>
      </c>
      <c r="FK48" s="169">
        <v>79.541700000000006</v>
      </c>
      <c r="FL48" s="169">
        <v>-136.30940000000001</v>
      </c>
      <c r="FM48" s="169">
        <v>55.108800000000002</v>
      </c>
      <c r="FN48" s="169">
        <v>55.747199999999999</v>
      </c>
      <c r="FO48" s="169">
        <v>-98.768500000000003</v>
      </c>
      <c r="FP48" s="169">
        <v>-93.752399999999994</v>
      </c>
      <c r="FQ48" s="169">
        <v>-39.652099999999997</v>
      </c>
      <c r="FR48" s="169">
        <v>-41.8</v>
      </c>
      <c r="FS48" s="169">
        <v>14.273300000000001</v>
      </c>
      <c r="FT48" s="169">
        <v>1.6434</v>
      </c>
      <c r="FU48" s="169">
        <v>-9</v>
      </c>
      <c r="FV48" s="169">
        <v>16.41</v>
      </c>
      <c r="FW48" s="169">
        <v>-39.590400000000002</v>
      </c>
      <c r="FX48" s="170"/>
      <c r="FY48" s="169">
        <v>-12.4</v>
      </c>
      <c r="FZ48" s="169">
        <v>0.57899999999999996</v>
      </c>
      <c r="GA48" s="170"/>
      <c r="GB48" s="171">
        <v>40.92</v>
      </c>
      <c r="GC48" s="169">
        <v>95.515299999999996</v>
      </c>
      <c r="GD48" s="169">
        <v>101.11960000000001</v>
      </c>
      <c r="GE48" s="170"/>
      <c r="GF48" s="169">
        <v>80.482600000000005</v>
      </c>
      <c r="GG48" s="169">
        <v>18.7</v>
      </c>
      <c r="GH48" s="169">
        <v>-10.9589</v>
      </c>
      <c r="GI48" s="169">
        <v>-1.2725</v>
      </c>
      <c r="GJ48" s="169">
        <v>-1.2132000000000001</v>
      </c>
      <c r="GK48" s="169">
        <v>2.6185999999999998</v>
      </c>
      <c r="GL48" s="170"/>
      <c r="GM48" s="170"/>
      <c r="GN48" s="169">
        <v>-15.933999999999999</v>
      </c>
      <c r="GO48" s="169">
        <v>-34.877600000000001</v>
      </c>
      <c r="GP48" s="169">
        <v>22.134</v>
      </c>
      <c r="GQ48" s="169">
        <v>35.672499999999999</v>
      </c>
      <c r="GR48" s="169">
        <v>59.021900000000002</v>
      </c>
      <c r="GS48" s="169">
        <v>59.800899999999999</v>
      </c>
      <c r="GT48" s="169">
        <v>-167.0694</v>
      </c>
      <c r="GU48" s="169">
        <v>-33.024299999999997</v>
      </c>
      <c r="GV48" s="169">
        <v>32.768799999999999</v>
      </c>
      <c r="GW48" s="169">
        <v>-15.365</v>
      </c>
      <c r="GX48" s="169">
        <v>12.422000000000001</v>
      </c>
      <c r="GY48" s="169">
        <v>16.273700000000002</v>
      </c>
      <c r="GZ48" s="169">
        <v>15.8551</v>
      </c>
      <c r="HA48" s="170"/>
      <c r="HB48" s="169">
        <v>162.9821</v>
      </c>
      <c r="HC48" s="169">
        <v>162.2739</v>
      </c>
      <c r="HD48" s="170"/>
      <c r="HE48" s="170"/>
      <c r="HF48" s="170"/>
      <c r="HG48" s="170"/>
      <c r="HH48" s="169">
        <v>555.10990000000004</v>
      </c>
      <c r="HI48" s="169">
        <v>-154.99529999999999</v>
      </c>
      <c r="HJ48" s="169">
        <v>-153.3364</v>
      </c>
      <c r="HK48" s="169">
        <v>-50.929900000000004</v>
      </c>
      <c r="HL48" s="169">
        <v>-40.953899999999997</v>
      </c>
      <c r="HM48" s="169">
        <v>84.423500000000004</v>
      </c>
      <c r="HN48" s="169">
        <v>83.059200000000004</v>
      </c>
      <c r="HO48" s="170"/>
      <c r="HP48" s="170"/>
      <c r="HQ48" s="169">
        <v>30.204599999999999</v>
      </c>
      <c r="HR48" s="169">
        <v>29.204899999999999</v>
      </c>
      <c r="HS48" s="169">
        <v>-61.2547</v>
      </c>
      <c r="HT48" s="169">
        <v>-61.7883</v>
      </c>
      <c r="HU48" s="169">
        <v>104.37</v>
      </c>
      <c r="HV48" s="169">
        <v>104.62</v>
      </c>
      <c r="HW48" s="169">
        <v>22.9</v>
      </c>
      <c r="HX48" s="169">
        <v>23.3</v>
      </c>
      <c r="HY48" s="169">
        <v>21.617899999999999</v>
      </c>
      <c r="HZ48" s="169">
        <v>45.76</v>
      </c>
      <c r="IA48" s="169">
        <v>-346.08260000000001</v>
      </c>
      <c r="IB48" s="169">
        <v>95.813800000000001</v>
      </c>
      <c r="IC48" s="169">
        <v>95.581400000000002</v>
      </c>
      <c r="ID48" s="170"/>
      <c r="IE48" s="169">
        <v>-31.6</v>
      </c>
      <c r="IF48" s="169">
        <v>-27.6</v>
      </c>
      <c r="IG48" s="169">
        <v>-27.8</v>
      </c>
      <c r="IH48" s="169">
        <v>1.4925999999999999</v>
      </c>
      <c r="II48" s="170"/>
      <c r="IJ48" s="169">
        <v>-545.95600000000002</v>
      </c>
      <c r="IK48" s="169">
        <v>-225.7998</v>
      </c>
      <c r="IL48" s="169">
        <v>479.5634</v>
      </c>
      <c r="IM48" s="169">
        <v>388.56240000000003</v>
      </c>
      <c r="IN48" s="169">
        <v>38.435699999999997</v>
      </c>
      <c r="IO48" s="169">
        <v>-375.8383</v>
      </c>
      <c r="IP48" s="169">
        <v>381.63459999999998</v>
      </c>
      <c r="IQ48" s="169">
        <v>-156.5566</v>
      </c>
      <c r="IR48" s="169">
        <v>-223.85</v>
      </c>
      <c r="IS48" s="169">
        <v>-374.20209999999997</v>
      </c>
      <c r="IT48" s="169">
        <v>104.9982</v>
      </c>
      <c r="IU48" s="169">
        <v>107.3189</v>
      </c>
      <c r="IV48" s="169">
        <v>155.27170000000001</v>
      </c>
      <c r="IW48" s="169">
        <v>-460.45609999999999</v>
      </c>
      <c r="IX48" s="169">
        <v>232.70320000000001</v>
      </c>
      <c r="IY48" s="169">
        <v>-236.3878</v>
      </c>
      <c r="IZ48" s="169">
        <v>237.5538</v>
      </c>
      <c r="JA48" s="169">
        <v>-9.0707000000000004</v>
      </c>
      <c r="JB48" s="169">
        <v>14.371</v>
      </c>
      <c r="JC48" s="169">
        <v>13.68</v>
      </c>
      <c r="JD48" s="169">
        <v>-1.0349999999999999</v>
      </c>
      <c r="JE48" s="169">
        <v>-1.0449999999999999</v>
      </c>
      <c r="JF48" s="169">
        <v>-14</v>
      </c>
      <c r="JG48" s="169">
        <v>-5.84</v>
      </c>
      <c r="JH48" s="170"/>
      <c r="JI48" s="169">
        <v>6.5354000000000001</v>
      </c>
      <c r="JJ48" s="169">
        <v>-22.587900000000001</v>
      </c>
      <c r="JK48" s="169">
        <v>-34.422800000000002</v>
      </c>
      <c r="JL48" s="169">
        <v>19.399999999999999</v>
      </c>
      <c r="JM48" s="169">
        <v>50.122999999999998</v>
      </c>
      <c r="JN48" s="169">
        <v>52.281999999999996</v>
      </c>
      <c r="JO48" s="170"/>
      <c r="JP48" s="170"/>
      <c r="JQ48" s="169">
        <v>52.748199999999997</v>
      </c>
      <c r="JR48" s="169">
        <v>56.059699999999999</v>
      </c>
      <c r="JS48" s="169">
        <v>54.1541</v>
      </c>
      <c r="JT48" s="170"/>
      <c r="JU48" s="169">
        <v>34</v>
      </c>
      <c r="JV48" s="169">
        <v>17.3904</v>
      </c>
      <c r="JW48" s="169">
        <v>10.81</v>
      </c>
      <c r="JX48" s="170"/>
      <c r="JY48" s="169">
        <v>-42.304299999999998</v>
      </c>
      <c r="JZ48" s="169">
        <v>78.040800000000004</v>
      </c>
      <c r="KA48" s="169">
        <v>52.333399999999997</v>
      </c>
      <c r="KB48" s="169">
        <v>-42.079900000000002</v>
      </c>
      <c r="KC48" s="169">
        <v>-77.043700000000001</v>
      </c>
      <c r="KD48" s="169">
        <v>40.516599999999997</v>
      </c>
      <c r="KE48" s="169">
        <v>35.933599999999998</v>
      </c>
      <c r="KF48" s="169">
        <v>-35</v>
      </c>
      <c r="KG48" s="169">
        <v>35.700000000000003</v>
      </c>
      <c r="KH48" s="169">
        <v>-58.9422</v>
      </c>
      <c r="KI48" s="169">
        <v>286.23930000000001</v>
      </c>
    </row>
    <row r="49" spans="1:295" ht="18" customHeight="1" x14ac:dyDescent="0.3">
      <c r="A49" s="162" t="s">
        <v>96</v>
      </c>
      <c r="B49" s="162" t="s">
        <v>898</v>
      </c>
      <c r="C49" s="163">
        <v>0</v>
      </c>
      <c r="D49" s="163">
        <v>21.2318</v>
      </c>
      <c r="E49" s="164"/>
      <c r="F49" s="163">
        <v>-30.440100000000001</v>
      </c>
      <c r="G49" s="163">
        <v>38.588200000000001</v>
      </c>
      <c r="H49" s="164"/>
      <c r="I49" s="164"/>
      <c r="J49" s="163">
        <v>-106.6913</v>
      </c>
      <c r="K49" s="164"/>
      <c r="L49" s="163">
        <v>37.322899999999997</v>
      </c>
      <c r="M49" s="164"/>
      <c r="N49" s="163">
        <v>-19.98</v>
      </c>
      <c r="O49" s="163">
        <v>-77.706000000000003</v>
      </c>
      <c r="P49" s="163">
        <v>70.400000000000006</v>
      </c>
      <c r="Q49" s="163">
        <v>19.872</v>
      </c>
      <c r="R49" s="163">
        <v>-68.2</v>
      </c>
      <c r="S49" s="163">
        <v>13.776400000000001</v>
      </c>
      <c r="T49" s="163">
        <v>62.220799999999997</v>
      </c>
      <c r="U49" s="163">
        <v>17.912199999999999</v>
      </c>
      <c r="V49" s="163">
        <v>18.190999999999999</v>
      </c>
      <c r="W49" s="163">
        <v>30.130700000000001</v>
      </c>
      <c r="X49" s="163">
        <v>9.3813999999999993</v>
      </c>
      <c r="Y49" s="163">
        <v>0.59030000000000005</v>
      </c>
      <c r="Z49" s="163">
        <v>7.6574999999999998</v>
      </c>
      <c r="AA49" s="164"/>
      <c r="AB49" s="164"/>
      <c r="AC49" s="163">
        <v>-92.91</v>
      </c>
      <c r="AD49" s="163">
        <v>-93.7</v>
      </c>
      <c r="AE49" s="164"/>
      <c r="AF49" s="163">
        <v>19.98</v>
      </c>
      <c r="AG49" s="163">
        <v>77</v>
      </c>
      <c r="AH49" s="163">
        <v>10.853999999999999</v>
      </c>
      <c r="AI49" s="163">
        <v>0.20699999999999999</v>
      </c>
      <c r="AJ49" s="165">
        <v>-83.05</v>
      </c>
      <c r="AK49" s="163">
        <v>-82.03</v>
      </c>
      <c r="AL49" s="163">
        <v>-66.2</v>
      </c>
      <c r="AM49" s="163">
        <v>83.05</v>
      </c>
      <c r="AN49" s="163">
        <v>83.71</v>
      </c>
      <c r="AO49" s="163">
        <v>20.640699999999999</v>
      </c>
      <c r="AP49" s="163">
        <v>7.5869999999999997</v>
      </c>
      <c r="AQ49" s="163">
        <v>81.608000000000004</v>
      </c>
      <c r="AR49" s="163">
        <v>84.859300000000005</v>
      </c>
      <c r="AS49" s="163">
        <v>49.847700000000003</v>
      </c>
      <c r="AT49" s="163">
        <v>-89.557599999999994</v>
      </c>
      <c r="AU49" s="163">
        <v>0</v>
      </c>
      <c r="AV49" s="163">
        <v>5.6955999999999998</v>
      </c>
      <c r="AW49" s="163">
        <v>5.6020000000000003</v>
      </c>
      <c r="AX49" s="163">
        <v>85.179500000000004</v>
      </c>
      <c r="AY49" s="163">
        <v>87.609099999999998</v>
      </c>
      <c r="AZ49" s="163">
        <v>-26.638400000000001</v>
      </c>
      <c r="BA49" s="163">
        <v>-28.8064</v>
      </c>
      <c r="BB49" s="163">
        <v>-459.47969999999998</v>
      </c>
      <c r="BC49" s="163">
        <v>-13.899100000000001</v>
      </c>
      <c r="BD49" s="163">
        <v>-6.2</v>
      </c>
      <c r="BE49" s="163">
        <v>-6.2</v>
      </c>
      <c r="BF49" s="163">
        <v>96.508399999999995</v>
      </c>
      <c r="BG49" s="163">
        <v>0</v>
      </c>
      <c r="BH49" s="163">
        <v>-7.2572999999999999</v>
      </c>
      <c r="BI49" s="164"/>
      <c r="BJ49" s="163">
        <v>-35.1462</v>
      </c>
      <c r="BK49" s="163">
        <v>12.518000000000001</v>
      </c>
      <c r="BL49" s="163">
        <v>7.02</v>
      </c>
      <c r="BM49" s="163">
        <v>4.8296999999999999</v>
      </c>
      <c r="BN49" s="163">
        <v>494.49130000000002</v>
      </c>
      <c r="BO49" s="163">
        <v>82.888199999999998</v>
      </c>
      <c r="BP49" s="163">
        <v>82.613600000000005</v>
      </c>
      <c r="BQ49" s="163">
        <v>-248.84729999999999</v>
      </c>
      <c r="BR49" s="163">
        <v>581.67020000000002</v>
      </c>
      <c r="BS49" s="164"/>
      <c r="BT49" s="163">
        <v>-116.2071</v>
      </c>
      <c r="BU49" s="163">
        <v>118.4739</v>
      </c>
      <c r="BV49" s="164"/>
      <c r="BW49" s="163">
        <v>33.97</v>
      </c>
      <c r="BX49" s="163">
        <v>39.9</v>
      </c>
      <c r="BY49" s="163">
        <v>80.37</v>
      </c>
      <c r="BZ49" s="163">
        <v>89.29</v>
      </c>
      <c r="CA49" s="163">
        <v>-76.351399999999998</v>
      </c>
      <c r="CB49" s="163">
        <v>-76.217399999999998</v>
      </c>
      <c r="CC49" s="163">
        <v>151.85900000000001</v>
      </c>
      <c r="CD49" s="163">
        <v>151.55500000000001</v>
      </c>
      <c r="CE49" s="164"/>
      <c r="CF49" s="163">
        <v>-201.48490000000001</v>
      </c>
      <c r="CG49" s="163">
        <v>-201.0992</v>
      </c>
      <c r="CH49" s="163">
        <v>1.8086</v>
      </c>
      <c r="CI49" s="164"/>
      <c r="CJ49" s="164"/>
      <c r="CK49" s="164"/>
      <c r="CL49" s="164"/>
      <c r="CM49" s="163">
        <v>284</v>
      </c>
      <c r="CN49" s="163">
        <v>-19.920000000000002</v>
      </c>
      <c r="CO49" s="163">
        <v>55.520200000000003</v>
      </c>
      <c r="CP49" s="163">
        <v>54.997799999999998</v>
      </c>
      <c r="CQ49" s="163">
        <v>54.0077</v>
      </c>
      <c r="CR49" s="163">
        <v>-22.702500000000001</v>
      </c>
      <c r="CS49" s="163">
        <v>-22.474900000000002</v>
      </c>
      <c r="CT49" s="163">
        <v>-16.639399999999998</v>
      </c>
      <c r="CU49" s="163">
        <v>-23.1418</v>
      </c>
      <c r="CV49" s="163">
        <v>-11.0436</v>
      </c>
      <c r="CW49" s="163">
        <v>18.2788</v>
      </c>
      <c r="CX49" s="163">
        <v>103.78</v>
      </c>
      <c r="CY49" s="163">
        <v>52.7</v>
      </c>
      <c r="CZ49" s="163">
        <v>61.882300000000001</v>
      </c>
      <c r="DA49" s="163">
        <v>57.865900000000003</v>
      </c>
      <c r="DB49" s="163">
        <v>42.374699999999997</v>
      </c>
      <c r="DC49" s="164"/>
      <c r="DD49" s="164"/>
      <c r="DE49" s="164"/>
      <c r="DF49" s="163">
        <v>-89.712699999999998</v>
      </c>
      <c r="DG49" s="164"/>
      <c r="DH49" s="163">
        <v>-23.604800000000001</v>
      </c>
      <c r="DI49" s="163">
        <v>-130.5</v>
      </c>
      <c r="DJ49" s="163">
        <v>-129.1</v>
      </c>
      <c r="DK49" s="164"/>
      <c r="DL49" s="163">
        <v>74.423199999999994</v>
      </c>
      <c r="DM49" s="163">
        <v>85.020600000000002</v>
      </c>
      <c r="DN49" s="163">
        <v>104.9011</v>
      </c>
      <c r="DO49" s="163">
        <v>72.87</v>
      </c>
      <c r="DP49" s="163">
        <v>-11.66</v>
      </c>
      <c r="DQ49" s="163">
        <v>68.897499999999994</v>
      </c>
      <c r="DR49" s="163">
        <v>88.23</v>
      </c>
      <c r="DS49" s="163">
        <v>-2.4300000000000002</v>
      </c>
      <c r="DT49" s="163">
        <v>-2.5299999999999998</v>
      </c>
      <c r="DU49" s="163">
        <v>92.66</v>
      </c>
      <c r="DV49" s="163">
        <v>85.77</v>
      </c>
      <c r="DW49" s="163">
        <v>89.581800000000001</v>
      </c>
      <c r="DX49" s="163">
        <v>87.2</v>
      </c>
      <c r="DY49" s="163">
        <v>-52.983800000000002</v>
      </c>
      <c r="DZ49" s="163">
        <v>-51.309100000000001</v>
      </c>
      <c r="EA49" s="163">
        <v>217.60509999999999</v>
      </c>
      <c r="EB49" s="163">
        <v>167.42250000000001</v>
      </c>
      <c r="EC49" s="163">
        <v>160.73699999999999</v>
      </c>
      <c r="ED49" s="163">
        <v>163.7311</v>
      </c>
      <c r="EE49" s="163">
        <v>78.769400000000005</v>
      </c>
      <c r="EF49" s="163">
        <v>48.795400000000001</v>
      </c>
      <c r="EG49" s="163">
        <v>-34.935000000000002</v>
      </c>
      <c r="EH49" s="163">
        <v>257.02260000000001</v>
      </c>
      <c r="EI49" s="163">
        <v>253.34630000000001</v>
      </c>
      <c r="EJ49" s="164"/>
      <c r="EK49" s="163">
        <v>-19.035299999999999</v>
      </c>
      <c r="EL49" s="163">
        <v>-16.509899999999998</v>
      </c>
      <c r="EM49" s="163">
        <v>14.2658</v>
      </c>
      <c r="EN49" s="163">
        <v>38.293100000000003</v>
      </c>
      <c r="EO49" s="163">
        <v>36.082099999999997</v>
      </c>
      <c r="EP49" s="163">
        <v>21.552</v>
      </c>
      <c r="EQ49" s="163">
        <v>-54.334099999999999</v>
      </c>
      <c r="ER49" s="163">
        <v>-55.695900000000002</v>
      </c>
      <c r="ES49" s="163">
        <v>-7.4118000000000004</v>
      </c>
      <c r="ET49" s="164"/>
      <c r="EU49" s="163">
        <v>-3.77</v>
      </c>
      <c r="EV49" s="164"/>
      <c r="EW49" s="163">
        <v>16.0886</v>
      </c>
      <c r="EX49" s="163">
        <v>8.4044000000000008</v>
      </c>
      <c r="EY49" s="163">
        <v>-39.007599999999996</v>
      </c>
      <c r="EZ49" s="163">
        <v>-37.784300000000002</v>
      </c>
      <c r="FA49" s="163">
        <v>11.533300000000001</v>
      </c>
      <c r="FB49" s="163">
        <v>-46.545099999999998</v>
      </c>
      <c r="FC49" s="163">
        <v>19.478999999999999</v>
      </c>
      <c r="FD49" s="163">
        <v>21.5031</v>
      </c>
      <c r="FE49" s="163">
        <v>21.692799999999998</v>
      </c>
      <c r="FF49" s="164"/>
      <c r="FG49" s="163">
        <v>27.260899999999999</v>
      </c>
      <c r="FH49" s="163">
        <v>29.571200000000001</v>
      </c>
      <c r="FI49" s="163">
        <v>27.575600000000001</v>
      </c>
      <c r="FJ49" s="163">
        <v>76.360100000000003</v>
      </c>
      <c r="FK49" s="163">
        <v>76.025199999999998</v>
      </c>
      <c r="FL49" s="163">
        <v>-131.45320000000001</v>
      </c>
      <c r="FM49" s="163">
        <v>54.434100000000001</v>
      </c>
      <c r="FN49" s="163">
        <v>54.371600000000001</v>
      </c>
      <c r="FO49" s="163">
        <v>-98.755200000000002</v>
      </c>
      <c r="FP49" s="163">
        <v>-92.670400000000001</v>
      </c>
      <c r="FQ49" s="163">
        <v>-35.462600000000002</v>
      </c>
      <c r="FR49" s="163">
        <v>-41.54</v>
      </c>
      <c r="FS49" s="163">
        <v>13.9681</v>
      </c>
      <c r="FT49" s="163">
        <v>1.5958000000000001</v>
      </c>
      <c r="FU49" s="163">
        <v>-8.9600000000000009</v>
      </c>
      <c r="FV49" s="163">
        <v>17.260000000000002</v>
      </c>
      <c r="FW49" s="163">
        <v>-36.998600000000003</v>
      </c>
      <c r="FX49" s="164"/>
      <c r="FY49" s="163">
        <v>-12.563000000000001</v>
      </c>
      <c r="FZ49" s="163">
        <v>0.56599999999999995</v>
      </c>
      <c r="GA49" s="164"/>
      <c r="GB49" s="165">
        <v>41.92</v>
      </c>
      <c r="GC49" s="163">
        <v>94.475300000000004</v>
      </c>
      <c r="GD49" s="163">
        <v>99.236599999999996</v>
      </c>
      <c r="GE49" s="163">
        <v>15.97</v>
      </c>
      <c r="GF49" s="163">
        <v>82.992999999999995</v>
      </c>
      <c r="GG49" s="163">
        <v>19.399999999999999</v>
      </c>
      <c r="GH49" s="163">
        <v>-9.9916</v>
      </c>
      <c r="GI49" s="163">
        <v>-1.4341999999999999</v>
      </c>
      <c r="GJ49" s="163">
        <v>-1.4038999999999999</v>
      </c>
      <c r="GK49" s="163">
        <v>2.5619000000000001</v>
      </c>
      <c r="GL49" s="164"/>
      <c r="GM49" s="164"/>
      <c r="GN49" s="163">
        <v>-16.731400000000001</v>
      </c>
      <c r="GO49" s="163">
        <v>-32.746899999999997</v>
      </c>
      <c r="GP49" s="163">
        <v>21.8353</v>
      </c>
      <c r="GQ49" s="163">
        <v>33.984699999999997</v>
      </c>
      <c r="GR49" s="163">
        <v>58.616999999999997</v>
      </c>
      <c r="GS49" s="163">
        <v>56.7682</v>
      </c>
      <c r="GT49" s="163">
        <v>-164.2936</v>
      </c>
      <c r="GU49" s="163">
        <v>-32.345700000000001</v>
      </c>
      <c r="GV49" s="163">
        <v>32.352499999999999</v>
      </c>
      <c r="GW49" s="163">
        <v>-13.7348</v>
      </c>
      <c r="GX49" s="163">
        <v>11.751099999999999</v>
      </c>
      <c r="GY49" s="163">
        <v>15.717000000000001</v>
      </c>
      <c r="GZ49" s="163">
        <v>15.2644</v>
      </c>
      <c r="HA49" s="163">
        <v>14.1891</v>
      </c>
      <c r="HB49" s="163">
        <v>162.2921</v>
      </c>
      <c r="HC49" s="163">
        <v>162.82810000000001</v>
      </c>
      <c r="HD49" s="164"/>
      <c r="HE49" s="164"/>
      <c r="HF49" s="164"/>
      <c r="HG49" s="164"/>
      <c r="HH49" s="163">
        <v>561.23559999999998</v>
      </c>
      <c r="HI49" s="163">
        <v>-155.31</v>
      </c>
      <c r="HJ49" s="163">
        <v>-152.44409999999999</v>
      </c>
      <c r="HK49" s="163">
        <v>-51.6616</v>
      </c>
      <c r="HL49" s="163">
        <v>-42.679900000000004</v>
      </c>
      <c r="HM49" s="163">
        <v>86.751199999999997</v>
      </c>
      <c r="HN49" s="163">
        <v>86.300299999999993</v>
      </c>
      <c r="HO49" s="164"/>
      <c r="HP49" s="164"/>
      <c r="HQ49" s="163">
        <v>30.391400000000001</v>
      </c>
      <c r="HR49" s="163">
        <v>30.204599999999999</v>
      </c>
      <c r="HS49" s="163">
        <v>-59.025700000000001</v>
      </c>
      <c r="HT49" s="163">
        <v>-59.2926</v>
      </c>
      <c r="HU49" s="163">
        <v>105.36</v>
      </c>
      <c r="HV49" s="163">
        <v>104.8</v>
      </c>
      <c r="HW49" s="163">
        <v>21.2</v>
      </c>
      <c r="HX49" s="163">
        <v>22.5</v>
      </c>
      <c r="HY49" s="163">
        <v>21.6371</v>
      </c>
      <c r="HZ49" s="163">
        <v>45.04</v>
      </c>
      <c r="IA49" s="163">
        <v>-350.29790000000003</v>
      </c>
      <c r="IB49" s="163">
        <v>99.484999999999999</v>
      </c>
      <c r="IC49" s="163">
        <v>99.251199999999997</v>
      </c>
      <c r="ID49" s="163">
        <v>19</v>
      </c>
      <c r="IE49" s="163">
        <v>-35.9</v>
      </c>
      <c r="IF49" s="163">
        <v>-29.3</v>
      </c>
      <c r="IG49" s="163">
        <v>-29.6</v>
      </c>
      <c r="IH49" s="164"/>
      <c r="II49" s="164"/>
      <c r="IJ49" s="163">
        <v>-550.16290000000004</v>
      </c>
      <c r="IK49" s="163">
        <v>-229.7861</v>
      </c>
      <c r="IL49" s="163">
        <v>473.88920000000002</v>
      </c>
      <c r="IM49" s="163">
        <v>388.06229999999999</v>
      </c>
      <c r="IN49" s="163">
        <v>34.328200000000002</v>
      </c>
      <c r="IO49" s="163">
        <v>-379.16640000000001</v>
      </c>
      <c r="IP49" s="163">
        <v>381.05250000000001</v>
      </c>
      <c r="IQ49" s="163">
        <v>-159.26750000000001</v>
      </c>
      <c r="IR49" s="163">
        <v>-226.39429999999999</v>
      </c>
      <c r="IS49" s="163">
        <v>-376.21620000000001</v>
      </c>
      <c r="IT49" s="163">
        <v>106.4913</v>
      </c>
      <c r="IU49" s="163">
        <v>106.3623</v>
      </c>
      <c r="IV49" s="163">
        <v>157.3724</v>
      </c>
      <c r="IW49" s="163">
        <v>-455.79169999999999</v>
      </c>
      <c r="IX49" s="163">
        <v>231.93109999999999</v>
      </c>
      <c r="IY49" s="163">
        <v>-231.1216</v>
      </c>
      <c r="IZ49" s="163">
        <v>235.58109999999999</v>
      </c>
      <c r="JA49" s="163">
        <v>-9.7024000000000008</v>
      </c>
      <c r="JB49" s="163">
        <v>13.486000000000001</v>
      </c>
      <c r="JC49" s="163">
        <v>14.24</v>
      </c>
      <c r="JD49" s="163">
        <v>-1.018</v>
      </c>
      <c r="JE49" s="163">
        <v>-1.0249999999999999</v>
      </c>
      <c r="JF49" s="163">
        <v>-13.84</v>
      </c>
      <c r="JG49" s="163">
        <v>-6.8</v>
      </c>
      <c r="JH49" s="164"/>
      <c r="JI49" s="163">
        <v>6.8284000000000002</v>
      </c>
      <c r="JJ49" s="163">
        <v>-22.9389</v>
      </c>
      <c r="JK49" s="163">
        <v>-35.008800000000001</v>
      </c>
      <c r="JL49" s="163">
        <v>20.100000000000001</v>
      </c>
      <c r="JM49" s="163">
        <v>51.344000000000001</v>
      </c>
      <c r="JN49" s="163">
        <v>53.734000000000002</v>
      </c>
      <c r="JO49" s="164"/>
      <c r="JP49" s="164"/>
      <c r="JQ49" s="163">
        <v>55.329900000000002</v>
      </c>
      <c r="JR49" s="163">
        <v>54.000799999999998</v>
      </c>
      <c r="JS49" s="163">
        <v>56.537199999999999</v>
      </c>
      <c r="JT49" s="164"/>
      <c r="JU49" s="163">
        <v>36.1</v>
      </c>
      <c r="JV49" s="163">
        <v>17.7883</v>
      </c>
      <c r="JW49" s="163">
        <v>10.45</v>
      </c>
      <c r="JX49" s="164"/>
      <c r="JY49" s="163">
        <v>-42.801699999999997</v>
      </c>
      <c r="JZ49" s="163">
        <v>79.190299999999993</v>
      </c>
      <c r="KA49" s="163">
        <v>54.202199999999998</v>
      </c>
      <c r="KB49" s="163">
        <v>-42.036900000000003</v>
      </c>
      <c r="KC49" s="163">
        <v>-77.842600000000004</v>
      </c>
      <c r="KD49" s="163">
        <v>41.950400000000002</v>
      </c>
      <c r="KE49" s="163">
        <v>36.010599999999997</v>
      </c>
      <c r="KF49" s="163">
        <v>-38</v>
      </c>
      <c r="KG49" s="163">
        <v>38.5</v>
      </c>
      <c r="KH49" s="163">
        <v>-51.991599999999998</v>
      </c>
      <c r="KI49" s="163">
        <v>281.1026</v>
      </c>
    </row>
    <row r="50" spans="1:295" ht="18" customHeight="1" x14ac:dyDescent="0.3">
      <c r="A50" s="162" t="s">
        <v>96</v>
      </c>
      <c r="B50" s="162" t="s">
        <v>899</v>
      </c>
      <c r="C50" s="166">
        <v>0</v>
      </c>
      <c r="D50" s="166">
        <v>20.843299999999999</v>
      </c>
      <c r="E50" s="167"/>
      <c r="F50" s="166">
        <v>-30.9209</v>
      </c>
      <c r="G50" s="166">
        <v>38.4056</v>
      </c>
      <c r="H50" s="167"/>
      <c r="I50" s="166">
        <v>55.562600000000003</v>
      </c>
      <c r="J50" s="166">
        <v>-104.6294</v>
      </c>
      <c r="K50" s="166">
        <v>72.688699999999997</v>
      </c>
      <c r="L50" s="166">
        <v>36.840899999999998</v>
      </c>
      <c r="M50" s="166">
        <v>35.3581</v>
      </c>
      <c r="N50" s="166">
        <v>-17.760000000000002</v>
      </c>
      <c r="O50" s="166">
        <v>-74.805999999999997</v>
      </c>
      <c r="P50" s="166">
        <v>66</v>
      </c>
      <c r="Q50" s="166">
        <v>19.044</v>
      </c>
      <c r="R50" s="166">
        <v>-66</v>
      </c>
      <c r="S50" s="166">
        <v>14.267799999999999</v>
      </c>
      <c r="T50" s="166">
        <v>60.47</v>
      </c>
      <c r="U50" s="166">
        <v>16.582699999999999</v>
      </c>
      <c r="V50" s="166">
        <v>16.8249</v>
      </c>
      <c r="W50" s="166">
        <v>27.6129</v>
      </c>
      <c r="X50" s="166">
        <v>7.7603999999999997</v>
      </c>
      <c r="Y50" s="166">
        <v>0.60089999999999999</v>
      </c>
      <c r="Z50" s="166">
        <v>6.6224999999999996</v>
      </c>
      <c r="AA50" s="167"/>
      <c r="AB50" s="167"/>
      <c r="AC50" s="166">
        <v>-91.89</v>
      </c>
      <c r="AD50" s="166">
        <v>-91.82</v>
      </c>
      <c r="AE50" s="167"/>
      <c r="AF50" s="166">
        <v>17.760000000000002</v>
      </c>
      <c r="AG50" s="166">
        <v>72.599999999999994</v>
      </c>
      <c r="AH50" s="166">
        <v>10.223000000000001</v>
      </c>
      <c r="AI50" s="166">
        <v>0.20399999999999999</v>
      </c>
      <c r="AJ50" s="168">
        <v>-85.14</v>
      </c>
      <c r="AK50" s="166">
        <v>-81.27</v>
      </c>
      <c r="AL50" s="166">
        <v>-62.47</v>
      </c>
      <c r="AM50" s="166">
        <v>85.14</v>
      </c>
      <c r="AN50" s="166">
        <v>85.39</v>
      </c>
      <c r="AO50" s="166">
        <v>20.020900000000001</v>
      </c>
      <c r="AP50" s="166">
        <v>8.1227999999999998</v>
      </c>
      <c r="AQ50" s="166">
        <v>81.202699999999993</v>
      </c>
      <c r="AR50" s="166">
        <v>84.237799999999993</v>
      </c>
      <c r="AS50" s="166">
        <v>47.916400000000003</v>
      </c>
      <c r="AT50" s="166">
        <v>-89.644900000000007</v>
      </c>
      <c r="AU50" s="166">
        <v>0</v>
      </c>
      <c r="AV50" s="166">
        <v>6.4176000000000002</v>
      </c>
      <c r="AW50" s="166">
        <v>6.3986000000000001</v>
      </c>
      <c r="AX50" s="166">
        <v>84.221900000000005</v>
      </c>
      <c r="AY50" s="166">
        <v>86.197400000000002</v>
      </c>
      <c r="AZ50" s="166">
        <v>-26.462299999999999</v>
      </c>
      <c r="BA50" s="166">
        <v>-28.973099999999999</v>
      </c>
      <c r="BB50" s="166">
        <v>-451.68869999999998</v>
      </c>
      <c r="BC50" s="166">
        <v>-16.794799999999999</v>
      </c>
      <c r="BD50" s="166">
        <v>-6.4</v>
      </c>
      <c r="BE50" s="166">
        <v>-6.4</v>
      </c>
      <c r="BF50" s="166">
        <v>95.062799999999996</v>
      </c>
      <c r="BG50" s="166">
        <v>0</v>
      </c>
      <c r="BH50" s="166">
        <v>-6.9488000000000003</v>
      </c>
      <c r="BI50" s="167"/>
      <c r="BJ50" s="166">
        <v>-33.504800000000003</v>
      </c>
      <c r="BK50" s="166">
        <v>12.309900000000001</v>
      </c>
      <c r="BL50" s="166">
        <v>7.1101000000000001</v>
      </c>
      <c r="BM50" s="166">
        <v>4.8146000000000004</v>
      </c>
      <c r="BN50" s="166">
        <v>484.23700000000002</v>
      </c>
      <c r="BO50" s="166">
        <v>83.468100000000007</v>
      </c>
      <c r="BP50" s="166">
        <v>82.827200000000005</v>
      </c>
      <c r="BQ50" s="166">
        <v>-246.0872</v>
      </c>
      <c r="BR50" s="166">
        <v>569.33780000000002</v>
      </c>
      <c r="BS50" s="167"/>
      <c r="BT50" s="166">
        <v>-117.4312</v>
      </c>
      <c r="BU50" s="166">
        <v>120.1198</v>
      </c>
      <c r="BV50" s="167"/>
      <c r="BW50" s="166">
        <v>34.380000000000003</v>
      </c>
      <c r="BX50" s="166">
        <v>39.89</v>
      </c>
      <c r="BY50" s="166">
        <v>81.540000000000006</v>
      </c>
      <c r="BZ50" s="166">
        <v>90.28</v>
      </c>
      <c r="CA50" s="166">
        <v>-76.351399999999998</v>
      </c>
      <c r="CB50" s="166">
        <v>-76.217399999999998</v>
      </c>
      <c r="CC50" s="166">
        <v>152.27090000000001</v>
      </c>
      <c r="CD50" s="166">
        <v>151.8263</v>
      </c>
      <c r="CE50" s="167"/>
      <c r="CF50" s="166">
        <v>-199.96100000000001</v>
      </c>
      <c r="CG50" s="166">
        <v>-200.0898</v>
      </c>
      <c r="CH50" s="166">
        <v>0.79</v>
      </c>
      <c r="CI50" s="167"/>
      <c r="CJ50" s="167"/>
      <c r="CK50" s="167"/>
      <c r="CL50" s="167"/>
      <c r="CM50" s="166">
        <v>284.3</v>
      </c>
      <c r="CN50" s="166">
        <v>-19.16</v>
      </c>
      <c r="CO50" s="166">
        <v>53.974800000000002</v>
      </c>
      <c r="CP50" s="166">
        <v>53.766599999999997</v>
      </c>
      <c r="CQ50" s="166">
        <v>52.5274</v>
      </c>
      <c r="CR50" s="166">
        <v>-22.852399999999999</v>
      </c>
      <c r="CS50" s="166">
        <v>-22.448</v>
      </c>
      <c r="CT50" s="166">
        <v>-18.5489</v>
      </c>
      <c r="CU50" s="166">
        <v>-20.384499999999999</v>
      </c>
      <c r="CV50" s="166">
        <v>-12.9422</v>
      </c>
      <c r="CW50" s="166">
        <v>18.616199999999999</v>
      </c>
      <c r="CX50" s="166">
        <v>108.85</v>
      </c>
      <c r="CY50" s="166">
        <v>54.96</v>
      </c>
      <c r="CZ50" s="166">
        <v>59.7729</v>
      </c>
      <c r="DA50" s="166">
        <v>56.694000000000003</v>
      </c>
      <c r="DB50" s="167"/>
      <c r="DC50" s="167"/>
      <c r="DD50" s="167"/>
      <c r="DE50" s="167"/>
      <c r="DF50" s="166">
        <v>-93.356800000000007</v>
      </c>
      <c r="DG50" s="167"/>
      <c r="DH50" s="166">
        <v>-23.3901</v>
      </c>
      <c r="DI50" s="166">
        <v>-132.1</v>
      </c>
      <c r="DJ50" s="166">
        <v>-130.30000000000001</v>
      </c>
      <c r="DK50" s="167"/>
      <c r="DL50" s="166">
        <v>70.907600000000002</v>
      </c>
      <c r="DM50" s="166">
        <v>84.081299999999999</v>
      </c>
      <c r="DN50" s="166">
        <v>100.2136</v>
      </c>
      <c r="DO50" s="166">
        <v>70.61</v>
      </c>
      <c r="DP50" s="166">
        <v>-11.82</v>
      </c>
      <c r="DQ50" s="166">
        <v>68.866500000000002</v>
      </c>
      <c r="DR50" s="166">
        <v>94.477900000000005</v>
      </c>
      <c r="DS50" s="166">
        <v>-2.54</v>
      </c>
      <c r="DT50" s="166">
        <v>-2.5299999999999998</v>
      </c>
      <c r="DU50" s="166">
        <v>94.47</v>
      </c>
      <c r="DV50" s="166">
        <v>84.95</v>
      </c>
      <c r="DW50" s="166">
        <v>94.527299999999997</v>
      </c>
      <c r="DX50" s="166">
        <v>93.8</v>
      </c>
      <c r="DY50" s="166">
        <v>-51.157899999999998</v>
      </c>
      <c r="DZ50" s="166">
        <v>-50.472700000000003</v>
      </c>
      <c r="EA50" s="166">
        <v>221.12049999999999</v>
      </c>
      <c r="EB50" s="166">
        <v>169.98670000000001</v>
      </c>
      <c r="EC50" s="166">
        <v>163.11869999999999</v>
      </c>
      <c r="ED50" s="166">
        <v>165.08799999999999</v>
      </c>
      <c r="EE50" s="166">
        <v>79.709100000000007</v>
      </c>
      <c r="EF50" s="166">
        <v>51.942100000000003</v>
      </c>
      <c r="EG50" s="166">
        <v>-33.761000000000003</v>
      </c>
      <c r="EH50" s="166">
        <v>257.13010000000003</v>
      </c>
      <c r="EI50" s="166">
        <v>265.25670000000002</v>
      </c>
      <c r="EJ50" s="167"/>
      <c r="EK50" s="166">
        <v>-18.657699999999998</v>
      </c>
      <c r="EL50" s="166">
        <v>-16.115600000000001</v>
      </c>
      <c r="EM50" s="166">
        <v>12.884600000000001</v>
      </c>
      <c r="EN50" s="166">
        <v>41.788200000000003</v>
      </c>
      <c r="EO50" s="166">
        <v>39.342300000000002</v>
      </c>
      <c r="EP50" s="166">
        <v>21.552</v>
      </c>
      <c r="EQ50" s="166">
        <v>-54.6693</v>
      </c>
      <c r="ER50" s="166">
        <v>-55.8904</v>
      </c>
      <c r="ES50" s="166">
        <v>-9.9398</v>
      </c>
      <c r="ET50" s="167"/>
      <c r="EU50" s="166">
        <v>-4.51</v>
      </c>
      <c r="EV50" s="167"/>
      <c r="EW50" s="166">
        <v>15.6556</v>
      </c>
      <c r="EX50" s="166">
        <v>16.583500000000001</v>
      </c>
      <c r="EY50" s="166">
        <v>-39.817</v>
      </c>
      <c r="EZ50" s="166">
        <v>-38.591200000000001</v>
      </c>
      <c r="FA50" s="166">
        <v>12.659800000000001</v>
      </c>
      <c r="FB50" s="166">
        <v>-49.882199999999997</v>
      </c>
      <c r="FC50" s="166">
        <v>19.943200000000001</v>
      </c>
      <c r="FD50" s="166">
        <v>21.932300000000001</v>
      </c>
      <c r="FE50" s="166">
        <v>21.884699999999999</v>
      </c>
      <c r="FF50" s="167"/>
      <c r="FG50" s="166">
        <v>28.6462</v>
      </c>
      <c r="FH50" s="166">
        <v>29.411799999999999</v>
      </c>
      <c r="FI50" s="166">
        <v>27.997599999999998</v>
      </c>
      <c r="FJ50" s="166">
        <v>76.360100000000003</v>
      </c>
      <c r="FK50" s="166">
        <v>76.192599999999999</v>
      </c>
      <c r="FL50" s="166">
        <v>-133.12780000000001</v>
      </c>
      <c r="FM50" s="166">
        <v>53.662399999999998</v>
      </c>
      <c r="FN50" s="166">
        <v>53.723300000000002</v>
      </c>
      <c r="FO50" s="166">
        <v>-96.8249</v>
      </c>
      <c r="FP50" s="166">
        <v>-93.268100000000004</v>
      </c>
      <c r="FQ50" s="166">
        <v>-36.7883</v>
      </c>
      <c r="FR50" s="166">
        <v>-41.14</v>
      </c>
      <c r="FS50" s="166">
        <v>14.861700000000001</v>
      </c>
      <c r="FT50" s="166">
        <v>1.5262</v>
      </c>
      <c r="FU50" s="166">
        <v>-9.9600000000000009</v>
      </c>
      <c r="FV50" s="166">
        <v>18.71</v>
      </c>
      <c r="FW50" s="166">
        <v>-36.4694</v>
      </c>
      <c r="FX50" s="167"/>
      <c r="FY50" s="166">
        <v>-12.712999999999999</v>
      </c>
      <c r="FZ50" s="166">
        <v>0.6</v>
      </c>
      <c r="GA50" s="167"/>
      <c r="GB50" s="168">
        <v>41.3</v>
      </c>
      <c r="GC50" s="166">
        <v>93.074200000000005</v>
      </c>
      <c r="GD50" s="166">
        <v>98.149299999999997</v>
      </c>
      <c r="GE50" s="166">
        <v>15.81</v>
      </c>
      <c r="GF50" s="166">
        <v>83.200199999999995</v>
      </c>
      <c r="GG50" s="166">
        <v>20.6</v>
      </c>
      <c r="GH50" s="166">
        <v>-9.9609000000000005</v>
      </c>
      <c r="GI50" s="166">
        <v>-1.4517</v>
      </c>
      <c r="GJ50" s="166">
        <v>-1.3912</v>
      </c>
      <c r="GK50" s="166">
        <v>2.6629</v>
      </c>
      <c r="GL50" s="167"/>
      <c r="GM50" s="167"/>
      <c r="GN50" s="167"/>
      <c r="GO50" s="166">
        <v>-31.6935</v>
      </c>
      <c r="GP50" s="166">
        <v>23.542100000000001</v>
      </c>
      <c r="GQ50" s="166">
        <v>32.754600000000003</v>
      </c>
      <c r="GR50" s="166">
        <v>56.343200000000003</v>
      </c>
      <c r="GS50" s="166">
        <v>63.313000000000002</v>
      </c>
      <c r="GT50" s="166">
        <v>-166.2681</v>
      </c>
      <c r="GU50" s="166">
        <v>-31.619499999999999</v>
      </c>
      <c r="GV50" s="166">
        <v>31.294</v>
      </c>
      <c r="GW50" s="166">
        <v>-13.6289</v>
      </c>
      <c r="GX50" s="167"/>
      <c r="GY50" s="166">
        <v>14.924799999999999</v>
      </c>
      <c r="GZ50" s="166">
        <v>14.515599999999999</v>
      </c>
      <c r="HA50" s="167"/>
      <c r="HB50" s="166">
        <v>164.14570000000001</v>
      </c>
      <c r="HC50" s="166">
        <v>164.29239999999999</v>
      </c>
      <c r="HD50" s="166">
        <v>284.5</v>
      </c>
      <c r="HE50" s="167"/>
      <c r="HF50" s="166">
        <v>-618.34559999999999</v>
      </c>
      <c r="HG50" s="166">
        <v>623.01369999999997</v>
      </c>
      <c r="HH50" s="166">
        <v>573.1069</v>
      </c>
      <c r="HI50" s="166">
        <v>-157.124</v>
      </c>
      <c r="HJ50" s="166">
        <v>-154.6464</v>
      </c>
      <c r="HK50" s="166">
        <v>-54.158900000000003</v>
      </c>
      <c r="HL50" s="166">
        <v>-43.981099999999998</v>
      </c>
      <c r="HM50" s="166">
        <v>83.5321</v>
      </c>
      <c r="HN50" s="166">
        <v>81.835999999999999</v>
      </c>
      <c r="HO50" s="167"/>
      <c r="HP50" s="167"/>
      <c r="HQ50" s="166">
        <v>31.918500000000002</v>
      </c>
      <c r="HR50" s="166">
        <v>31.8965</v>
      </c>
      <c r="HS50" s="166">
        <v>-62.713900000000002</v>
      </c>
      <c r="HT50" s="166">
        <v>-62.106099999999998</v>
      </c>
      <c r="HU50" s="166">
        <v>105.98</v>
      </c>
      <c r="HV50" s="166">
        <v>104.24</v>
      </c>
      <c r="HW50" s="166">
        <v>21</v>
      </c>
      <c r="HX50" s="166">
        <v>20.6</v>
      </c>
      <c r="HY50" s="167"/>
      <c r="HZ50" s="166">
        <v>44.72</v>
      </c>
      <c r="IA50" s="166">
        <v>-358.98439999999999</v>
      </c>
      <c r="IB50" s="166">
        <v>102.7508</v>
      </c>
      <c r="IC50" s="166">
        <v>102.5141</v>
      </c>
      <c r="ID50" s="166">
        <v>18.899999999999999</v>
      </c>
      <c r="IE50" s="166">
        <v>-37.1</v>
      </c>
      <c r="IF50" s="166">
        <v>-30.1</v>
      </c>
      <c r="IG50" s="166">
        <v>-30.4</v>
      </c>
      <c r="IH50" s="167"/>
      <c r="II50" s="167"/>
      <c r="IJ50" s="166">
        <v>-562.27549999999997</v>
      </c>
      <c r="IK50" s="166">
        <v>-240.19890000000001</v>
      </c>
      <c r="IL50" s="166">
        <v>481.61340000000001</v>
      </c>
      <c r="IM50" s="166">
        <v>392.2586</v>
      </c>
      <c r="IN50" s="166">
        <v>28.761800000000001</v>
      </c>
      <c r="IO50" s="166">
        <v>-383.60140000000001</v>
      </c>
      <c r="IP50" s="166">
        <v>382.00830000000002</v>
      </c>
      <c r="IQ50" s="166">
        <v>-156.7885</v>
      </c>
      <c r="IR50" s="166">
        <v>-228.1388</v>
      </c>
      <c r="IS50" s="166">
        <v>-377.2826</v>
      </c>
      <c r="IT50" s="166">
        <v>105.34529999999999</v>
      </c>
      <c r="IU50" s="166">
        <v>103.33540000000001</v>
      </c>
      <c r="IV50" s="166">
        <v>162.82310000000001</v>
      </c>
      <c r="IW50" s="166">
        <v>-461.03930000000003</v>
      </c>
      <c r="IX50" s="166">
        <v>236.44069999999999</v>
      </c>
      <c r="IY50" s="166">
        <v>-235.3006</v>
      </c>
      <c r="IZ50" s="166">
        <v>234.81180000000001</v>
      </c>
      <c r="JA50" s="166">
        <v>-8.8070000000000004</v>
      </c>
      <c r="JB50" s="166">
        <v>25.111999999999998</v>
      </c>
      <c r="JC50" s="166">
        <v>13.2</v>
      </c>
      <c r="JD50" s="166">
        <v>-1.401</v>
      </c>
      <c r="JE50" s="166">
        <v>-1.4159999999999999</v>
      </c>
      <c r="JF50" s="166">
        <v>-12.72</v>
      </c>
      <c r="JG50" s="166">
        <v>-8.7200000000000006</v>
      </c>
      <c r="JH50" s="167"/>
      <c r="JI50" s="166">
        <v>8.9677000000000007</v>
      </c>
      <c r="JJ50" s="166">
        <v>-25.108699999999999</v>
      </c>
      <c r="JK50" s="166">
        <v>-35.127800000000001</v>
      </c>
      <c r="JL50" s="166">
        <v>19.600000000000001</v>
      </c>
      <c r="JM50" s="166">
        <v>51.093000000000004</v>
      </c>
      <c r="JN50" s="166">
        <v>54.067999999999998</v>
      </c>
      <c r="JO50" s="167"/>
      <c r="JP50" s="167"/>
      <c r="JQ50" s="166">
        <v>53.939399999999999</v>
      </c>
      <c r="JR50" s="166">
        <v>54.147199999999998</v>
      </c>
      <c r="JS50" s="166">
        <v>53.911799999999999</v>
      </c>
      <c r="JT50" s="167"/>
      <c r="JU50" s="166">
        <v>38.799999999999997</v>
      </c>
      <c r="JV50" s="166">
        <v>17.898299999999999</v>
      </c>
      <c r="JW50" s="166">
        <v>10.220000000000001</v>
      </c>
      <c r="JX50" s="167"/>
      <c r="JY50" s="166">
        <v>-45.6539</v>
      </c>
      <c r="JZ50" s="166">
        <v>79.570700000000002</v>
      </c>
      <c r="KA50" s="166">
        <v>55.546799999999998</v>
      </c>
      <c r="KB50" s="166">
        <v>-45.512900000000002</v>
      </c>
      <c r="KC50" s="166">
        <v>-77.999099999999999</v>
      </c>
      <c r="KD50" s="166">
        <v>43.563499999999998</v>
      </c>
      <c r="KE50" s="166">
        <v>34.099699999999999</v>
      </c>
      <c r="KF50" s="166">
        <v>-39.5</v>
      </c>
      <c r="KG50" s="166">
        <v>40.1</v>
      </c>
      <c r="KH50" s="166">
        <v>-39.570500000000003</v>
      </c>
      <c r="KI50" s="166">
        <v>268.31330000000003</v>
      </c>
    </row>
    <row r="51" spans="1:295" ht="18" customHeight="1" x14ac:dyDescent="0.3">
      <c r="A51" s="162" t="s">
        <v>96</v>
      </c>
      <c r="B51" s="162" t="s">
        <v>900</v>
      </c>
      <c r="C51" s="166">
        <v>0</v>
      </c>
      <c r="D51" s="166">
        <v>20.6157</v>
      </c>
      <c r="E51" s="167"/>
      <c r="F51" s="166">
        <v>-31.302499999999998</v>
      </c>
      <c r="G51" s="166">
        <v>37.317599999999999</v>
      </c>
      <c r="H51" s="167"/>
      <c r="I51" s="166">
        <v>54.253100000000003</v>
      </c>
      <c r="J51" s="166">
        <v>-103.64239999999999</v>
      </c>
      <c r="K51" s="166">
        <v>72.231800000000007</v>
      </c>
      <c r="L51" s="166">
        <v>36.2029</v>
      </c>
      <c r="M51" s="166">
        <v>34.8919</v>
      </c>
      <c r="N51" s="166">
        <v>-15.54</v>
      </c>
      <c r="O51" s="166">
        <v>-72.278000000000006</v>
      </c>
      <c r="P51" s="166">
        <v>63.8</v>
      </c>
      <c r="Q51" s="166">
        <v>19.044</v>
      </c>
      <c r="R51" s="166">
        <v>-63.8</v>
      </c>
      <c r="S51" s="166">
        <v>13.803900000000001</v>
      </c>
      <c r="T51" s="166">
        <v>59.871000000000002</v>
      </c>
      <c r="U51" s="166">
        <v>16.750900000000001</v>
      </c>
      <c r="V51" s="166">
        <v>16.926200000000001</v>
      </c>
      <c r="W51" s="166">
        <v>27.982199999999999</v>
      </c>
      <c r="X51" s="166">
        <v>10.246600000000001</v>
      </c>
      <c r="Y51" s="166">
        <v>0.56420000000000003</v>
      </c>
      <c r="Z51" s="166">
        <v>8.1466999999999992</v>
      </c>
      <c r="AA51" s="167"/>
      <c r="AB51" s="167"/>
      <c r="AC51" s="166">
        <v>-90.75</v>
      </c>
      <c r="AD51" s="166">
        <v>-91.13</v>
      </c>
      <c r="AE51" s="167"/>
      <c r="AF51" s="166">
        <v>13.32</v>
      </c>
      <c r="AG51" s="166">
        <v>70.400000000000006</v>
      </c>
      <c r="AH51" s="166">
        <v>11.961</v>
      </c>
      <c r="AI51" s="166">
        <v>0.21199999999999999</v>
      </c>
      <c r="AJ51" s="168">
        <v>-81.28</v>
      </c>
      <c r="AK51" s="166">
        <v>-80.73</v>
      </c>
      <c r="AL51" s="166">
        <v>-66.650000000000006</v>
      </c>
      <c r="AM51" s="166">
        <v>81.28</v>
      </c>
      <c r="AN51" s="166">
        <v>81.28</v>
      </c>
      <c r="AO51" s="166">
        <v>19.414300000000001</v>
      </c>
      <c r="AP51" s="166">
        <v>8.6434999999999995</v>
      </c>
      <c r="AQ51" s="166">
        <v>83.377099999999999</v>
      </c>
      <c r="AR51" s="166">
        <v>85.886899999999997</v>
      </c>
      <c r="AS51" s="166">
        <v>45.194899999999997</v>
      </c>
      <c r="AT51" s="166">
        <v>-91.385000000000005</v>
      </c>
      <c r="AU51" s="166">
        <v>0</v>
      </c>
      <c r="AV51" s="166">
        <v>8.1346000000000007</v>
      </c>
      <c r="AW51" s="166">
        <v>8.3292999999999999</v>
      </c>
      <c r="AX51" s="166">
        <v>82.693100000000001</v>
      </c>
      <c r="AY51" s="166">
        <v>85.552099999999996</v>
      </c>
      <c r="AZ51" s="166">
        <v>-26.9739</v>
      </c>
      <c r="BA51" s="166">
        <v>-30.191600000000001</v>
      </c>
      <c r="BB51" s="166">
        <v>-435.72879999999998</v>
      </c>
      <c r="BC51" s="166">
        <v>-31.038399999999999</v>
      </c>
      <c r="BD51" s="166">
        <v>-5.9</v>
      </c>
      <c r="BE51" s="166">
        <v>-6.1</v>
      </c>
      <c r="BF51" s="166">
        <v>97.247699999999995</v>
      </c>
      <c r="BG51" s="166">
        <v>0</v>
      </c>
      <c r="BH51" s="166">
        <v>-7.6092000000000004</v>
      </c>
      <c r="BI51" s="167"/>
      <c r="BJ51" s="166">
        <v>-28.4238</v>
      </c>
      <c r="BK51" s="166">
        <v>12.303599999999999</v>
      </c>
      <c r="BL51" s="166">
        <v>7.1548999999999996</v>
      </c>
      <c r="BM51" s="166">
        <v>4.8315000000000001</v>
      </c>
      <c r="BN51" s="166">
        <v>468.27589999999998</v>
      </c>
      <c r="BO51" s="166">
        <v>77.2423</v>
      </c>
      <c r="BP51" s="166">
        <v>77.272800000000004</v>
      </c>
      <c r="BQ51" s="166">
        <v>-233.8664</v>
      </c>
      <c r="BR51" s="166">
        <v>552.92830000000004</v>
      </c>
      <c r="BS51" s="167"/>
      <c r="BT51" s="166">
        <v>-104.06659999999999</v>
      </c>
      <c r="BU51" s="166">
        <v>106.57129999999999</v>
      </c>
      <c r="BV51" s="166">
        <v>113.76690000000001</v>
      </c>
      <c r="BW51" s="166">
        <v>33.590000000000003</v>
      </c>
      <c r="BX51" s="166">
        <v>38.75</v>
      </c>
      <c r="BY51" s="167"/>
      <c r="BZ51" s="166">
        <v>88.42</v>
      </c>
      <c r="CA51" s="166">
        <v>-79.432400000000001</v>
      </c>
      <c r="CB51" s="166">
        <v>-78.762600000000006</v>
      </c>
      <c r="CC51" s="166">
        <v>153.6806</v>
      </c>
      <c r="CD51" s="166">
        <v>154.95359999999999</v>
      </c>
      <c r="CE51" s="167"/>
      <c r="CF51" s="166">
        <v>-185.07550000000001</v>
      </c>
      <c r="CG51" s="166">
        <v>-185.70609999999999</v>
      </c>
      <c r="CH51" s="166">
        <v>-0.54449999999999998</v>
      </c>
      <c r="CI51" s="167"/>
      <c r="CJ51" s="167"/>
      <c r="CK51" s="167"/>
      <c r="CL51" s="167"/>
      <c r="CM51" s="166">
        <v>274.2</v>
      </c>
      <c r="CN51" s="166">
        <v>-19.03</v>
      </c>
      <c r="CO51" s="166">
        <v>58.168399999999998</v>
      </c>
      <c r="CP51" s="166">
        <v>57.399700000000003</v>
      </c>
      <c r="CQ51" s="166">
        <v>56.1524</v>
      </c>
      <c r="CR51" s="166">
        <v>-19.871200000000002</v>
      </c>
      <c r="CS51" s="166">
        <v>-19.4816</v>
      </c>
      <c r="CT51" s="166">
        <v>-22.157900000000001</v>
      </c>
      <c r="CU51" s="166">
        <v>-18.050799999999999</v>
      </c>
      <c r="CV51" s="166">
        <v>-18.414300000000001</v>
      </c>
      <c r="CW51" s="166">
        <v>18.2864</v>
      </c>
      <c r="CX51" s="166">
        <v>102.94</v>
      </c>
      <c r="CY51" s="166">
        <v>51.99</v>
      </c>
      <c r="CZ51" s="166">
        <v>57.663600000000002</v>
      </c>
      <c r="DA51" s="166">
        <v>54.936199999999999</v>
      </c>
      <c r="DB51" s="166">
        <v>41.0289</v>
      </c>
      <c r="DC51" s="167"/>
      <c r="DD51" s="167"/>
      <c r="DE51" s="167"/>
      <c r="DF51" s="166">
        <v>-74.500399999999999</v>
      </c>
      <c r="DG51" s="167"/>
      <c r="DH51" s="166">
        <v>-22.607600000000001</v>
      </c>
      <c r="DI51" s="166">
        <v>-128</v>
      </c>
      <c r="DJ51" s="166">
        <v>-127.5</v>
      </c>
      <c r="DK51" s="167"/>
      <c r="DL51" s="166">
        <v>67.391999999999996</v>
      </c>
      <c r="DM51" s="166">
        <v>79.384900000000002</v>
      </c>
      <c r="DN51" s="166">
        <v>95.5261</v>
      </c>
      <c r="DO51" s="166">
        <v>67.069999999999993</v>
      </c>
      <c r="DP51" s="166">
        <v>-10.48</v>
      </c>
      <c r="DQ51" s="166">
        <v>68.138000000000005</v>
      </c>
      <c r="DR51" s="166">
        <v>73.994200000000006</v>
      </c>
      <c r="DS51" s="166">
        <v>-2.77</v>
      </c>
      <c r="DT51" s="166">
        <v>-2.73</v>
      </c>
      <c r="DU51" s="166">
        <v>91.09</v>
      </c>
      <c r="DV51" s="166">
        <v>83.76</v>
      </c>
      <c r="DW51" s="166">
        <v>75.818200000000004</v>
      </c>
      <c r="DX51" s="166">
        <v>73.690899999999999</v>
      </c>
      <c r="DY51" s="166">
        <v>-59.4636</v>
      </c>
      <c r="DZ51" s="166">
        <v>-58.4818</v>
      </c>
      <c r="EA51" s="166">
        <v>200.8297</v>
      </c>
      <c r="EB51" s="166">
        <v>149.4795</v>
      </c>
      <c r="EC51" s="166">
        <v>143.45689999999999</v>
      </c>
      <c r="ED51" s="166">
        <v>146.0558</v>
      </c>
      <c r="EE51" s="166">
        <v>76.664599999999993</v>
      </c>
      <c r="EF51" s="166">
        <v>49.060699999999997</v>
      </c>
      <c r="EG51" s="166">
        <v>-34.167000000000002</v>
      </c>
      <c r="EH51" s="166">
        <v>244.21190000000001</v>
      </c>
      <c r="EI51" s="166">
        <v>261.87139999999999</v>
      </c>
      <c r="EJ51" s="167"/>
      <c r="EK51" s="166">
        <v>-16.652899999999999</v>
      </c>
      <c r="EL51" s="166">
        <v>-13.9918</v>
      </c>
      <c r="EM51" s="166">
        <v>15.506500000000001</v>
      </c>
      <c r="EN51" s="166">
        <v>40.874600000000001</v>
      </c>
      <c r="EO51" s="166">
        <v>38.161200000000001</v>
      </c>
      <c r="EP51" s="166">
        <v>32.304000000000002</v>
      </c>
      <c r="EQ51" s="166">
        <v>-60.442999999999998</v>
      </c>
      <c r="ER51" s="166">
        <v>-61.384900000000002</v>
      </c>
      <c r="ES51" s="166">
        <v>-7.4561999999999999</v>
      </c>
      <c r="ET51" s="167"/>
      <c r="EU51" s="166">
        <v>-7.65</v>
      </c>
      <c r="EV51" s="167"/>
      <c r="EW51" s="166">
        <v>15.3194</v>
      </c>
      <c r="EX51" s="166">
        <v>16.588899999999999</v>
      </c>
      <c r="EY51" s="166">
        <v>-39.550800000000002</v>
      </c>
      <c r="EZ51" s="166">
        <v>-38.302300000000002</v>
      </c>
      <c r="FA51" s="166">
        <v>12.1275</v>
      </c>
      <c r="FB51" s="166">
        <v>-46.466999999999999</v>
      </c>
      <c r="FC51" s="166">
        <v>16.300699999999999</v>
      </c>
      <c r="FD51" s="166">
        <v>21.8706</v>
      </c>
      <c r="FE51" s="166">
        <v>22.137899999999998</v>
      </c>
      <c r="FF51" s="167"/>
      <c r="FG51" s="166">
        <v>29.135100000000001</v>
      </c>
      <c r="FH51" s="166">
        <v>29.171099999999999</v>
      </c>
      <c r="FI51" s="166">
        <v>28.0626</v>
      </c>
      <c r="FJ51" s="166">
        <v>79.206800000000001</v>
      </c>
      <c r="FK51" s="166">
        <v>78.871899999999997</v>
      </c>
      <c r="FL51" s="166">
        <v>-142.1704</v>
      </c>
      <c r="FM51" s="166">
        <v>60.965499999999999</v>
      </c>
      <c r="FN51" s="166">
        <v>60.965299999999999</v>
      </c>
      <c r="FO51" s="166">
        <v>-105.1187</v>
      </c>
      <c r="FP51" s="166">
        <v>-95.985699999999994</v>
      </c>
      <c r="FQ51" s="166">
        <v>-45.247900000000001</v>
      </c>
      <c r="FR51" s="166">
        <v>-39.869999999999997</v>
      </c>
      <c r="FS51" s="166">
        <v>17.781600000000001</v>
      </c>
      <c r="FT51" s="166">
        <v>1.4676</v>
      </c>
      <c r="FU51" s="166">
        <v>-11.92</v>
      </c>
      <c r="FV51" s="166">
        <v>17.93</v>
      </c>
      <c r="FW51" s="166">
        <v>-45.978000000000002</v>
      </c>
      <c r="FX51" s="167"/>
      <c r="FY51" s="166">
        <v>-12.875999999999999</v>
      </c>
      <c r="FZ51" s="166">
        <v>0.57099999999999995</v>
      </c>
      <c r="GA51" s="166">
        <v>12.642099999999999</v>
      </c>
      <c r="GB51" s="168">
        <v>40.78</v>
      </c>
      <c r="GC51" s="166">
        <v>99.220100000000002</v>
      </c>
      <c r="GD51" s="166">
        <v>106.4556</v>
      </c>
      <c r="GE51" s="167"/>
      <c r="GF51" s="166">
        <v>83.360500000000002</v>
      </c>
      <c r="GG51" s="166">
        <v>21</v>
      </c>
      <c r="GH51" s="166">
        <v>-8.3536000000000001</v>
      </c>
      <c r="GI51" s="166">
        <v>-1.1479999999999999</v>
      </c>
      <c r="GJ51" s="166">
        <v>0</v>
      </c>
      <c r="GK51" s="166">
        <v>2.5977000000000001</v>
      </c>
      <c r="GL51" s="167"/>
      <c r="GM51" s="167"/>
      <c r="GN51" s="167"/>
      <c r="GO51" s="166">
        <v>-28.776299999999999</v>
      </c>
      <c r="GP51" s="166">
        <v>22.3596</v>
      </c>
      <c r="GQ51" s="166">
        <v>30.081399999999999</v>
      </c>
      <c r="GR51" s="166">
        <v>58.480800000000002</v>
      </c>
      <c r="GS51" s="166">
        <v>59.156799999999997</v>
      </c>
      <c r="GT51" s="166">
        <v>-159.89580000000001</v>
      </c>
      <c r="GU51" s="166">
        <v>-30.4344</v>
      </c>
      <c r="GV51" s="166">
        <v>29.9175</v>
      </c>
      <c r="GW51" s="166">
        <v>-8.9016000000000002</v>
      </c>
      <c r="GX51" s="167"/>
      <c r="GY51" s="166">
        <v>13.7333</v>
      </c>
      <c r="GZ51" s="166">
        <v>13.271000000000001</v>
      </c>
      <c r="HA51" s="167"/>
      <c r="HB51" s="166">
        <v>160.40440000000001</v>
      </c>
      <c r="HC51" s="166">
        <v>160.45079999999999</v>
      </c>
      <c r="HD51" s="167"/>
      <c r="HE51" s="167"/>
      <c r="HF51" s="167"/>
      <c r="HG51" s="166">
        <v>616.50239999999997</v>
      </c>
      <c r="HH51" s="166">
        <v>569.7654</v>
      </c>
      <c r="HI51" s="166">
        <v>-152.94569999999999</v>
      </c>
      <c r="HJ51" s="166">
        <v>-151.55240000000001</v>
      </c>
      <c r="HK51" s="166">
        <v>-55.422600000000003</v>
      </c>
      <c r="HL51" s="166">
        <v>-46.242100000000001</v>
      </c>
      <c r="HM51" s="166">
        <v>83.0852</v>
      </c>
      <c r="HN51" s="166">
        <v>83.231999999999999</v>
      </c>
      <c r="HO51" s="166">
        <v>-105.41549999999999</v>
      </c>
      <c r="HP51" s="167"/>
      <c r="HQ51" s="166">
        <v>31.929500000000001</v>
      </c>
      <c r="HR51" s="166">
        <v>31.654800000000002</v>
      </c>
      <c r="HS51" s="166">
        <v>-60.343000000000004</v>
      </c>
      <c r="HT51" s="166">
        <v>-60.227499999999999</v>
      </c>
      <c r="HU51" s="166">
        <v>103.74</v>
      </c>
      <c r="HV51" s="166">
        <v>102.77</v>
      </c>
      <c r="HW51" s="166">
        <v>20.2</v>
      </c>
      <c r="HX51" s="166">
        <v>20.7</v>
      </c>
      <c r="HY51" s="166">
        <v>21.9255</v>
      </c>
      <c r="HZ51" s="166">
        <v>44.08</v>
      </c>
      <c r="IA51" s="166">
        <v>-350.95030000000003</v>
      </c>
      <c r="IB51" s="166">
        <v>102.4907</v>
      </c>
      <c r="IC51" s="166">
        <v>103.5956</v>
      </c>
      <c r="ID51" s="166">
        <v>17.899999999999999</v>
      </c>
      <c r="IE51" s="166">
        <v>-39</v>
      </c>
      <c r="IF51" s="166">
        <v>-30.2</v>
      </c>
      <c r="IG51" s="166">
        <v>-30.4</v>
      </c>
      <c r="IH51" s="167"/>
      <c r="II51" s="167"/>
      <c r="IJ51" s="166">
        <v>-552.69619999999998</v>
      </c>
      <c r="IK51" s="166">
        <v>-238.13740000000001</v>
      </c>
      <c r="IL51" s="166">
        <v>462.84820000000002</v>
      </c>
      <c r="IM51" s="166">
        <v>374.46269999999998</v>
      </c>
      <c r="IN51" s="166">
        <v>21.366499999999998</v>
      </c>
      <c r="IO51" s="166">
        <v>-367.9896</v>
      </c>
      <c r="IP51" s="166">
        <v>371.15660000000003</v>
      </c>
      <c r="IQ51" s="166">
        <v>-160.30340000000001</v>
      </c>
      <c r="IR51" s="166">
        <v>-223.52029999999999</v>
      </c>
      <c r="IS51" s="166">
        <v>-367.72969999999998</v>
      </c>
      <c r="IT51" s="166">
        <v>101.6114</v>
      </c>
      <c r="IU51" s="166">
        <v>100.9528</v>
      </c>
      <c r="IV51" s="166">
        <v>157.95699999999999</v>
      </c>
      <c r="IW51" s="166">
        <v>-448.3107</v>
      </c>
      <c r="IX51" s="166">
        <v>229.3349</v>
      </c>
      <c r="IY51" s="166">
        <v>-224.07140000000001</v>
      </c>
      <c r="IZ51" s="166">
        <v>227.37289999999999</v>
      </c>
      <c r="JA51" s="166">
        <v>-8.5680999999999994</v>
      </c>
      <c r="JB51" s="166">
        <v>30.388999999999999</v>
      </c>
      <c r="JC51" s="166">
        <v>12.72</v>
      </c>
      <c r="JD51" s="166">
        <v>-0.56000000000000005</v>
      </c>
      <c r="JE51" s="166">
        <v>-0.57499999999999996</v>
      </c>
      <c r="JF51" s="166">
        <v>-13.12</v>
      </c>
      <c r="JG51" s="166">
        <v>-8.56</v>
      </c>
      <c r="JH51" s="167"/>
      <c r="JI51" s="166">
        <v>8.8792000000000009</v>
      </c>
      <c r="JJ51" s="166">
        <v>-25.047699999999999</v>
      </c>
      <c r="JK51" s="166">
        <v>-35.887700000000002</v>
      </c>
      <c r="JL51" s="166">
        <v>22.1</v>
      </c>
      <c r="JM51" s="166">
        <v>52.668999999999997</v>
      </c>
      <c r="JN51" s="166">
        <v>53.390999999999998</v>
      </c>
      <c r="JO51" s="167"/>
      <c r="JP51" s="167"/>
      <c r="JQ51" s="166">
        <v>54.164299999999997</v>
      </c>
      <c r="JR51" s="166">
        <v>54.409100000000002</v>
      </c>
      <c r="JS51" s="166">
        <v>55.931399999999996</v>
      </c>
      <c r="JT51" s="167"/>
      <c r="JU51" s="166">
        <v>40.4</v>
      </c>
      <c r="JV51" s="166">
        <v>18.244</v>
      </c>
      <c r="JW51" s="166">
        <v>9.85</v>
      </c>
      <c r="JX51" s="167"/>
      <c r="JY51" s="166">
        <v>-47.132800000000003</v>
      </c>
      <c r="JZ51" s="166">
        <v>80.415199999999999</v>
      </c>
      <c r="KA51" s="166">
        <v>57.752699999999997</v>
      </c>
      <c r="KB51" s="166">
        <v>-46.811</v>
      </c>
      <c r="KC51" s="166">
        <v>-78.719800000000006</v>
      </c>
      <c r="KD51" s="166">
        <v>46.066899999999997</v>
      </c>
      <c r="KE51" s="166">
        <v>32.312800000000003</v>
      </c>
      <c r="KF51" s="166">
        <v>-42.4</v>
      </c>
      <c r="KG51" s="166">
        <v>42.1</v>
      </c>
      <c r="KH51" s="166">
        <v>-45.494999999999997</v>
      </c>
      <c r="KI51" s="166">
        <v>276.04590000000002</v>
      </c>
    </row>
    <row r="52" spans="1:295" ht="18" customHeight="1" x14ac:dyDescent="0.3">
      <c r="A52" s="162" t="s">
        <v>96</v>
      </c>
      <c r="B52" s="162" t="s">
        <v>901</v>
      </c>
      <c r="C52" s="166">
        <v>0</v>
      </c>
      <c r="D52" s="166">
        <v>19.880700000000001</v>
      </c>
      <c r="E52" s="167"/>
      <c r="F52" s="166">
        <v>-31.893699999999999</v>
      </c>
      <c r="G52" s="166">
        <v>36.866199999999999</v>
      </c>
      <c r="H52" s="167"/>
      <c r="I52" s="166">
        <v>52.255800000000001</v>
      </c>
      <c r="J52" s="166">
        <v>-99.458399999999997</v>
      </c>
      <c r="K52" s="166">
        <v>69.721800000000002</v>
      </c>
      <c r="L52" s="166">
        <v>35.618899999999996</v>
      </c>
      <c r="M52" s="166">
        <v>34.013599999999997</v>
      </c>
      <c r="N52" s="166">
        <v>-13.32</v>
      </c>
      <c r="O52" s="166">
        <v>-68.326999999999998</v>
      </c>
      <c r="P52" s="166">
        <v>63.8</v>
      </c>
      <c r="Q52" s="166">
        <v>18.216000000000001</v>
      </c>
      <c r="R52" s="166">
        <v>-61.6</v>
      </c>
      <c r="S52" s="166">
        <v>13.832599999999999</v>
      </c>
      <c r="T52" s="166">
        <v>57.950800000000001</v>
      </c>
      <c r="U52" s="166">
        <v>15.817299999999999</v>
      </c>
      <c r="V52" s="166">
        <v>15.988799999999999</v>
      </c>
      <c r="W52" s="166">
        <v>26.8643</v>
      </c>
      <c r="X52" s="166">
        <v>9.9543999999999997</v>
      </c>
      <c r="Y52" s="166">
        <v>0.65810000000000002</v>
      </c>
      <c r="Z52" s="166">
        <v>8.0667000000000009</v>
      </c>
      <c r="AA52" s="167"/>
      <c r="AB52" s="167"/>
      <c r="AC52" s="166">
        <v>-87.84</v>
      </c>
      <c r="AD52" s="166">
        <v>-88.36</v>
      </c>
      <c r="AE52" s="167"/>
      <c r="AF52" s="166">
        <v>13.32</v>
      </c>
      <c r="AG52" s="166">
        <v>66</v>
      </c>
      <c r="AH52" s="166">
        <v>10.48</v>
      </c>
      <c r="AI52" s="166">
        <v>0.20200000000000001</v>
      </c>
      <c r="AJ52" s="168">
        <v>-78.09</v>
      </c>
      <c r="AK52" s="166">
        <v>-77.349999999999994</v>
      </c>
      <c r="AL52" s="166">
        <v>-65.84</v>
      </c>
      <c r="AM52" s="166">
        <v>78.09</v>
      </c>
      <c r="AN52" s="166">
        <v>78.78</v>
      </c>
      <c r="AO52" s="166">
        <v>18.43</v>
      </c>
      <c r="AP52" s="166">
        <v>9.1831999999999994</v>
      </c>
      <c r="AQ52" s="166">
        <v>80.053700000000006</v>
      </c>
      <c r="AR52" s="166">
        <v>82.550399999999996</v>
      </c>
      <c r="AS52" s="166">
        <v>46.041499999999999</v>
      </c>
      <c r="AT52" s="166">
        <v>-87.207800000000006</v>
      </c>
      <c r="AU52" s="166">
        <v>0</v>
      </c>
      <c r="AV52" s="166">
        <v>8.4506999999999994</v>
      </c>
      <c r="AW52" s="166">
        <v>7.9429999999999996</v>
      </c>
      <c r="AX52" s="166">
        <v>80.403899999999993</v>
      </c>
      <c r="AY52" s="166">
        <v>82.322900000000004</v>
      </c>
      <c r="AZ52" s="166">
        <v>-29.218299999999999</v>
      </c>
      <c r="BA52" s="166">
        <v>-31.159400000000002</v>
      </c>
      <c r="BB52" s="166">
        <v>-422.68090000000001</v>
      </c>
      <c r="BC52" s="166">
        <v>-26.216100000000001</v>
      </c>
      <c r="BD52" s="166">
        <v>-9</v>
      </c>
      <c r="BE52" s="166">
        <v>-9</v>
      </c>
      <c r="BF52" s="166">
        <v>92.323300000000003</v>
      </c>
      <c r="BG52" s="166">
        <v>0</v>
      </c>
      <c r="BH52" s="166">
        <v>-7.5449000000000002</v>
      </c>
      <c r="BI52" s="167"/>
      <c r="BJ52" s="166">
        <v>-26.571100000000001</v>
      </c>
      <c r="BK52" s="166">
        <v>12.2722</v>
      </c>
      <c r="BL52" s="166">
        <v>6.9078999999999997</v>
      </c>
      <c r="BM52" s="166">
        <v>4.7346000000000004</v>
      </c>
      <c r="BN52" s="166">
        <v>451.03289999999998</v>
      </c>
      <c r="BO52" s="166">
        <v>86.031700000000001</v>
      </c>
      <c r="BP52" s="166">
        <v>85.634900000000002</v>
      </c>
      <c r="BQ52" s="166">
        <v>-251.66659999999999</v>
      </c>
      <c r="BR52" s="166">
        <v>538.76869999999997</v>
      </c>
      <c r="BS52" s="167"/>
      <c r="BT52" s="166">
        <v>-117.2358</v>
      </c>
      <c r="BU52" s="166">
        <v>120.68219999999999</v>
      </c>
      <c r="BV52" s="167"/>
      <c r="BW52" s="166">
        <v>32.57</v>
      </c>
      <c r="BX52" s="166">
        <v>36.28</v>
      </c>
      <c r="BY52" s="166">
        <v>78.22</v>
      </c>
      <c r="BZ52" s="166">
        <v>88.4</v>
      </c>
      <c r="CA52" s="166">
        <v>-84.254800000000003</v>
      </c>
      <c r="CB52" s="166">
        <v>-83.585099999999997</v>
      </c>
      <c r="CC52" s="166">
        <v>159.37559999999999</v>
      </c>
      <c r="CD52" s="166">
        <v>160.0633</v>
      </c>
      <c r="CE52" s="167"/>
      <c r="CF52" s="166">
        <v>-170.41810000000001</v>
      </c>
      <c r="CG52" s="166">
        <v>-170.0146</v>
      </c>
      <c r="CH52" s="166">
        <v>0.1812</v>
      </c>
      <c r="CI52" s="167"/>
      <c r="CJ52" s="167"/>
      <c r="CK52" s="167"/>
      <c r="CL52" s="167"/>
      <c r="CM52" s="166">
        <v>257.10000000000002</v>
      </c>
      <c r="CN52" s="166">
        <v>-19.09</v>
      </c>
      <c r="CO52" s="166">
        <v>60.418300000000002</v>
      </c>
      <c r="CP52" s="166">
        <v>60.196899999999999</v>
      </c>
      <c r="CQ52" s="166">
        <v>58.129100000000001</v>
      </c>
      <c r="CR52" s="166">
        <v>-7.7164000000000001</v>
      </c>
      <c r="CS52" s="166">
        <v>-6.9648000000000003</v>
      </c>
      <c r="CT52" s="166">
        <v>-24.508500000000002</v>
      </c>
      <c r="CU52" s="166">
        <v>-26.585899999999999</v>
      </c>
      <c r="CV52" s="166">
        <v>-20.223400000000002</v>
      </c>
      <c r="CW52" s="166">
        <v>17.505600000000001</v>
      </c>
      <c r="CX52" s="166">
        <v>104.72</v>
      </c>
      <c r="CY52" s="166">
        <v>52.54</v>
      </c>
      <c r="CZ52" s="166">
        <v>55.554200000000002</v>
      </c>
      <c r="DA52" s="166">
        <v>53.764299999999999</v>
      </c>
      <c r="DB52" s="166">
        <v>40.146999999999998</v>
      </c>
      <c r="DC52" s="167"/>
      <c r="DD52" s="167"/>
      <c r="DE52" s="167"/>
      <c r="DF52" s="166">
        <v>-115.83799999999999</v>
      </c>
      <c r="DG52" s="167"/>
      <c r="DH52" s="166">
        <v>-22.043600000000001</v>
      </c>
      <c r="DI52" s="166">
        <v>-129.9</v>
      </c>
      <c r="DJ52" s="166">
        <v>-130.1</v>
      </c>
      <c r="DK52" s="166">
        <v>32.027900000000002</v>
      </c>
      <c r="DL52" s="166">
        <v>63.876300000000001</v>
      </c>
      <c r="DM52" s="166">
        <v>77.506299999999996</v>
      </c>
      <c r="DN52" s="166">
        <v>90.8386</v>
      </c>
      <c r="DO52" s="166">
        <v>63.63</v>
      </c>
      <c r="DP52" s="166">
        <v>-10.64</v>
      </c>
      <c r="DQ52" s="166">
        <v>71.067499999999995</v>
      </c>
      <c r="DR52" s="166">
        <v>112.7814</v>
      </c>
      <c r="DS52" s="166">
        <v>-2.25</v>
      </c>
      <c r="DT52" s="166">
        <v>-2.2400000000000002</v>
      </c>
      <c r="DU52" s="166">
        <v>82.71</v>
      </c>
      <c r="DV52" s="166">
        <v>82.79</v>
      </c>
      <c r="DW52" s="166">
        <v>113.7273</v>
      </c>
      <c r="DX52" s="166">
        <v>114.36360000000001</v>
      </c>
      <c r="DY52" s="166">
        <v>-56.362900000000003</v>
      </c>
      <c r="DZ52" s="166">
        <v>-53.2727</v>
      </c>
      <c r="EA52" s="166">
        <v>221.24850000000001</v>
      </c>
      <c r="EB52" s="166">
        <v>168.92259999999999</v>
      </c>
      <c r="EC52" s="166">
        <v>162.10050000000001</v>
      </c>
      <c r="ED52" s="166">
        <v>162.73079999999999</v>
      </c>
      <c r="EE52" s="166">
        <v>85.352699999999999</v>
      </c>
      <c r="EF52" s="166">
        <v>58.723599999999998</v>
      </c>
      <c r="EG52" s="166">
        <v>-33.796999999999997</v>
      </c>
      <c r="EH52" s="166">
        <v>262.51900000000001</v>
      </c>
      <c r="EI52" s="166">
        <v>268.0718</v>
      </c>
      <c r="EJ52" s="167"/>
      <c r="EK52" s="166">
        <v>-25.787099999999999</v>
      </c>
      <c r="EL52" s="166">
        <v>-23.3996</v>
      </c>
      <c r="EM52" s="166">
        <v>0</v>
      </c>
      <c r="EN52" s="166">
        <v>44.976599999999998</v>
      </c>
      <c r="EO52" s="166">
        <v>41.932499999999997</v>
      </c>
      <c r="EP52" s="166">
        <v>36.911999999999999</v>
      </c>
      <c r="EQ52" s="166">
        <v>-62.340200000000003</v>
      </c>
      <c r="ER52" s="166">
        <v>-63.028399999999998</v>
      </c>
      <c r="ES52" s="166">
        <v>-18.0044</v>
      </c>
      <c r="ET52" s="167"/>
      <c r="EU52" s="166">
        <v>-16.72</v>
      </c>
      <c r="EV52" s="167"/>
      <c r="EW52" s="166">
        <v>14.538399999999999</v>
      </c>
      <c r="EX52" s="166">
        <v>27.546399999999998</v>
      </c>
      <c r="EY52" s="166">
        <v>-38.643900000000002</v>
      </c>
      <c r="EZ52" s="166">
        <v>-38.448599999999999</v>
      </c>
      <c r="FA52" s="166">
        <v>12.1129</v>
      </c>
      <c r="FB52" s="166">
        <v>-56.021099999999997</v>
      </c>
      <c r="FC52" s="166">
        <v>25.1433</v>
      </c>
      <c r="FD52" s="166">
        <v>21.613800000000001</v>
      </c>
      <c r="FE52" s="166">
        <v>22.0502</v>
      </c>
      <c r="FF52" s="167"/>
      <c r="FG52" s="166">
        <v>29.611599999999999</v>
      </c>
      <c r="FH52" s="166">
        <v>29.509399999999999</v>
      </c>
      <c r="FI52" s="166">
        <v>28.4238</v>
      </c>
      <c r="FJ52" s="166">
        <v>83.895600000000002</v>
      </c>
      <c r="FK52" s="166">
        <v>83.225800000000007</v>
      </c>
      <c r="FL52" s="166">
        <v>-144.84970000000001</v>
      </c>
      <c r="FM52" s="166">
        <v>56.107700000000001</v>
      </c>
      <c r="FN52" s="166">
        <v>56.234099999999998</v>
      </c>
      <c r="FO52" s="166">
        <v>-104.3951</v>
      </c>
      <c r="FP52" s="166">
        <v>-99.855000000000004</v>
      </c>
      <c r="FQ52" s="166">
        <v>-42.442700000000002</v>
      </c>
      <c r="FR52" s="166">
        <v>-38.79</v>
      </c>
      <c r="FS52" s="166">
        <v>17.527699999999999</v>
      </c>
      <c r="FT52" s="166">
        <v>1.3613999999999999</v>
      </c>
      <c r="FU52" s="166">
        <v>-12.05</v>
      </c>
      <c r="FV52" s="166">
        <v>18.96</v>
      </c>
      <c r="FW52" s="166">
        <v>-43.4816</v>
      </c>
      <c r="FX52" s="167"/>
      <c r="FY52" s="167"/>
      <c r="FZ52" s="166">
        <v>0.59799999999999998</v>
      </c>
      <c r="GA52" s="166">
        <v>10.6494</v>
      </c>
      <c r="GB52" s="168">
        <v>39.44</v>
      </c>
      <c r="GC52" s="166">
        <v>102.8901</v>
      </c>
      <c r="GD52" s="166">
        <v>108.4772</v>
      </c>
      <c r="GE52" s="166">
        <v>15.34</v>
      </c>
      <c r="GF52" s="166">
        <v>81.783900000000003</v>
      </c>
      <c r="GG52" s="166">
        <v>22.2</v>
      </c>
      <c r="GH52" s="166">
        <v>-7.2073</v>
      </c>
      <c r="GI52" s="166">
        <v>-0.32300000000000001</v>
      </c>
      <c r="GJ52" s="166">
        <v>0</v>
      </c>
      <c r="GK52" s="166">
        <v>2.4214000000000002</v>
      </c>
      <c r="GL52" s="167"/>
      <c r="GM52" s="167"/>
      <c r="GN52" s="166">
        <v>-16.920500000000001</v>
      </c>
      <c r="GO52" s="166">
        <v>-26.097100000000001</v>
      </c>
      <c r="GP52" s="166">
        <v>22.4039</v>
      </c>
      <c r="GQ52" s="166">
        <v>26.4697</v>
      </c>
      <c r="GR52" s="166">
        <v>57.6158</v>
      </c>
      <c r="GS52" s="166">
        <v>58.621499999999997</v>
      </c>
      <c r="GT52" s="166">
        <v>-156.73220000000001</v>
      </c>
      <c r="GU52" s="166">
        <v>-28.7684</v>
      </c>
      <c r="GV52" s="166">
        <v>27.584399999999999</v>
      </c>
      <c r="GW52" s="166">
        <v>-5.4485999999999999</v>
      </c>
      <c r="GX52" s="166">
        <v>11.123900000000001</v>
      </c>
      <c r="GY52" s="166">
        <v>12.3856</v>
      </c>
      <c r="GZ52" s="166">
        <v>11.9526</v>
      </c>
      <c r="HA52" s="167"/>
      <c r="HB52" s="166">
        <v>160.1782</v>
      </c>
      <c r="HC52" s="166">
        <v>162.54580000000001</v>
      </c>
      <c r="HD52" s="166">
        <v>283.7</v>
      </c>
      <c r="HE52" s="167"/>
      <c r="HF52" s="167"/>
      <c r="HG52" s="166">
        <v>622.90830000000005</v>
      </c>
      <c r="HH52" s="166">
        <v>574.10850000000005</v>
      </c>
      <c r="HI52" s="166">
        <v>-153.6377</v>
      </c>
      <c r="HJ52" s="166">
        <v>-152.511</v>
      </c>
      <c r="HK52" s="166">
        <v>-55.883600000000001</v>
      </c>
      <c r="HL52" s="166">
        <v>-47.175199999999997</v>
      </c>
      <c r="HM52" s="166">
        <v>83.788200000000003</v>
      </c>
      <c r="HN52" s="166">
        <v>84.769599999999997</v>
      </c>
      <c r="HO52" s="167"/>
      <c r="HP52" s="167"/>
      <c r="HQ52" s="166">
        <v>33.182000000000002</v>
      </c>
      <c r="HR52" s="166">
        <v>32.775500000000001</v>
      </c>
      <c r="HS52" s="166">
        <v>-55.778399999999998</v>
      </c>
      <c r="HT52" s="166">
        <v>-56.311599999999999</v>
      </c>
      <c r="HU52" s="166">
        <v>107.13</v>
      </c>
      <c r="HV52" s="166">
        <v>106.59</v>
      </c>
      <c r="HW52" s="166">
        <v>19.100000000000001</v>
      </c>
      <c r="HX52" s="166">
        <v>18.5</v>
      </c>
      <c r="HY52" s="166">
        <v>21.577300000000001</v>
      </c>
      <c r="HZ52" s="166">
        <v>42</v>
      </c>
      <c r="IA52" s="166">
        <v>-349.34300000000002</v>
      </c>
      <c r="IB52" s="166">
        <v>104.4569</v>
      </c>
      <c r="IC52" s="166">
        <v>102.8121</v>
      </c>
      <c r="ID52" s="166">
        <v>17.3</v>
      </c>
      <c r="IE52" s="166">
        <v>-42.9</v>
      </c>
      <c r="IF52" s="166">
        <v>-31.8</v>
      </c>
      <c r="IG52" s="166">
        <v>-32.200000000000003</v>
      </c>
      <c r="IH52" s="167"/>
      <c r="II52" s="166">
        <v>1.2787999999999999</v>
      </c>
      <c r="IJ52" s="166">
        <v>-565.05960000000005</v>
      </c>
      <c r="IK52" s="166">
        <v>-244.27109999999999</v>
      </c>
      <c r="IL52" s="166">
        <v>459.53500000000003</v>
      </c>
      <c r="IM52" s="166">
        <v>379.97070000000002</v>
      </c>
      <c r="IN52" s="166">
        <v>18.072500000000002</v>
      </c>
      <c r="IO52" s="166">
        <v>-375.1823</v>
      </c>
      <c r="IP52" s="166">
        <v>373.60599999999999</v>
      </c>
      <c r="IQ52" s="166">
        <v>-156.7542</v>
      </c>
      <c r="IR52" s="166">
        <v>-224.55099999999999</v>
      </c>
      <c r="IS52" s="166">
        <v>-363.38069999999999</v>
      </c>
      <c r="IT52" s="166">
        <v>102.6476</v>
      </c>
      <c r="IU52" s="166">
        <v>100.8661</v>
      </c>
      <c r="IV52" s="166">
        <v>153.1611</v>
      </c>
      <c r="IW52" s="166">
        <v>-445.89210000000003</v>
      </c>
      <c r="IX52" s="166">
        <v>232.95699999999999</v>
      </c>
      <c r="IY52" s="166">
        <v>-224.4117</v>
      </c>
      <c r="IZ52" s="166">
        <v>223.21029999999999</v>
      </c>
      <c r="JA52" s="166">
        <v>-7.5408999999999997</v>
      </c>
      <c r="JB52" s="166">
        <v>32.152999999999999</v>
      </c>
      <c r="JC52" s="166">
        <v>12</v>
      </c>
      <c r="JD52" s="166">
        <v>-0.245</v>
      </c>
      <c r="JE52" s="166">
        <v>-0.254</v>
      </c>
      <c r="JF52" s="166">
        <v>-12.64</v>
      </c>
      <c r="JG52" s="166">
        <v>-9.2799999999999994</v>
      </c>
      <c r="JH52" s="167"/>
      <c r="JI52" s="166">
        <v>9.3186999999999998</v>
      </c>
      <c r="JJ52" s="166">
        <v>-25.401700000000002</v>
      </c>
      <c r="JK52" s="166">
        <v>-36.211199999999998</v>
      </c>
      <c r="JL52" s="166">
        <v>23.1</v>
      </c>
      <c r="JM52" s="166">
        <v>52.198999999999998</v>
      </c>
      <c r="JN52" s="166">
        <v>52.533999999999999</v>
      </c>
      <c r="JO52" s="166">
        <v>2.9702000000000002</v>
      </c>
      <c r="JP52" s="166">
        <v>3.4070999999999998</v>
      </c>
      <c r="JQ52" s="166">
        <v>56.567999999999998</v>
      </c>
      <c r="JR52" s="166">
        <v>56.9452</v>
      </c>
      <c r="JS52" s="166">
        <v>57.575699999999998</v>
      </c>
      <c r="JT52" s="167"/>
      <c r="JU52" s="166">
        <v>43.2</v>
      </c>
      <c r="JV52" s="166">
        <v>18.7011</v>
      </c>
      <c r="JW52" s="166">
        <v>9.2799999999999994</v>
      </c>
      <c r="JX52" s="167"/>
      <c r="JY52" s="166">
        <v>-46.244199999999999</v>
      </c>
      <c r="JZ52" s="166">
        <v>80.136499999999998</v>
      </c>
      <c r="KA52" s="166">
        <v>58.345799999999997</v>
      </c>
      <c r="KB52" s="166">
        <v>-46.108199999999997</v>
      </c>
      <c r="KC52" s="166">
        <v>-78.170500000000004</v>
      </c>
      <c r="KD52" s="166">
        <v>46.644599999999997</v>
      </c>
      <c r="KE52" s="166">
        <v>31.244499999999999</v>
      </c>
      <c r="KF52" s="166">
        <v>-45.2</v>
      </c>
      <c r="KG52" s="166">
        <v>45.8</v>
      </c>
      <c r="KH52" s="166">
        <v>-46.240900000000003</v>
      </c>
      <c r="KI52" s="166">
        <v>274.59059999999999</v>
      </c>
    </row>
    <row r="53" spans="1:295" ht="18" customHeight="1" x14ac:dyDescent="0.3">
      <c r="A53" s="162" t="s">
        <v>96</v>
      </c>
      <c r="B53" s="162" t="s">
        <v>902</v>
      </c>
      <c r="C53" s="166">
        <v>0</v>
      </c>
      <c r="D53" s="166">
        <v>18.653500000000001</v>
      </c>
      <c r="E53" s="167"/>
      <c r="F53" s="166">
        <v>-32.0822</v>
      </c>
      <c r="G53" s="166">
        <v>36.139200000000002</v>
      </c>
      <c r="H53" s="167"/>
      <c r="I53" s="166">
        <v>49.588000000000001</v>
      </c>
      <c r="J53" s="166">
        <v>-93.990200000000002</v>
      </c>
      <c r="K53" s="166">
        <v>65.714200000000005</v>
      </c>
      <c r="L53" s="166">
        <v>33.366999999999997</v>
      </c>
      <c r="M53" s="166">
        <v>31.993099999999998</v>
      </c>
      <c r="N53" s="166">
        <v>-6.66</v>
      </c>
      <c r="O53" s="166">
        <v>-61.277999999999999</v>
      </c>
      <c r="P53" s="166">
        <v>55</v>
      </c>
      <c r="Q53" s="166">
        <v>15.731999999999999</v>
      </c>
      <c r="R53" s="166">
        <v>-55</v>
      </c>
      <c r="S53" s="166">
        <v>13.7052</v>
      </c>
      <c r="T53" s="166">
        <v>53.684399999999997</v>
      </c>
      <c r="U53" s="166">
        <v>16.042000000000002</v>
      </c>
      <c r="V53" s="166">
        <v>16.610299999999999</v>
      </c>
      <c r="W53" s="166">
        <v>27.1448</v>
      </c>
      <c r="X53" s="166">
        <v>15.6892</v>
      </c>
      <c r="Y53" s="166">
        <v>0.71989999999999998</v>
      </c>
      <c r="Z53" s="166">
        <v>8.4184000000000001</v>
      </c>
      <c r="AA53" s="167"/>
      <c r="AB53" s="167"/>
      <c r="AC53" s="166">
        <v>-84.46</v>
      </c>
      <c r="AD53" s="166">
        <v>-84.17</v>
      </c>
      <c r="AE53" s="167"/>
      <c r="AF53" s="166">
        <v>6.66</v>
      </c>
      <c r="AG53" s="166">
        <v>59.4</v>
      </c>
      <c r="AH53" s="166">
        <v>10.694000000000001</v>
      </c>
      <c r="AI53" s="166">
        <v>0.20200000000000001</v>
      </c>
      <c r="AJ53" s="168">
        <v>-78.180000000000007</v>
      </c>
      <c r="AK53" s="166">
        <v>-77.45</v>
      </c>
      <c r="AL53" s="166">
        <v>-59.57</v>
      </c>
      <c r="AM53" s="166">
        <v>78.180000000000007</v>
      </c>
      <c r="AN53" s="166">
        <v>78.48</v>
      </c>
      <c r="AO53" s="166">
        <v>17.259699999999999</v>
      </c>
      <c r="AP53" s="166">
        <v>10.1639</v>
      </c>
      <c r="AQ53" s="166">
        <v>76.073700000000002</v>
      </c>
      <c r="AR53" s="166">
        <v>78.975099999999998</v>
      </c>
      <c r="AS53" s="166">
        <v>43.9315</v>
      </c>
      <c r="AT53" s="166">
        <v>-86.477800000000002</v>
      </c>
      <c r="AU53" s="166">
        <v>0</v>
      </c>
      <c r="AV53" s="166">
        <v>33.9587</v>
      </c>
      <c r="AW53" s="166">
        <v>28.275500000000001</v>
      </c>
      <c r="AX53" s="166">
        <v>73.957300000000004</v>
      </c>
      <c r="AY53" s="166">
        <v>75.465100000000007</v>
      </c>
      <c r="AZ53" s="166">
        <v>-10.359400000000001</v>
      </c>
      <c r="BA53" s="166">
        <v>-16.168900000000001</v>
      </c>
      <c r="BB53" s="166">
        <v>-419.30489999999998</v>
      </c>
      <c r="BC53" s="166">
        <v>-17.3718</v>
      </c>
      <c r="BD53" s="166">
        <v>-12.5</v>
      </c>
      <c r="BE53" s="166">
        <v>-12.5</v>
      </c>
      <c r="BF53" s="166">
        <v>91.381200000000007</v>
      </c>
      <c r="BG53" s="166">
        <v>0</v>
      </c>
      <c r="BH53" s="166">
        <v>-6.9760999999999997</v>
      </c>
      <c r="BI53" s="167"/>
      <c r="BJ53" s="166">
        <v>-27.6189</v>
      </c>
      <c r="BK53" s="166">
        <v>11.503299999999999</v>
      </c>
      <c r="BL53" s="166">
        <v>6.4020999999999999</v>
      </c>
      <c r="BM53" s="166">
        <v>4.3657000000000004</v>
      </c>
      <c r="BN53" s="166">
        <v>445.69220000000001</v>
      </c>
      <c r="BO53" s="166">
        <v>81.057100000000005</v>
      </c>
      <c r="BP53" s="166">
        <v>80.660399999999996</v>
      </c>
      <c r="BQ53" s="166">
        <v>-244.68989999999999</v>
      </c>
      <c r="BR53" s="166">
        <v>522.09799999999996</v>
      </c>
      <c r="BS53" s="167"/>
      <c r="BT53" s="166">
        <v>-108.0941</v>
      </c>
      <c r="BU53" s="166">
        <v>109.9362</v>
      </c>
      <c r="BV53" s="166">
        <v>111.3618</v>
      </c>
      <c r="BW53" s="166">
        <v>32.200000000000003</v>
      </c>
      <c r="BX53" s="166">
        <v>33.18</v>
      </c>
      <c r="BY53" s="166">
        <v>74.19</v>
      </c>
      <c r="BZ53" s="166">
        <v>90.43</v>
      </c>
      <c r="CA53" s="166">
        <v>-83.718999999999994</v>
      </c>
      <c r="CB53" s="166">
        <v>-83.183199999999999</v>
      </c>
      <c r="CC53" s="166">
        <v>160.2021</v>
      </c>
      <c r="CD53" s="166">
        <v>159.761</v>
      </c>
      <c r="CE53" s="167"/>
      <c r="CF53" s="166">
        <v>-158.1148</v>
      </c>
      <c r="CG53" s="166">
        <v>-158.23670000000001</v>
      </c>
      <c r="CH53" s="166">
        <v>-0.40050000000000002</v>
      </c>
      <c r="CI53" s="167"/>
      <c r="CJ53" s="167"/>
      <c r="CK53" s="167"/>
      <c r="CL53" s="167"/>
      <c r="CM53" s="166">
        <v>242.6</v>
      </c>
      <c r="CN53" s="166">
        <v>-18.100000000000001</v>
      </c>
      <c r="CO53" s="166">
        <v>61.17</v>
      </c>
      <c r="CP53" s="166">
        <v>60.1768</v>
      </c>
      <c r="CQ53" s="166">
        <v>59.651800000000001</v>
      </c>
      <c r="CR53" s="166">
        <v>-5.4762000000000004</v>
      </c>
      <c r="CS53" s="166">
        <v>-5.6966999999999999</v>
      </c>
      <c r="CT53" s="166">
        <v>-23.8749</v>
      </c>
      <c r="CU53" s="166">
        <v>-27.9084</v>
      </c>
      <c r="CV53" s="166">
        <v>-20.911999999999999</v>
      </c>
      <c r="CW53" s="166">
        <v>16.197099999999999</v>
      </c>
      <c r="CX53" s="166">
        <v>99.58</v>
      </c>
      <c r="CY53" s="166">
        <v>50.38</v>
      </c>
      <c r="CZ53" s="166">
        <v>52.038600000000002</v>
      </c>
      <c r="DA53" s="166">
        <v>49.662799999999997</v>
      </c>
      <c r="DB53" s="166">
        <v>38.049599999999998</v>
      </c>
      <c r="DC53" s="167"/>
      <c r="DD53" s="167"/>
      <c r="DE53" s="167"/>
      <c r="DF53" s="166">
        <v>-98.796999999999997</v>
      </c>
      <c r="DG53" s="167"/>
      <c r="DH53" s="166">
        <v>-21.032800000000002</v>
      </c>
      <c r="DI53" s="166">
        <v>-123.3</v>
      </c>
      <c r="DJ53" s="166">
        <v>-123.7</v>
      </c>
      <c r="DK53" s="166">
        <v>31.2424</v>
      </c>
      <c r="DL53" s="166">
        <v>58.602899999999998</v>
      </c>
      <c r="DM53" s="166">
        <v>72.809799999999996</v>
      </c>
      <c r="DN53" s="166">
        <v>83.807400000000001</v>
      </c>
      <c r="DO53" s="166">
        <v>58.52</v>
      </c>
      <c r="DP53" s="166">
        <v>-9.44</v>
      </c>
      <c r="DQ53" s="167"/>
      <c r="DR53" s="166">
        <v>97.775599999999997</v>
      </c>
      <c r="DS53" s="166">
        <v>-18.16</v>
      </c>
      <c r="DT53" s="166">
        <v>-18.350000000000001</v>
      </c>
      <c r="DU53" s="166">
        <v>109.67</v>
      </c>
      <c r="DV53" s="166">
        <v>79.2</v>
      </c>
      <c r="DW53" s="166">
        <v>98.781800000000004</v>
      </c>
      <c r="DX53" s="166">
        <v>97.636399999999995</v>
      </c>
      <c r="DY53" s="166">
        <v>-60.7575</v>
      </c>
      <c r="DZ53" s="166">
        <v>-58.781799999999997</v>
      </c>
      <c r="EA53" s="166">
        <v>206.19030000000001</v>
      </c>
      <c r="EB53" s="166">
        <v>155.4178</v>
      </c>
      <c r="EC53" s="166">
        <v>150.79570000000001</v>
      </c>
      <c r="ED53" s="166">
        <v>152.11080000000001</v>
      </c>
      <c r="EE53" s="166">
        <v>82.328100000000006</v>
      </c>
      <c r="EF53" s="166">
        <v>55.6051</v>
      </c>
      <c r="EG53" s="166">
        <v>-33.466000000000001</v>
      </c>
      <c r="EH53" s="166">
        <v>252.71860000000001</v>
      </c>
      <c r="EI53" s="166">
        <v>266.61099999999999</v>
      </c>
      <c r="EJ53" s="167"/>
      <c r="EK53" s="166">
        <v>-24.637899999999998</v>
      </c>
      <c r="EL53" s="166">
        <v>-22.217199999999998</v>
      </c>
      <c r="EM53" s="166">
        <v>0</v>
      </c>
      <c r="EN53" s="166">
        <v>49.4133</v>
      </c>
      <c r="EO53" s="166">
        <v>46.055999999999997</v>
      </c>
      <c r="EP53" s="166">
        <v>33.840000000000003</v>
      </c>
      <c r="EQ53" s="166">
        <v>-66.115899999999996</v>
      </c>
      <c r="ER53" s="166">
        <v>-67.155799999999999</v>
      </c>
      <c r="ES53" s="166">
        <v>-15.922800000000001</v>
      </c>
      <c r="ET53" s="167"/>
      <c r="EU53" s="166">
        <v>-7.56</v>
      </c>
      <c r="EV53" s="167"/>
      <c r="EW53" s="166">
        <v>13.744</v>
      </c>
      <c r="EX53" s="166">
        <v>38.443199999999997</v>
      </c>
      <c r="EY53" s="166">
        <v>-38.464399999999998</v>
      </c>
      <c r="EZ53" s="166">
        <v>-37.587400000000002</v>
      </c>
      <c r="FA53" s="166">
        <v>11.531499999999999</v>
      </c>
      <c r="FB53" s="166">
        <v>-53.634300000000003</v>
      </c>
      <c r="FC53" s="166">
        <v>22.7897</v>
      </c>
      <c r="FD53" s="166">
        <v>21.798400000000001</v>
      </c>
      <c r="FE53" s="166">
        <v>21.5289</v>
      </c>
      <c r="FF53" s="167"/>
      <c r="FG53" s="166">
        <v>29.386800000000001</v>
      </c>
      <c r="FH53" s="166">
        <v>29.281300000000002</v>
      </c>
      <c r="FI53" s="166">
        <v>28.6373</v>
      </c>
      <c r="FJ53" s="166">
        <v>83.393199999999993</v>
      </c>
      <c r="FK53" s="166">
        <v>83.058300000000003</v>
      </c>
      <c r="FL53" s="166">
        <v>-147.36160000000001</v>
      </c>
      <c r="FM53" s="166">
        <v>61.2898</v>
      </c>
      <c r="FN53" s="166">
        <v>61.588500000000003</v>
      </c>
      <c r="FO53" s="166">
        <v>-108.6065</v>
      </c>
      <c r="FP53" s="166">
        <v>-102.16289999999999</v>
      </c>
      <c r="FQ53" s="166">
        <v>-40.985100000000003</v>
      </c>
      <c r="FR53" s="166">
        <v>-40.51</v>
      </c>
      <c r="FS53" s="166">
        <v>17.569199999999999</v>
      </c>
      <c r="FT53" s="166">
        <v>1.2674000000000001</v>
      </c>
      <c r="FU53" s="166">
        <v>-11.99</v>
      </c>
      <c r="FV53" s="166">
        <v>20.65</v>
      </c>
      <c r="FW53" s="166">
        <v>-43.185200000000002</v>
      </c>
      <c r="FX53" s="167"/>
      <c r="FY53" s="166">
        <v>-13.656000000000001</v>
      </c>
      <c r="FZ53" s="166">
        <v>0.57799999999999996</v>
      </c>
      <c r="GA53" s="167"/>
      <c r="GB53" s="168">
        <v>38.28</v>
      </c>
      <c r="GC53" s="166">
        <v>103.9362</v>
      </c>
      <c r="GD53" s="166">
        <v>112.4906</v>
      </c>
      <c r="GE53" s="166">
        <v>15.17</v>
      </c>
      <c r="GF53" s="166">
        <v>80.720200000000006</v>
      </c>
      <c r="GG53" s="166">
        <v>22</v>
      </c>
      <c r="GH53" s="166">
        <v>-5.8682999999999996</v>
      </c>
      <c r="GI53" s="166">
        <v>0.25380000000000003</v>
      </c>
      <c r="GJ53" s="167"/>
      <c r="GK53" s="166">
        <v>2.2862</v>
      </c>
      <c r="GL53" s="167"/>
      <c r="GM53" s="167"/>
      <c r="GN53" s="166">
        <v>-17.245999999999999</v>
      </c>
      <c r="GO53" s="166">
        <v>-22.245200000000001</v>
      </c>
      <c r="GP53" s="166">
        <v>23.6556</v>
      </c>
      <c r="GQ53" s="166">
        <v>23.268799999999999</v>
      </c>
      <c r="GR53" s="166">
        <v>59.335599999999999</v>
      </c>
      <c r="GS53" s="166">
        <v>60.450800000000001</v>
      </c>
      <c r="GT53" s="166">
        <v>-153.9487</v>
      </c>
      <c r="GU53" s="166">
        <v>-26.535900000000002</v>
      </c>
      <c r="GV53" s="166">
        <v>25.991499999999998</v>
      </c>
      <c r="GW53" s="166">
        <v>2.0924999999999998</v>
      </c>
      <c r="GX53" s="166">
        <v>11.241</v>
      </c>
      <c r="GY53" s="166">
        <v>10.5985</v>
      </c>
      <c r="GZ53" s="166">
        <v>10.116099999999999</v>
      </c>
      <c r="HA53" s="167"/>
      <c r="HB53" s="166">
        <v>158.71729999999999</v>
      </c>
      <c r="HC53" s="166">
        <v>157.96340000000001</v>
      </c>
      <c r="HD53" s="166">
        <v>280.39999999999998</v>
      </c>
      <c r="HE53" s="167"/>
      <c r="HF53" s="167"/>
      <c r="HG53" s="167"/>
      <c r="HH53" s="166">
        <v>574.83140000000003</v>
      </c>
      <c r="HI53" s="166">
        <v>-150.67830000000001</v>
      </c>
      <c r="HJ53" s="166">
        <v>-149.67699999999999</v>
      </c>
      <c r="HK53" s="166">
        <v>-57.837899999999998</v>
      </c>
      <c r="HL53" s="166">
        <v>-49.743099999999998</v>
      </c>
      <c r="HM53" s="166">
        <v>84.484999999999999</v>
      </c>
      <c r="HN53" s="166">
        <v>84.079300000000003</v>
      </c>
      <c r="HO53" s="167"/>
      <c r="HP53" s="167"/>
      <c r="HQ53" s="166">
        <v>32.731499999999997</v>
      </c>
      <c r="HR53" s="166">
        <v>31.8965</v>
      </c>
      <c r="HS53" s="166">
        <v>-48.815199999999997</v>
      </c>
      <c r="HT53" s="166">
        <v>-49.463200000000001</v>
      </c>
      <c r="HU53" s="166">
        <v>109.6</v>
      </c>
      <c r="HV53" s="166">
        <v>109.01</v>
      </c>
      <c r="HW53" s="166">
        <v>16.600000000000001</v>
      </c>
      <c r="HX53" s="166">
        <v>16.8</v>
      </c>
      <c r="HY53" s="166">
        <v>21.842199999999998</v>
      </c>
      <c r="HZ53" s="166">
        <v>40.799999999999997</v>
      </c>
      <c r="IA53" s="166">
        <v>-338.29199999999997</v>
      </c>
      <c r="IB53" s="166">
        <v>102.4379</v>
      </c>
      <c r="IC53" s="166">
        <v>101.2145</v>
      </c>
      <c r="ID53" s="166">
        <v>16.8</v>
      </c>
      <c r="IE53" s="166">
        <v>-46.2</v>
      </c>
      <c r="IF53" s="166">
        <v>-31.8</v>
      </c>
      <c r="IG53" s="166">
        <v>-32.1</v>
      </c>
      <c r="IH53" s="167"/>
      <c r="II53" s="167"/>
      <c r="IJ53" s="166">
        <v>-562.97720000000004</v>
      </c>
      <c r="IK53" s="166">
        <v>-243.82409999999999</v>
      </c>
      <c r="IL53" s="166">
        <v>443.61610000000002</v>
      </c>
      <c r="IM53" s="166">
        <v>364.65269999999998</v>
      </c>
      <c r="IN53" s="166">
        <v>2.5872999999999999</v>
      </c>
      <c r="IO53" s="166">
        <v>-355.98200000000003</v>
      </c>
      <c r="IP53" s="166">
        <v>359.4633</v>
      </c>
      <c r="IQ53" s="166">
        <v>-147.78790000000001</v>
      </c>
      <c r="IR53" s="166">
        <v>-219.00239999999999</v>
      </c>
      <c r="IS53" s="166">
        <v>-350.83120000000002</v>
      </c>
      <c r="IT53" s="166">
        <v>99.309399999999997</v>
      </c>
      <c r="IU53" s="166">
        <v>100.12139999999999</v>
      </c>
      <c r="IV53" s="166">
        <v>152.5307</v>
      </c>
      <c r="IW53" s="166">
        <v>-427.6909</v>
      </c>
      <c r="IX53" s="166">
        <v>226.036</v>
      </c>
      <c r="IY53" s="166">
        <v>-210.18469999999999</v>
      </c>
      <c r="IZ53" s="166">
        <v>209.6626</v>
      </c>
      <c r="JA53" s="166">
        <v>-8.2522000000000002</v>
      </c>
      <c r="JB53" s="166">
        <v>31.617999999999999</v>
      </c>
      <c r="JC53" s="166">
        <v>11.84</v>
      </c>
      <c r="JD53" s="166">
        <v>7.3999999999999996E-2</v>
      </c>
      <c r="JE53" s="166">
        <v>6.7000000000000004E-2</v>
      </c>
      <c r="JF53" s="166">
        <v>-11.52</v>
      </c>
      <c r="JG53" s="166">
        <v>-8.7200000000000006</v>
      </c>
      <c r="JH53" s="167"/>
      <c r="JI53" s="166">
        <v>9.1722000000000001</v>
      </c>
      <c r="JJ53" s="166">
        <v>-26.1036</v>
      </c>
      <c r="JK53" s="166">
        <v>-37.383099999999999</v>
      </c>
      <c r="JL53" s="166">
        <v>25.1</v>
      </c>
      <c r="JM53" s="166">
        <v>51.012999999999998</v>
      </c>
      <c r="JN53" s="166">
        <v>50.49</v>
      </c>
      <c r="JO53" s="166">
        <v>6.1108000000000002</v>
      </c>
      <c r="JP53" s="166">
        <v>7.0964999999999998</v>
      </c>
      <c r="JQ53" s="166">
        <v>54.508099999999999</v>
      </c>
      <c r="JR53" s="166">
        <v>54.582700000000003</v>
      </c>
      <c r="JS53" s="166">
        <v>54.310899999999997</v>
      </c>
      <c r="JT53" s="167"/>
      <c r="JU53" s="166">
        <v>47.8</v>
      </c>
      <c r="JV53" s="166">
        <v>19.6434</v>
      </c>
      <c r="JW53" s="166">
        <v>8.49</v>
      </c>
      <c r="JX53" s="167"/>
      <c r="JY53" s="166">
        <v>-49.85</v>
      </c>
      <c r="JZ53" s="166">
        <v>81.151899999999998</v>
      </c>
      <c r="KA53" s="166">
        <v>59.3508</v>
      </c>
      <c r="KB53" s="166">
        <v>-49.436799999999998</v>
      </c>
      <c r="KC53" s="166">
        <v>-79.214500000000001</v>
      </c>
      <c r="KD53" s="166">
        <v>49.2879</v>
      </c>
      <c r="KE53" s="166">
        <v>29.207899999999999</v>
      </c>
      <c r="KF53" s="166">
        <v>-49.2</v>
      </c>
      <c r="KG53" s="166">
        <v>50.4</v>
      </c>
      <c r="KH53" s="166">
        <v>-43.1357</v>
      </c>
      <c r="KI53" s="166">
        <v>272.72620000000001</v>
      </c>
    </row>
    <row r="54" spans="1:295" ht="18" customHeight="1" x14ac:dyDescent="0.3">
      <c r="A54" s="162" t="s">
        <v>96</v>
      </c>
      <c r="B54" s="162" t="s">
        <v>903</v>
      </c>
      <c r="C54" s="166">
        <v>0</v>
      </c>
      <c r="D54" s="166">
        <v>18.4634</v>
      </c>
      <c r="E54" s="167"/>
      <c r="F54" s="166">
        <v>-32.255200000000002</v>
      </c>
      <c r="G54" s="166">
        <v>33.816499999999998</v>
      </c>
      <c r="H54" s="167"/>
      <c r="I54" s="166">
        <v>47.459200000000003</v>
      </c>
      <c r="J54" s="166">
        <v>-90.625399999999999</v>
      </c>
      <c r="K54" s="166">
        <v>63.054400000000001</v>
      </c>
      <c r="L54" s="166">
        <v>31.832999999999998</v>
      </c>
      <c r="M54" s="166">
        <v>30.366</v>
      </c>
      <c r="N54" s="166">
        <v>-4.4400000000000004</v>
      </c>
      <c r="O54" s="166">
        <v>-56.383000000000003</v>
      </c>
      <c r="P54" s="166">
        <v>50.6</v>
      </c>
      <c r="Q54" s="166">
        <v>14.076000000000001</v>
      </c>
      <c r="R54" s="166">
        <v>-50.6</v>
      </c>
      <c r="S54" s="166">
        <v>13.5106</v>
      </c>
      <c r="T54" s="166">
        <v>52.942599999999999</v>
      </c>
      <c r="U54" s="166">
        <v>15.9617</v>
      </c>
      <c r="V54" s="166">
        <v>15.8505</v>
      </c>
      <c r="W54" s="166">
        <v>26.749199999999998</v>
      </c>
      <c r="X54" s="166">
        <v>16.1722</v>
      </c>
      <c r="Y54" s="166">
        <v>1.7188000000000001</v>
      </c>
      <c r="Z54" s="166">
        <v>7.8800999999999997</v>
      </c>
      <c r="AA54" s="167"/>
      <c r="AB54" s="167"/>
      <c r="AC54" s="166">
        <v>-81.5</v>
      </c>
      <c r="AD54" s="166">
        <v>-81.239999999999995</v>
      </c>
      <c r="AE54" s="167"/>
      <c r="AF54" s="166">
        <v>4.4400000000000004</v>
      </c>
      <c r="AG54" s="166">
        <v>55</v>
      </c>
      <c r="AH54" s="166">
        <v>9.68</v>
      </c>
      <c r="AI54" s="166">
        <v>0.19400000000000001</v>
      </c>
      <c r="AJ54" s="168">
        <v>-74.89</v>
      </c>
      <c r="AK54" s="166">
        <v>-73.09</v>
      </c>
      <c r="AL54" s="166">
        <v>-57.45</v>
      </c>
      <c r="AM54" s="166">
        <v>74.89</v>
      </c>
      <c r="AN54" s="166">
        <v>74.02</v>
      </c>
      <c r="AO54" s="166">
        <v>15.517099999999999</v>
      </c>
      <c r="AP54" s="166">
        <v>11.0953</v>
      </c>
      <c r="AQ54" s="166">
        <v>73.635400000000004</v>
      </c>
      <c r="AR54" s="166">
        <v>76.247500000000002</v>
      </c>
      <c r="AS54" s="166">
        <v>40.460700000000003</v>
      </c>
      <c r="AT54" s="166">
        <v>-83.600200000000001</v>
      </c>
      <c r="AU54" s="166">
        <v>0</v>
      </c>
      <c r="AV54" s="166">
        <v>29.680399999999999</v>
      </c>
      <c r="AW54" s="166">
        <v>31.486499999999999</v>
      </c>
      <c r="AX54" s="166">
        <v>69.003500000000003</v>
      </c>
      <c r="AY54" s="166">
        <v>72.637100000000004</v>
      </c>
      <c r="AZ54" s="166">
        <v>-12.959899999999999</v>
      </c>
      <c r="BA54" s="166">
        <v>-16.058700000000002</v>
      </c>
      <c r="BB54" s="166">
        <v>-383.99360000000001</v>
      </c>
      <c r="BC54" s="166">
        <v>-14.8157</v>
      </c>
      <c r="BD54" s="166">
        <v>-14.6</v>
      </c>
      <c r="BE54" s="166">
        <v>-14.5</v>
      </c>
      <c r="BF54" s="166">
        <v>89.637299999999996</v>
      </c>
      <c r="BG54" s="166">
        <v>0</v>
      </c>
      <c r="BH54" s="166">
        <v>-6.7465999999999999</v>
      </c>
      <c r="BI54" s="167"/>
      <c r="BJ54" s="166">
        <v>-24.4375</v>
      </c>
      <c r="BK54" s="166">
        <v>10.4275</v>
      </c>
      <c r="BL54" s="166">
        <v>5.7214999999999998</v>
      </c>
      <c r="BM54" s="166">
        <v>3.9146000000000001</v>
      </c>
      <c r="BN54" s="166">
        <v>412.6712</v>
      </c>
      <c r="BO54" s="166">
        <v>75.838499999999996</v>
      </c>
      <c r="BP54" s="166">
        <v>75.685900000000004</v>
      </c>
      <c r="BQ54" s="166">
        <v>-216.17080000000001</v>
      </c>
      <c r="BR54" s="166">
        <v>496.16340000000002</v>
      </c>
      <c r="BS54" s="167"/>
      <c r="BT54" s="166">
        <v>-116.3501</v>
      </c>
      <c r="BU54" s="166">
        <v>117.82299999999999</v>
      </c>
      <c r="BV54" s="166">
        <v>103.8871</v>
      </c>
      <c r="BW54" s="166">
        <v>30.03</v>
      </c>
      <c r="BX54" s="166">
        <v>30.87</v>
      </c>
      <c r="BY54" s="166">
        <v>70.44</v>
      </c>
      <c r="BZ54" s="166">
        <v>87.6</v>
      </c>
      <c r="CA54" s="166">
        <v>-85.326499999999996</v>
      </c>
      <c r="CB54" s="166">
        <v>-86.130200000000002</v>
      </c>
      <c r="CC54" s="166">
        <v>162.22550000000001</v>
      </c>
      <c r="CD54" s="166">
        <v>163.42830000000001</v>
      </c>
      <c r="CE54" s="167"/>
      <c r="CF54" s="166">
        <v>-146.46299999999999</v>
      </c>
      <c r="CG54" s="166">
        <v>-145.83590000000001</v>
      </c>
      <c r="CH54" s="166">
        <v>-1.7948999999999999</v>
      </c>
      <c r="CI54" s="167"/>
      <c r="CJ54" s="167"/>
      <c r="CK54" s="167"/>
      <c r="CL54" s="167"/>
      <c r="CM54" s="166">
        <v>234</v>
      </c>
      <c r="CN54" s="166">
        <v>-17.649999999999999</v>
      </c>
      <c r="CO54" s="166">
        <v>61.350999999999999</v>
      </c>
      <c r="CP54" s="166">
        <v>60.366999999999997</v>
      </c>
      <c r="CQ54" s="166">
        <v>59.0764</v>
      </c>
      <c r="CR54" s="166">
        <v>-9.5902999999999992</v>
      </c>
      <c r="CS54" s="166">
        <v>-8.5732999999999997</v>
      </c>
      <c r="CT54" s="166">
        <v>-29.200299999999999</v>
      </c>
      <c r="CU54" s="166">
        <v>-15.356199999999999</v>
      </c>
      <c r="CV54" s="166">
        <v>-27.584299999999999</v>
      </c>
      <c r="CW54" s="166">
        <v>15.9756</v>
      </c>
      <c r="CX54" s="166">
        <v>93.19</v>
      </c>
      <c r="CY54" s="166">
        <v>46.97</v>
      </c>
      <c r="CZ54" s="166">
        <v>49.929200000000002</v>
      </c>
      <c r="DA54" s="166">
        <v>47.319000000000003</v>
      </c>
      <c r="DB54" s="166">
        <v>36.826799999999999</v>
      </c>
      <c r="DC54" s="167"/>
      <c r="DD54" s="167"/>
      <c r="DE54" s="167"/>
      <c r="DF54" s="166">
        <v>-116.87949999999999</v>
      </c>
      <c r="DG54" s="167"/>
      <c r="DH54" s="166">
        <v>-20.351700000000001</v>
      </c>
      <c r="DI54" s="166">
        <v>-116.3</v>
      </c>
      <c r="DJ54" s="166">
        <v>-117.5</v>
      </c>
      <c r="DK54" s="167"/>
      <c r="DL54" s="166">
        <v>54.7943</v>
      </c>
      <c r="DM54" s="166">
        <v>68.113399999999999</v>
      </c>
      <c r="DN54" s="166">
        <v>77.947999999999993</v>
      </c>
      <c r="DO54" s="166">
        <v>54.45</v>
      </c>
      <c r="DP54" s="166">
        <v>-8.8000000000000007</v>
      </c>
      <c r="DQ54" s="166">
        <v>71.966499999999996</v>
      </c>
      <c r="DR54" s="166">
        <v>115.18899999999999</v>
      </c>
      <c r="DS54" s="166">
        <v>-21.4</v>
      </c>
      <c r="DT54" s="166">
        <v>-21.92</v>
      </c>
      <c r="DU54" s="166">
        <v>111.12</v>
      </c>
      <c r="DV54" s="166">
        <v>73.7</v>
      </c>
      <c r="DW54" s="166">
        <v>116.6909</v>
      </c>
      <c r="DX54" s="166">
        <v>113.9636</v>
      </c>
      <c r="DY54" s="166">
        <v>-62.095599999999997</v>
      </c>
      <c r="DZ54" s="166">
        <v>-60.427300000000002</v>
      </c>
      <c r="EA54" s="166">
        <v>208.25739999999999</v>
      </c>
      <c r="EB54" s="166">
        <v>159.92699999999999</v>
      </c>
      <c r="EC54" s="166">
        <v>152.19030000000001</v>
      </c>
      <c r="ED54" s="166">
        <v>156.50219999999999</v>
      </c>
      <c r="EE54" s="166">
        <v>87.5351</v>
      </c>
      <c r="EF54" s="166">
        <v>62.854999999999997</v>
      </c>
      <c r="EG54" s="166">
        <v>-33.43</v>
      </c>
      <c r="EH54" s="166">
        <v>225.93170000000001</v>
      </c>
      <c r="EI54" s="166">
        <v>269.2133</v>
      </c>
      <c r="EJ54" s="167"/>
      <c r="EK54" s="166">
        <v>-33.611499999999999</v>
      </c>
      <c r="EL54" s="166">
        <v>-31.561299999999999</v>
      </c>
      <c r="EM54" s="167"/>
      <c r="EN54" s="166">
        <v>48.886699999999998</v>
      </c>
      <c r="EO54" s="166">
        <v>46.078800000000001</v>
      </c>
      <c r="EP54" s="166">
        <v>46.128</v>
      </c>
      <c r="EQ54" s="166">
        <v>-69.7136</v>
      </c>
      <c r="ER54" s="166">
        <v>-70.939300000000003</v>
      </c>
      <c r="ES54" s="166">
        <v>-23.6828</v>
      </c>
      <c r="ET54" s="167"/>
      <c r="EU54" s="166">
        <v>-15.98</v>
      </c>
      <c r="EV54" s="167"/>
      <c r="EW54" s="166">
        <v>12.8262</v>
      </c>
      <c r="EX54" s="166">
        <v>42.287700000000001</v>
      </c>
      <c r="EY54" s="166">
        <v>-37.793199999999999</v>
      </c>
      <c r="EZ54" s="166">
        <v>-36.711399999999998</v>
      </c>
      <c r="FA54" s="166">
        <v>11.2744</v>
      </c>
      <c r="FB54" s="166">
        <v>-59.216000000000001</v>
      </c>
      <c r="FC54" s="166">
        <v>28.140499999999999</v>
      </c>
      <c r="FD54" s="166">
        <v>20.8094</v>
      </c>
      <c r="FE54" s="166">
        <v>20.6052</v>
      </c>
      <c r="FF54" s="167"/>
      <c r="FG54" s="166">
        <v>28.888100000000001</v>
      </c>
      <c r="FH54" s="166">
        <v>29.3415</v>
      </c>
      <c r="FI54" s="166">
        <v>28.285</v>
      </c>
      <c r="FJ54" s="166">
        <v>85.7376</v>
      </c>
      <c r="FK54" s="166">
        <v>86.072500000000005</v>
      </c>
      <c r="FL54" s="166">
        <v>-161.93029999999999</v>
      </c>
      <c r="FM54" s="166">
        <v>63.442100000000003</v>
      </c>
      <c r="FN54" s="166">
        <v>63.3078</v>
      </c>
      <c r="FO54" s="166">
        <v>-116.6247</v>
      </c>
      <c r="FP54" s="166">
        <v>-109.8857</v>
      </c>
      <c r="FQ54" s="166">
        <v>-45.701999999999998</v>
      </c>
      <c r="FR54" s="166">
        <v>-42.93</v>
      </c>
      <c r="FS54" s="166">
        <v>17.876899999999999</v>
      </c>
      <c r="FT54" s="166">
        <v>1.1429</v>
      </c>
      <c r="FU54" s="166">
        <v>-12.07</v>
      </c>
      <c r="FV54" s="166">
        <v>19.739999999999998</v>
      </c>
      <c r="FW54" s="166">
        <v>-46.741100000000003</v>
      </c>
      <c r="FX54" s="167"/>
      <c r="FY54" s="167"/>
      <c r="FZ54" s="166">
        <v>0.378</v>
      </c>
      <c r="GA54" s="167"/>
      <c r="GB54" s="168">
        <v>36.130000000000003</v>
      </c>
      <c r="GC54" s="166">
        <v>112.27160000000001</v>
      </c>
      <c r="GD54" s="166">
        <v>117.90900000000001</v>
      </c>
      <c r="GE54" s="166">
        <v>14.12</v>
      </c>
      <c r="GF54" s="166">
        <v>75.565799999999996</v>
      </c>
      <c r="GG54" s="166">
        <v>22.9</v>
      </c>
      <c r="GH54" s="166">
        <v>-5.2476000000000003</v>
      </c>
      <c r="GI54" s="166">
        <v>1.2017</v>
      </c>
      <c r="GJ54" s="166">
        <v>0</v>
      </c>
      <c r="GK54" s="166">
        <v>2.1280999999999999</v>
      </c>
      <c r="GL54" s="167"/>
      <c r="GM54" s="167"/>
      <c r="GN54" s="166">
        <v>-16.0564</v>
      </c>
      <c r="GO54" s="166">
        <v>-19.6892</v>
      </c>
      <c r="GP54" s="166">
        <v>22.033999999999999</v>
      </c>
      <c r="GQ54" s="166">
        <v>20.098400000000002</v>
      </c>
      <c r="GR54" s="166">
        <v>59.782400000000003</v>
      </c>
      <c r="GS54" s="166">
        <v>59.452399999999997</v>
      </c>
      <c r="GT54" s="166">
        <v>-151.48759999999999</v>
      </c>
      <c r="GU54" s="166">
        <v>-25.428100000000001</v>
      </c>
      <c r="GV54" s="166">
        <v>23.953399999999998</v>
      </c>
      <c r="GW54" s="166">
        <v>7.0841000000000003</v>
      </c>
      <c r="GX54" s="166">
        <v>11.1097</v>
      </c>
      <c r="GY54" s="166">
        <v>8.9761000000000006</v>
      </c>
      <c r="GZ54" s="166">
        <v>8.7133000000000003</v>
      </c>
      <c r="HA54" s="167"/>
      <c r="HB54" s="166">
        <v>155.6155</v>
      </c>
      <c r="HC54" s="166">
        <v>157.23660000000001</v>
      </c>
      <c r="HD54" s="166">
        <v>283.3</v>
      </c>
      <c r="HE54" s="167"/>
      <c r="HF54" s="166">
        <v>-625.25779999999997</v>
      </c>
      <c r="HG54" s="166">
        <v>632.34119999999996</v>
      </c>
      <c r="HH54" s="166">
        <v>582.69659999999999</v>
      </c>
      <c r="HI54" s="166">
        <v>-151.36060000000001</v>
      </c>
      <c r="HJ54" s="166">
        <v>-147.5796</v>
      </c>
      <c r="HK54" s="166">
        <v>-58.385199999999998</v>
      </c>
      <c r="HL54" s="166">
        <v>-51.039900000000003</v>
      </c>
      <c r="HM54" s="166">
        <v>85.675899999999999</v>
      </c>
      <c r="HN54" s="166">
        <v>84.721599999999995</v>
      </c>
      <c r="HO54" s="166">
        <v>-100.66930000000001</v>
      </c>
      <c r="HP54" s="166">
        <v>-101.4803</v>
      </c>
      <c r="HQ54" s="166">
        <v>31.852599999999999</v>
      </c>
      <c r="HR54" s="166">
        <v>31.610900000000001</v>
      </c>
      <c r="HS54" s="166">
        <v>-43.946300000000001</v>
      </c>
      <c r="HT54" s="166">
        <v>-43.749200000000002</v>
      </c>
      <c r="HU54" s="166">
        <v>110.97</v>
      </c>
      <c r="HV54" s="166">
        <v>110.2</v>
      </c>
      <c r="HW54" s="166">
        <v>15.8</v>
      </c>
      <c r="HX54" s="166">
        <v>14.7</v>
      </c>
      <c r="HY54" s="166">
        <v>22.171199999999999</v>
      </c>
      <c r="HZ54" s="166">
        <v>38.96</v>
      </c>
      <c r="IA54" s="166">
        <v>-324.30200000000002</v>
      </c>
      <c r="IB54" s="166">
        <v>98.310400000000001</v>
      </c>
      <c r="IC54" s="166">
        <v>96.971199999999996</v>
      </c>
      <c r="ID54" s="166">
        <v>15.6</v>
      </c>
      <c r="IE54" s="166">
        <v>-48.4</v>
      </c>
      <c r="IF54" s="166">
        <v>-31</v>
      </c>
      <c r="IG54" s="166">
        <v>-31.3</v>
      </c>
      <c r="IH54" s="167"/>
      <c r="II54" s="167"/>
      <c r="IJ54" s="166">
        <v>-569.45640000000003</v>
      </c>
      <c r="IK54" s="166">
        <v>-244.642</v>
      </c>
      <c r="IL54" s="166">
        <v>429.9751</v>
      </c>
      <c r="IM54" s="166">
        <v>348.8503</v>
      </c>
      <c r="IN54" s="166">
        <v>-11.986599999999999</v>
      </c>
      <c r="IO54" s="166">
        <v>-343.54309999999998</v>
      </c>
      <c r="IP54" s="166">
        <v>349.47590000000002</v>
      </c>
      <c r="IQ54" s="166">
        <v>-139.2825</v>
      </c>
      <c r="IR54" s="166">
        <v>-213.0025</v>
      </c>
      <c r="IS54" s="166">
        <v>-342.46230000000003</v>
      </c>
      <c r="IT54" s="166">
        <v>95.137799999999999</v>
      </c>
      <c r="IU54" s="166">
        <v>96.928299999999993</v>
      </c>
      <c r="IV54" s="166">
        <v>144.077</v>
      </c>
      <c r="IW54" s="166">
        <v>-414.45069999999998</v>
      </c>
      <c r="IX54" s="166">
        <v>219.77289999999999</v>
      </c>
      <c r="IY54" s="166">
        <v>-201.55269999999999</v>
      </c>
      <c r="IZ54" s="166">
        <v>201.5401</v>
      </c>
      <c r="JA54" s="166">
        <v>-9.6227999999999998</v>
      </c>
      <c r="JB54" s="166">
        <v>31.937999999999999</v>
      </c>
      <c r="JC54" s="166">
        <v>12.56</v>
      </c>
      <c r="JD54" s="166">
        <v>0.309</v>
      </c>
      <c r="JE54" s="166">
        <v>0.30199999999999999</v>
      </c>
      <c r="JF54" s="166">
        <v>-12.24</v>
      </c>
      <c r="JG54" s="166">
        <v>-9.2799999999999994</v>
      </c>
      <c r="JH54" s="167"/>
      <c r="JI54" s="166">
        <v>9.6117000000000008</v>
      </c>
      <c r="JJ54" s="166">
        <v>-25.459700000000002</v>
      </c>
      <c r="JK54" s="166">
        <v>-38.292499999999997</v>
      </c>
      <c r="JL54" s="166">
        <v>26</v>
      </c>
      <c r="JM54" s="166">
        <v>53.726999999999997</v>
      </c>
      <c r="JN54" s="166">
        <v>51.901000000000003</v>
      </c>
      <c r="JO54" s="166">
        <v>10.7105</v>
      </c>
      <c r="JP54" s="166">
        <v>12.897600000000001</v>
      </c>
      <c r="JQ54" s="166">
        <v>54.603099999999998</v>
      </c>
      <c r="JR54" s="166">
        <v>56.060099999999998</v>
      </c>
      <c r="JS54" s="166">
        <v>55.7941</v>
      </c>
      <c r="JT54" s="167"/>
      <c r="JU54" s="166">
        <v>49</v>
      </c>
      <c r="JV54" s="166">
        <v>20.847200000000001</v>
      </c>
      <c r="JW54" s="166">
        <v>7.72</v>
      </c>
      <c r="JX54" s="167"/>
      <c r="JY54" s="166">
        <v>-51.085700000000003</v>
      </c>
      <c r="JZ54" s="166">
        <v>81.119299999999996</v>
      </c>
      <c r="KA54" s="166">
        <v>60.4527</v>
      </c>
      <c r="KB54" s="166">
        <v>-50.612000000000002</v>
      </c>
      <c r="KC54" s="166">
        <v>-78.875799999999998</v>
      </c>
      <c r="KD54" s="166">
        <v>49.212699999999998</v>
      </c>
      <c r="KE54" s="166">
        <v>29.131</v>
      </c>
      <c r="KF54" s="166">
        <v>-51.3</v>
      </c>
      <c r="KG54" s="166">
        <v>52</v>
      </c>
      <c r="KH54" s="166">
        <v>-39.993600000000001</v>
      </c>
      <c r="KI54" s="166">
        <v>277.26209999999998</v>
      </c>
    </row>
    <row r="55" spans="1:295" ht="18" customHeight="1" x14ac:dyDescent="0.3">
      <c r="A55" s="162" t="s">
        <v>96</v>
      </c>
      <c r="B55" s="162" t="s">
        <v>904</v>
      </c>
      <c r="C55" s="166">
        <v>0</v>
      </c>
      <c r="D55" s="166">
        <v>17.498799999999999</v>
      </c>
      <c r="E55" s="167"/>
      <c r="F55" s="166">
        <v>-33.497100000000003</v>
      </c>
      <c r="G55" s="166">
        <v>33.578299999999999</v>
      </c>
      <c r="H55" s="167"/>
      <c r="I55" s="166">
        <v>44.152700000000003</v>
      </c>
      <c r="J55" s="166">
        <v>-88.531700000000001</v>
      </c>
      <c r="K55" s="166">
        <v>58.108600000000003</v>
      </c>
      <c r="L55" s="166">
        <v>29.277100000000001</v>
      </c>
      <c r="M55" s="166">
        <v>28.476600000000001</v>
      </c>
      <c r="N55" s="166">
        <v>-2.2200000000000002</v>
      </c>
      <c r="O55" s="166">
        <v>-51.424999999999997</v>
      </c>
      <c r="P55" s="166">
        <v>46.2</v>
      </c>
      <c r="Q55" s="166">
        <v>13.247999999999999</v>
      </c>
      <c r="R55" s="166">
        <v>-46.2</v>
      </c>
      <c r="S55" s="166">
        <v>13.679600000000001</v>
      </c>
      <c r="T55" s="166">
        <v>53.082000000000001</v>
      </c>
      <c r="U55" s="166">
        <v>15.3452</v>
      </c>
      <c r="V55" s="166">
        <v>15.1762</v>
      </c>
      <c r="W55" s="166">
        <v>25.482299999999999</v>
      </c>
      <c r="X55" s="166">
        <v>16.480699999999999</v>
      </c>
      <c r="Y55" s="166">
        <v>1.4782</v>
      </c>
      <c r="Z55" s="166">
        <v>7.6338999999999997</v>
      </c>
      <c r="AA55" s="167"/>
      <c r="AB55" s="167"/>
      <c r="AC55" s="166">
        <v>-77.72</v>
      </c>
      <c r="AD55" s="166">
        <v>-78.53</v>
      </c>
      <c r="AE55" s="167"/>
      <c r="AF55" s="166">
        <v>2.2200000000000002</v>
      </c>
      <c r="AG55" s="166">
        <v>50.6</v>
      </c>
      <c r="AH55" s="166">
        <v>8.3699999999999992</v>
      </c>
      <c r="AI55" s="166">
        <v>0.184</v>
      </c>
      <c r="AJ55" s="168">
        <v>-70.97</v>
      </c>
      <c r="AK55" s="166">
        <v>-70.19</v>
      </c>
      <c r="AL55" s="166">
        <v>-56.87</v>
      </c>
      <c r="AM55" s="166">
        <v>70.97</v>
      </c>
      <c r="AN55" s="166">
        <v>70.17</v>
      </c>
      <c r="AO55" s="166">
        <v>14.714600000000001</v>
      </c>
      <c r="AP55" s="166">
        <v>12.016400000000001</v>
      </c>
      <c r="AQ55" s="166">
        <v>68.5792</v>
      </c>
      <c r="AR55" s="166">
        <v>71.929400000000001</v>
      </c>
      <c r="AS55" s="166">
        <v>39.235500000000002</v>
      </c>
      <c r="AT55" s="166">
        <v>-80.768100000000004</v>
      </c>
      <c r="AU55" s="166">
        <v>0</v>
      </c>
      <c r="AV55" s="166">
        <v>31.405799999999999</v>
      </c>
      <c r="AW55" s="166">
        <v>24.072399999999998</v>
      </c>
      <c r="AX55" s="166">
        <v>66.387600000000006</v>
      </c>
      <c r="AY55" s="166">
        <v>67.017099999999999</v>
      </c>
      <c r="AZ55" s="166">
        <v>-24.024000000000001</v>
      </c>
      <c r="BA55" s="166">
        <v>-28.8261</v>
      </c>
      <c r="BB55" s="166">
        <v>-352.0711</v>
      </c>
      <c r="BC55" s="166">
        <v>-15.1211</v>
      </c>
      <c r="BD55" s="166">
        <v>-14.6</v>
      </c>
      <c r="BE55" s="166">
        <v>-14.8</v>
      </c>
      <c r="BF55" s="166">
        <v>86.152199999999993</v>
      </c>
      <c r="BG55" s="166">
        <v>0</v>
      </c>
      <c r="BH55" s="166">
        <v>-6.5057999999999998</v>
      </c>
      <c r="BI55" s="167"/>
      <c r="BJ55" s="166">
        <v>-20.695699999999999</v>
      </c>
      <c r="BK55" s="166">
        <v>10.4229</v>
      </c>
      <c r="BL55" s="167"/>
      <c r="BM55" s="166">
        <v>3.1520999999999999</v>
      </c>
      <c r="BN55" s="166">
        <v>369.8537</v>
      </c>
      <c r="BO55" s="166">
        <v>64.332999999999998</v>
      </c>
      <c r="BP55" s="166">
        <v>63.997300000000003</v>
      </c>
      <c r="BQ55" s="166">
        <v>-190.83170000000001</v>
      </c>
      <c r="BR55" s="166">
        <v>449.52969999999999</v>
      </c>
      <c r="BS55" s="167"/>
      <c r="BT55" s="166">
        <v>-81.699600000000004</v>
      </c>
      <c r="BU55" s="166">
        <v>84.2196</v>
      </c>
      <c r="BV55" s="166">
        <v>98.208799999999997</v>
      </c>
      <c r="BW55" s="166">
        <v>28.2</v>
      </c>
      <c r="BX55" s="166">
        <v>28.28</v>
      </c>
      <c r="BY55" s="166">
        <v>66.16</v>
      </c>
      <c r="BZ55" s="166">
        <v>83.86</v>
      </c>
      <c r="CA55" s="166">
        <v>-89.345200000000006</v>
      </c>
      <c r="CB55" s="166">
        <v>-89.747100000000003</v>
      </c>
      <c r="CC55" s="166">
        <v>166.477</v>
      </c>
      <c r="CD55" s="166">
        <v>167.1865</v>
      </c>
      <c r="CE55" s="167"/>
      <c r="CF55" s="166">
        <v>-121.9191</v>
      </c>
      <c r="CG55" s="166">
        <v>-121.22629999999999</v>
      </c>
      <c r="CH55" s="166">
        <v>-1.3405</v>
      </c>
      <c r="CI55" s="167"/>
      <c r="CJ55" s="167"/>
      <c r="CK55" s="167"/>
      <c r="CL55" s="167"/>
      <c r="CM55" s="166">
        <v>216.9</v>
      </c>
      <c r="CN55" s="166">
        <v>-16.86</v>
      </c>
      <c r="CO55" s="166">
        <v>64.645899999999997</v>
      </c>
      <c r="CP55" s="166">
        <v>64.750200000000007</v>
      </c>
      <c r="CQ55" s="166">
        <v>62.656399999999998</v>
      </c>
      <c r="CR55" s="166">
        <v>-4.5822000000000003</v>
      </c>
      <c r="CS55" s="166">
        <v>-5.3155000000000001</v>
      </c>
      <c r="CT55" s="166">
        <v>-35.709099999999999</v>
      </c>
      <c r="CU55" s="166">
        <v>-10.7262</v>
      </c>
      <c r="CV55" s="166">
        <v>-33.284300000000002</v>
      </c>
      <c r="CW55" s="166">
        <v>14.907999999999999</v>
      </c>
      <c r="CX55" s="166">
        <v>87.26</v>
      </c>
      <c r="CY55" s="166">
        <v>44.07</v>
      </c>
      <c r="CZ55" s="166">
        <v>46.413600000000002</v>
      </c>
      <c r="DA55" s="166">
        <v>44.389299999999999</v>
      </c>
      <c r="DB55" s="166">
        <v>34.930399999999999</v>
      </c>
      <c r="DC55" s="167"/>
      <c r="DD55" s="167"/>
      <c r="DE55" s="167"/>
      <c r="DF55" s="166">
        <v>-112.6442</v>
      </c>
      <c r="DG55" s="167"/>
      <c r="DH55" s="166">
        <v>-19.415600000000001</v>
      </c>
      <c r="DI55" s="166">
        <v>-113.7</v>
      </c>
      <c r="DJ55" s="167"/>
      <c r="DK55" s="167"/>
      <c r="DL55" s="166">
        <v>50.1068</v>
      </c>
      <c r="DM55" s="166">
        <v>61.5383</v>
      </c>
      <c r="DN55" s="166">
        <v>70.916700000000006</v>
      </c>
      <c r="DO55" s="166">
        <v>50.04</v>
      </c>
      <c r="DP55" s="166">
        <v>-7.78</v>
      </c>
      <c r="DQ55" s="166">
        <v>65.797499999999999</v>
      </c>
      <c r="DR55" s="166">
        <v>110.82380000000001</v>
      </c>
      <c r="DS55" s="166">
        <v>-21.46</v>
      </c>
      <c r="DT55" s="166">
        <v>-21.87</v>
      </c>
      <c r="DU55" s="166">
        <v>105.46</v>
      </c>
      <c r="DV55" s="166">
        <v>69.84</v>
      </c>
      <c r="DW55" s="166">
        <v>112</v>
      </c>
      <c r="DX55" s="166">
        <v>109.5091</v>
      </c>
      <c r="DY55" s="166">
        <v>-67.997600000000006</v>
      </c>
      <c r="DZ55" s="166">
        <v>-65.872699999999995</v>
      </c>
      <c r="EA55" s="166">
        <v>192.583</v>
      </c>
      <c r="EB55" s="166">
        <v>145.6283</v>
      </c>
      <c r="EC55" s="166">
        <v>139.07669999999999</v>
      </c>
      <c r="ED55" s="166">
        <v>142.23750000000001</v>
      </c>
      <c r="EE55" s="166">
        <v>83.950800000000001</v>
      </c>
      <c r="EF55" s="166">
        <v>61.362400000000001</v>
      </c>
      <c r="EG55" s="166">
        <v>-30.663</v>
      </c>
      <c r="EH55" s="166">
        <v>200.19990000000001</v>
      </c>
      <c r="EI55" s="166">
        <v>271.94920000000002</v>
      </c>
      <c r="EJ55" s="167"/>
      <c r="EK55" s="167"/>
      <c r="EL55" s="167"/>
      <c r="EM55" s="167"/>
      <c r="EN55" s="166">
        <v>53.216000000000001</v>
      </c>
      <c r="EO55" s="166">
        <v>49.411999999999999</v>
      </c>
      <c r="EP55" s="166">
        <v>44.591999999999999</v>
      </c>
      <c r="EQ55" s="166">
        <v>-74.355999999999995</v>
      </c>
      <c r="ER55" s="166">
        <v>-75.518799999999999</v>
      </c>
      <c r="ES55" s="166">
        <v>-23.750299999999999</v>
      </c>
      <c r="ET55" s="167"/>
      <c r="EU55" s="166">
        <v>-15.75</v>
      </c>
      <c r="EV55" s="167"/>
      <c r="EW55" s="166">
        <v>12.1302</v>
      </c>
      <c r="EX55" s="166">
        <v>53.447600000000001</v>
      </c>
      <c r="EY55" s="166">
        <v>-38.440199999999997</v>
      </c>
      <c r="EZ55" s="166">
        <v>-38.186</v>
      </c>
      <c r="FA55" s="166">
        <v>14.0899</v>
      </c>
      <c r="FB55" s="166">
        <v>-59.9756</v>
      </c>
      <c r="FC55" s="166">
        <v>27.735099999999999</v>
      </c>
      <c r="FD55" s="166">
        <v>21.094799999999999</v>
      </c>
      <c r="FE55" s="166">
        <v>20.612100000000002</v>
      </c>
      <c r="FF55" s="167"/>
      <c r="FG55" s="166">
        <v>28.8108</v>
      </c>
      <c r="FH55" s="166">
        <v>28.740500000000001</v>
      </c>
      <c r="FI55" s="166">
        <v>27.976800000000001</v>
      </c>
      <c r="FJ55" s="166">
        <v>89.086799999999997</v>
      </c>
      <c r="FK55" s="166">
        <v>89.756600000000006</v>
      </c>
      <c r="FL55" s="166">
        <v>-169.1309</v>
      </c>
      <c r="FM55" s="166">
        <v>69.726500000000001</v>
      </c>
      <c r="FN55" s="166">
        <v>69.128699999999995</v>
      </c>
      <c r="FO55" s="166">
        <v>-123.0536</v>
      </c>
      <c r="FP55" s="166">
        <v>-117.2012</v>
      </c>
      <c r="FQ55" s="166">
        <v>-48.448599999999999</v>
      </c>
      <c r="FR55" s="166">
        <v>-43.9</v>
      </c>
      <c r="FS55" s="166">
        <v>17.9696</v>
      </c>
      <c r="FT55" s="166">
        <v>1.0207999999999999</v>
      </c>
      <c r="FU55" s="166">
        <v>-12.27</v>
      </c>
      <c r="FV55" s="166">
        <v>18.52</v>
      </c>
      <c r="FW55" s="166">
        <v>-49.065899999999999</v>
      </c>
      <c r="FX55" s="167"/>
      <c r="FY55" s="166">
        <v>-14.743</v>
      </c>
      <c r="FZ55" s="166">
        <v>0.40300000000000002</v>
      </c>
      <c r="GA55" s="167"/>
      <c r="GB55" s="168">
        <v>36.590000000000003</v>
      </c>
      <c r="GC55" s="166">
        <v>120.08320000000001</v>
      </c>
      <c r="GD55" s="166">
        <v>127.404</v>
      </c>
      <c r="GE55" s="166">
        <v>12.98</v>
      </c>
      <c r="GF55" s="166">
        <v>74.8947</v>
      </c>
      <c r="GG55" s="166">
        <v>23</v>
      </c>
      <c r="GH55" s="166">
        <v>-3.6671</v>
      </c>
      <c r="GI55" s="166">
        <v>1.6935</v>
      </c>
      <c r="GJ55" s="166">
        <v>0</v>
      </c>
      <c r="GK55" s="166">
        <v>1.8651</v>
      </c>
      <c r="GL55" s="167"/>
      <c r="GM55" s="167"/>
      <c r="GN55" s="167"/>
      <c r="GO55" s="166">
        <v>-15.466699999999999</v>
      </c>
      <c r="GP55" s="166">
        <v>22.774999999999999</v>
      </c>
      <c r="GQ55" s="166">
        <v>16.091200000000001</v>
      </c>
      <c r="GR55" s="166">
        <v>60.064300000000003</v>
      </c>
      <c r="GS55" s="166">
        <v>57.391500000000001</v>
      </c>
      <c r="GT55" s="166">
        <v>-145.43129999999999</v>
      </c>
      <c r="GU55" s="166">
        <v>-23.459599999999998</v>
      </c>
      <c r="GV55" s="166">
        <v>21.910699999999999</v>
      </c>
      <c r="GW55" s="166">
        <v>13.037699999999999</v>
      </c>
      <c r="GX55" s="167"/>
      <c r="GY55" s="166">
        <v>7.3647</v>
      </c>
      <c r="GZ55" s="166">
        <v>7.0574000000000003</v>
      </c>
      <c r="HA55" s="166">
        <v>13</v>
      </c>
      <c r="HB55" s="166">
        <v>154.30279999999999</v>
      </c>
      <c r="HC55" s="166">
        <v>156.7371</v>
      </c>
      <c r="HD55" s="167"/>
      <c r="HE55" s="167"/>
      <c r="HF55" s="166">
        <v>-627.89509999999996</v>
      </c>
      <c r="HG55" s="166">
        <v>632.2133</v>
      </c>
      <c r="HH55" s="166">
        <v>597.33590000000004</v>
      </c>
      <c r="HI55" s="166">
        <v>-148.28700000000001</v>
      </c>
      <c r="HJ55" s="166">
        <v>-146.80940000000001</v>
      </c>
      <c r="HK55" s="166">
        <v>-59.683500000000002</v>
      </c>
      <c r="HL55" s="166">
        <v>-53.594499999999996</v>
      </c>
      <c r="HM55" s="166">
        <v>81.883200000000002</v>
      </c>
      <c r="HN55" s="166">
        <v>81.698899999999995</v>
      </c>
      <c r="HO55" s="167"/>
      <c r="HP55" s="167"/>
      <c r="HQ55" s="166">
        <v>34.302599999999998</v>
      </c>
      <c r="HR55" s="166">
        <v>33.588500000000003</v>
      </c>
      <c r="HS55" s="166">
        <v>-39.081299999999999</v>
      </c>
      <c r="HT55" s="166">
        <v>-37.768099999999997</v>
      </c>
      <c r="HU55" s="166">
        <v>115.74</v>
      </c>
      <c r="HV55" s="166">
        <v>114.25</v>
      </c>
      <c r="HW55" s="166">
        <v>11.1</v>
      </c>
      <c r="HX55" s="166">
        <v>12.3</v>
      </c>
      <c r="HY55" s="166">
        <v>21.760999999999999</v>
      </c>
      <c r="HZ55" s="166">
        <v>38.4</v>
      </c>
      <c r="IA55" s="166">
        <v>-319.60539999999997</v>
      </c>
      <c r="IB55" s="166">
        <v>99.624300000000005</v>
      </c>
      <c r="IC55" s="166">
        <v>98.38</v>
      </c>
      <c r="ID55" s="166">
        <v>15</v>
      </c>
      <c r="IE55" s="166">
        <v>-53</v>
      </c>
      <c r="IF55" s="166">
        <v>-32.700000000000003</v>
      </c>
      <c r="IG55" s="166">
        <v>-33</v>
      </c>
      <c r="IH55" s="167"/>
      <c r="II55" s="167"/>
      <c r="IJ55" s="166">
        <v>-580.54219999999998</v>
      </c>
      <c r="IK55" s="166">
        <v>-249.9776</v>
      </c>
      <c r="IL55" s="166">
        <v>412.41160000000002</v>
      </c>
      <c r="IM55" s="166">
        <v>344.23050000000001</v>
      </c>
      <c r="IN55" s="166">
        <v>-26.172899999999998</v>
      </c>
      <c r="IO55" s="166">
        <v>-336.40030000000002</v>
      </c>
      <c r="IP55" s="166">
        <v>336.56049999999999</v>
      </c>
      <c r="IQ55" s="166">
        <v>-139.01769999999999</v>
      </c>
      <c r="IR55" s="166">
        <v>-209.0856</v>
      </c>
      <c r="IS55" s="166">
        <v>-331.70049999999998</v>
      </c>
      <c r="IT55" s="166">
        <v>93.448700000000002</v>
      </c>
      <c r="IU55" s="166">
        <v>95.268199999999993</v>
      </c>
      <c r="IV55" s="166">
        <v>137.0264</v>
      </c>
      <c r="IW55" s="166">
        <v>-397.54230000000001</v>
      </c>
      <c r="IX55" s="166">
        <v>215.38749999999999</v>
      </c>
      <c r="IY55" s="166">
        <v>-188.55760000000001</v>
      </c>
      <c r="IZ55" s="166">
        <v>188.57560000000001</v>
      </c>
      <c r="JA55" s="166">
        <v>-9.5706000000000007</v>
      </c>
      <c r="JB55" s="166">
        <v>30.67</v>
      </c>
      <c r="JC55" s="166">
        <v>12.24</v>
      </c>
      <c r="JD55" s="166">
        <v>0.629</v>
      </c>
      <c r="JE55" s="166">
        <v>0.624</v>
      </c>
      <c r="JF55" s="166">
        <v>-11.76</v>
      </c>
      <c r="JG55" s="166">
        <v>-9.0399999999999991</v>
      </c>
      <c r="JH55" s="167"/>
      <c r="JI55" s="166">
        <v>9.7002000000000006</v>
      </c>
      <c r="JJ55" s="166">
        <v>-26.396599999999999</v>
      </c>
      <c r="JK55" s="166">
        <v>-38.731999999999999</v>
      </c>
      <c r="JL55" s="166">
        <v>27.7</v>
      </c>
      <c r="JM55" s="166">
        <v>50.362000000000002</v>
      </c>
      <c r="JN55" s="166">
        <v>49.529000000000003</v>
      </c>
      <c r="JO55" s="166">
        <v>10.9754</v>
      </c>
      <c r="JP55" s="166">
        <v>13.191700000000001</v>
      </c>
      <c r="JQ55" s="166">
        <v>54.705399999999997</v>
      </c>
      <c r="JR55" s="166">
        <v>55.077199999999998</v>
      </c>
      <c r="JS55" s="166">
        <v>55.314799999999998</v>
      </c>
      <c r="JT55" s="167"/>
      <c r="JU55" s="166">
        <v>54.3</v>
      </c>
      <c r="JV55" s="166">
        <v>21.5062</v>
      </c>
      <c r="JW55" s="166">
        <v>7.16</v>
      </c>
      <c r="JX55" s="167"/>
      <c r="JY55" s="166">
        <v>-55.409799999999997</v>
      </c>
      <c r="JZ55" s="166">
        <v>82.085800000000006</v>
      </c>
      <c r="KA55" s="166">
        <v>62.595599999999997</v>
      </c>
      <c r="KB55" s="166">
        <v>-53.936399999999999</v>
      </c>
      <c r="KC55" s="166">
        <v>-79.8078</v>
      </c>
      <c r="KD55" s="166">
        <v>52.628300000000003</v>
      </c>
      <c r="KE55" s="166">
        <v>27.226099999999999</v>
      </c>
      <c r="KF55" s="166">
        <v>-56.2</v>
      </c>
      <c r="KG55" s="166">
        <v>55.8</v>
      </c>
      <c r="KH55" s="166">
        <v>-35.959099999999999</v>
      </c>
      <c r="KI55" s="166">
        <v>268.4393</v>
      </c>
    </row>
    <row r="56" spans="1:295" ht="18" customHeight="1" x14ac:dyDescent="0.3">
      <c r="A56" s="162" t="s">
        <v>905</v>
      </c>
      <c r="B56" s="162" t="s">
        <v>97</v>
      </c>
      <c r="C56" s="169">
        <v>0</v>
      </c>
      <c r="D56" s="169">
        <v>16.439900000000002</v>
      </c>
      <c r="E56" s="170"/>
      <c r="F56" s="169">
        <v>-34.154000000000003</v>
      </c>
      <c r="G56" s="169">
        <v>30.520499999999998</v>
      </c>
      <c r="H56" s="170"/>
      <c r="I56" s="169">
        <v>41.513100000000001</v>
      </c>
      <c r="J56" s="169">
        <v>-79.648799999999994</v>
      </c>
      <c r="K56" s="169">
        <v>55.163499999999999</v>
      </c>
      <c r="L56" s="169">
        <v>27.7652</v>
      </c>
      <c r="M56" s="169">
        <v>26.994599999999998</v>
      </c>
      <c r="N56" s="169">
        <v>-2.2200000000000002</v>
      </c>
      <c r="O56" s="169">
        <v>-47.185000000000002</v>
      </c>
      <c r="P56" s="169">
        <v>46.2</v>
      </c>
      <c r="Q56" s="169">
        <v>12.42</v>
      </c>
      <c r="R56" s="169">
        <v>-44</v>
      </c>
      <c r="S56" s="169">
        <v>13.502800000000001</v>
      </c>
      <c r="T56" s="169">
        <v>46.718200000000003</v>
      </c>
      <c r="U56" s="169">
        <v>14.6534</v>
      </c>
      <c r="V56" s="169">
        <v>14.595599999999999</v>
      </c>
      <c r="W56" s="169">
        <v>24.141500000000001</v>
      </c>
      <c r="X56" s="169">
        <v>16.4575</v>
      </c>
      <c r="Y56" s="169">
        <v>1.9353</v>
      </c>
      <c r="Z56" s="169">
        <v>7.5077999999999996</v>
      </c>
      <c r="AA56" s="170"/>
      <c r="AB56" s="170"/>
      <c r="AC56" s="169">
        <v>-76.099999999999994</v>
      </c>
      <c r="AD56" s="169">
        <v>-75.599999999999994</v>
      </c>
      <c r="AE56" s="170"/>
      <c r="AF56" s="169">
        <v>2.2200000000000002</v>
      </c>
      <c r="AG56" s="169">
        <v>46.2</v>
      </c>
      <c r="AH56" s="169">
        <v>7.2869999999999999</v>
      </c>
      <c r="AI56" s="169">
        <v>0.17599999999999999</v>
      </c>
      <c r="AJ56" s="171">
        <v>-69.14</v>
      </c>
      <c r="AK56" s="169">
        <v>-68.099999999999994</v>
      </c>
      <c r="AL56" s="169">
        <v>-60.43</v>
      </c>
      <c r="AM56" s="169">
        <v>69.14</v>
      </c>
      <c r="AN56" s="169">
        <v>69.38</v>
      </c>
      <c r="AO56" s="169">
        <v>14.430099999999999</v>
      </c>
      <c r="AP56" s="169">
        <v>11.375</v>
      </c>
      <c r="AQ56" s="169">
        <v>66.007499999999993</v>
      </c>
      <c r="AR56" s="169">
        <v>68.381799999999998</v>
      </c>
      <c r="AS56" s="169">
        <v>36.593299999999999</v>
      </c>
      <c r="AT56" s="169">
        <v>-78.801000000000002</v>
      </c>
      <c r="AU56" s="169">
        <v>0</v>
      </c>
      <c r="AV56" s="169">
        <v>32.385599999999997</v>
      </c>
      <c r="AW56" s="169">
        <v>31.0306</v>
      </c>
      <c r="AX56" s="169">
        <v>62.159700000000001</v>
      </c>
      <c r="AY56" s="169">
        <v>63.643900000000002</v>
      </c>
      <c r="AZ56" s="169">
        <v>-19.8263</v>
      </c>
      <c r="BA56" s="169">
        <v>-21.417999999999999</v>
      </c>
      <c r="BB56" s="169">
        <v>-324.87290000000002</v>
      </c>
      <c r="BC56" s="169">
        <v>-8.2142999999999997</v>
      </c>
      <c r="BD56" s="169">
        <v>-14.3</v>
      </c>
      <c r="BE56" s="169">
        <v>-14.4</v>
      </c>
      <c r="BF56" s="169">
        <v>81.936400000000006</v>
      </c>
      <c r="BG56" s="169">
        <v>0</v>
      </c>
      <c r="BH56" s="169">
        <v>-5.7233000000000001</v>
      </c>
      <c r="BI56" s="170"/>
      <c r="BJ56" s="169">
        <v>-20.450399999999998</v>
      </c>
      <c r="BK56" s="169">
        <v>9.1614000000000004</v>
      </c>
      <c r="BL56" s="170"/>
      <c r="BM56" s="169">
        <v>2.7728999999999999</v>
      </c>
      <c r="BN56" s="169">
        <v>347.88040000000001</v>
      </c>
      <c r="BO56" s="169">
        <v>61.708399999999997</v>
      </c>
      <c r="BP56" s="169">
        <v>62.166200000000003</v>
      </c>
      <c r="BQ56" s="169">
        <v>-182.58750000000001</v>
      </c>
      <c r="BR56" s="169">
        <v>423.02420000000001</v>
      </c>
      <c r="BS56" s="170"/>
      <c r="BT56" s="169">
        <v>-44.961500000000001</v>
      </c>
      <c r="BU56" s="169">
        <v>46.170400000000001</v>
      </c>
      <c r="BV56" s="169">
        <v>94.755899999999997</v>
      </c>
      <c r="BW56" s="169">
        <v>26.87</v>
      </c>
      <c r="BX56" s="169">
        <v>26.18</v>
      </c>
      <c r="BY56" s="169">
        <v>62.82</v>
      </c>
      <c r="BZ56" s="169">
        <v>81.260000000000005</v>
      </c>
      <c r="CA56" s="169">
        <v>-93.497900000000001</v>
      </c>
      <c r="CB56" s="169">
        <v>-93.363900000000001</v>
      </c>
      <c r="CC56" s="169">
        <v>171.85210000000001</v>
      </c>
      <c r="CD56" s="169">
        <v>170.35640000000001</v>
      </c>
      <c r="CE56" s="170"/>
      <c r="CF56" s="169">
        <v>-99.281199999999998</v>
      </c>
      <c r="CG56" s="169">
        <v>-98.358500000000006</v>
      </c>
      <c r="CH56" s="169">
        <v>-3.9725000000000001</v>
      </c>
      <c r="CI56" s="170"/>
      <c r="CJ56" s="170"/>
      <c r="CK56" s="170"/>
      <c r="CL56" s="170"/>
      <c r="CM56" s="169">
        <v>203.8</v>
      </c>
      <c r="CN56" s="169">
        <v>-17</v>
      </c>
      <c r="CO56" s="169">
        <v>68.988399999999999</v>
      </c>
      <c r="CP56" s="169">
        <v>68.965299999999999</v>
      </c>
      <c r="CQ56" s="169">
        <v>66.777199999999993</v>
      </c>
      <c r="CR56" s="169">
        <v>-0.81169999999999998</v>
      </c>
      <c r="CS56" s="169">
        <v>-0.37819999999999998</v>
      </c>
      <c r="CT56" s="169">
        <v>-35.660699999999999</v>
      </c>
      <c r="CU56" s="169">
        <v>-11.144</v>
      </c>
      <c r="CV56" s="169">
        <v>-36.915300000000002</v>
      </c>
      <c r="CW56" s="169">
        <v>13.6534</v>
      </c>
      <c r="CX56" s="169">
        <v>81.040000000000006</v>
      </c>
      <c r="CY56" s="169">
        <v>41.27</v>
      </c>
      <c r="CZ56" s="169">
        <v>44.538600000000002</v>
      </c>
      <c r="DA56" s="169">
        <v>42.484999999999999</v>
      </c>
      <c r="DB56" s="169">
        <v>33.704999999999998</v>
      </c>
      <c r="DC56" s="170"/>
      <c r="DD56" s="170"/>
      <c r="DE56" s="170"/>
      <c r="DF56" s="169">
        <v>-99.155199999999994</v>
      </c>
      <c r="DG56" s="170"/>
      <c r="DH56" s="169">
        <v>-18.501100000000001</v>
      </c>
      <c r="DI56" s="170"/>
      <c r="DJ56" s="170"/>
      <c r="DK56" s="169">
        <v>30.511800000000001</v>
      </c>
      <c r="DL56" s="169">
        <v>47.177100000000003</v>
      </c>
      <c r="DM56" s="169">
        <v>54.024000000000001</v>
      </c>
      <c r="DN56" s="169">
        <v>67.4011</v>
      </c>
      <c r="DO56" s="169">
        <v>47.04</v>
      </c>
      <c r="DP56" s="169">
        <v>-6.28</v>
      </c>
      <c r="DQ56" s="169">
        <v>62.030999999999999</v>
      </c>
      <c r="DR56" s="169">
        <v>97.945599999999999</v>
      </c>
      <c r="DS56" s="169">
        <v>-21.62</v>
      </c>
      <c r="DT56" s="169">
        <v>-21.99</v>
      </c>
      <c r="DU56" s="169">
        <v>99.84</v>
      </c>
      <c r="DV56" s="169">
        <v>67.23</v>
      </c>
      <c r="DW56" s="169">
        <v>97.818200000000004</v>
      </c>
      <c r="DX56" s="169">
        <v>96.4</v>
      </c>
      <c r="DY56" s="169">
        <v>-74.361400000000003</v>
      </c>
      <c r="DZ56" s="169">
        <v>-73.2</v>
      </c>
      <c r="EA56" s="169">
        <v>173.5025</v>
      </c>
      <c r="EB56" s="169">
        <v>126.3421</v>
      </c>
      <c r="EC56" s="169">
        <v>121.9203</v>
      </c>
      <c r="ED56" s="169">
        <v>123.8766</v>
      </c>
      <c r="EE56" s="169">
        <v>76.210899999999995</v>
      </c>
      <c r="EF56" s="169">
        <v>54.067900000000002</v>
      </c>
      <c r="EG56" s="169">
        <v>-29.628</v>
      </c>
      <c r="EH56" s="169">
        <v>193.923</v>
      </c>
      <c r="EI56" s="169">
        <v>255.62690000000001</v>
      </c>
      <c r="EJ56" s="170"/>
      <c r="EK56" s="169">
        <v>-35.886499999999998</v>
      </c>
      <c r="EL56" s="169">
        <v>-33.571800000000003</v>
      </c>
      <c r="EM56" s="170"/>
      <c r="EN56" s="169">
        <v>48.598399999999998</v>
      </c>
      <c r="EO56" s="169">
        <v>45.412199999999999</v>
      </c>
      <c r="EP56" s="169">
        <v>39.984000000000002</v>
      </c>
      <c r="EQ56" s="169">
        <v>-78.020600000000002</v>
      </c>
      <c r="ER56" s="169">
        <v>-79.008200000000002</v>
      </c>
      <c r="ES56" s="169">
        <v>-17.941700000000001</v>
      </c>
      <c r="ET56" s="170"/>
      <c r="EU56" s="169">
        <v>-14.2</v>
      </c>
      <c r="EV56" s="170"/>
      <c r="EW56" s="169">
        <v>11.223599999999999</v>
      </c>
      <c r="EX56" s="169">
        <v>47.360599999999998</v>
      </c>
      <c r="EY56" s="169">
        <v>-36.440100000000001</v>
      </c>
      <c r="EZ56" s="169">
        <v>-35.622399999999999</v>
      </c>
      <c r="FA56" s="169">
        <v>10.753</v>
      </c>
      <c r="FB56" s="169">
        <v>-52.316899999999997</v>
      </c>
      <c r="FC56" s="169">
        <v>21.4176</v>
      </c>
      <c r="FD56" s="169">
        <v>20.685600000000001</v>
      </c>
      <c r="FE56" s="169">
        <v>20.536100000000001</v>
      </c>
      <c r="FF56" s="170"/>
      <c r="FG56" s="169">
        <v>28.446200000000001</v>
      </c>
      <c r="FH56" s="169">
        <v>29.1691</v>
      </c>
      <c r="FI56" s="169">
        <v>28.100999999999999</v>
      </c>
      <c r="FJ56" s="169">
        <v>92.435900000000004</v>
      </c>
      <c r="FK56" s="169">
        <v>94.277900000000002</v>
      </c>
      <c r="FL56" s="169">
        <v>-173.65219999999999</v>
      </c>
      <c r="FM56" s="169">
        <v>76.701099999999997</v>
      </c>
      <c r="FN56" s="169">
        <v>76.111400000000003</v>
      </c>
      <c r="FO56" s="169">
        <v>-128.708</v>
      </c>
      <c r="FP56" s="169">
        <v>-122.3989</v>
      </c>
      <c r="FQ56" s="169">
        <v>-49.8476</v>
      </c>
      <c r="FR56" s="169">
        <v>-45.18</v>
      </c>
      <c r="FS56" s="169">
        <v>17.6889</v>
      </c>
      <c r="FT56" s="169">
        <v>0.92679999999999996</v>
      </c>
      <c r="FU56" s="169">
        <v>-12.03</v>
      </c>
      <c r="FV56" s="169">
        <v>17.899999999999999</v>
      </c>
      <c r="FW56" s="169">
        <v>-50.499000000000002</v>
      </c>
      <c r="FX56" s="170"/>
      <c r="FY56" s="169">
        <v>-15.058</v>
      </c>
      <c r="FZ56" s="169">
        <v>0.48699999999999999</v>
      </c>
      <c r="GA56" s="170"/>
      <c r="GB56" s="171">
        <v>36.520000000000003</v>
      </c>
      <c r="GC56" s="169">
        <v>124.6854</v>
      </c>
      <c r="GD56" s="169">
        <v>130.67949999999999</v>
      </c>
      <c r="GE56" s="169">
        <v>12.88</v>
      </c>
      <c r="GF56" s="169">
        <v>71.433899999999994</v>
      </c>
      <c r="GG56" s="169">
        <v>20.5</v>
      </c>
      <c r="GH56" s="169">
        <v>-3.492</v>
      </c>
      <c r="GI56" s="169">
        <v>2.0718999999999999</v>
      </c>
      <c r="GJ56" s="169">
        <v>2.3121</v>
      </c>
      <c r="GK56" s="169">
        <v>1.7016</v>
      </c>
      <c r="GL56" s="170"/>
      <c r="GM56" s="170"/>
      <c r="GN56" s="170"/>
      <c r="GO56" s="169">
        <v>-13.927899999999999</v>
      </c>
      <c r="GP56" s="169">
        <v>21.753699999999998</v>
      </c>
      <c r="GQ56" s="169">
        <v>14.282400000000001</v>
      </c>
      <c r="GR56" s="169">
        <v>60.107100000000003</v>
      </c>
      <c r="GS56" s="169">
        <v>59.447299999999998</v>
      </c>
      <c r="GT56" s="169">
        <v>-146.1352</v>
      </c>
      <c r="GU56" s="169">
        <v>-21.972999999999999</v>
      </c>
      <c r="GV56" s="169">
        <v>21.482099999999999</v>
      </c>
      <c r="GW56" s="169">
        <v>16.593699999999998</v>
      </c>
      <c r="GX56" s="169">
        <v>11.9618</v>
      </c>
      <c r="GY56" s="169">
        <v>6.2122999999999999</v>
      </c>
      <c r="GZ56" s="169">
        <v>5.9077000000000002</v>
      </c>
      <c r="HA56" s="169">
        <v>13.2683</v>
      </c>
      <c r="HB56" s="169">
        <v>151.84280000000001</v>
      </c>
      <c r="HC56" s="169">
        <v>149.94710000000001</v>
      </c>
      <c r="HD56" s="169">
        <v>279.5</v>
      </c>
      <c r="HE56" s="170"/>
      <c r="HF56" s="169">
        <v>-619.4221</v>
      </c>
      <c r="HG56" s="169">
        <v>616.99710000000005</v>
      </c>
      <c r="HH56" s="169">
        <v>571.14919999999995</v>
      </c>
      <c r="HI56" s="169">
        <v>-145.0455</v>
      </c>
      <c r="HJ56" s="169">
        <v>-141.35900000000001</v>
      </c>
      <c r="HK56" s="169">
        <v>-63.145200000000003</v>
      </c>
      <c r="HL56" s="169">
        <v>-56.808100000000003</v>
      </c>
      <c r="HM56" s="169">
        <v>83.758300000000006</v>
      </c>
      <c r="HN56" s="169">
        <v>82.506699999999995</v>
      </c>
      <c r="HO56" s="170"/>
      <c r="HP56" s="170"/>
      <c r="HQ56" s="169">
        <v>36.313099999999999</v>
      </c>
      <c r="HR56" s="169">
        <v>36.368000000000002</v>
      </c>
      <c r="HS56" s="169">
        <v>-34.808799999999998</v>
      </c>
      <c r="HT56" s="169">
        <v>-34.676200000000001</v>
      </c>
      <c r="HU56" s="169">
        <v>108.71</v>
      </c>
      <c r="HV56" s="169">
        <v>107.82</v>
      </c>
      <c r="HW56" s="169">
        <v>11.3</v>
      </c>
      <c r="HX56" s="169">
        <v>12.3</v>
      </c>
      <c r="HY56" s="169">
        <v>21.782399999999999</v>
      </c>
      <c r="HZ56" s="169">
        <v>38.4</v>
      </c>
      <c r="IA56" s="169">
        <v>-324.99459999999999</v>
      </c>
      <c r="IB56" s="169">
        <v>103.13460000000001</v>
      </c>
      <c r="IC56" s="169">
        <v>102.4739</v>
      </c>
      <c r="ID56" s="169">
        <v>16.2</v>
      </c>
      <c r="IE56" s="169">
        <v>-55.8</v>
      </c>
      <c r="IF56" s="169">
        <v>-35.1</v>
      </c>
      <c r="IG56" s="169">
        <v>-34.9</v>
      </c>
      <c r="IH56" s="170"/>
      <c r="II56" s="170"/>
      <c r="IJ56" s="169">
        <v>-564.0566</v>
      </c>
      <c r="IK56" s="169">
        <v>-230.66370000000001</v>
      </c>
      <c r="IL56" s="169">
        <v>403.74209999999999</v>
      </c>
      <c r="IM56" s="169">
        <v>335.25409999999999</v>
      </c>
      <c r="IN56" s="169">
        <v>-18.5136</v>
      </c>
      <c r="IO56" s="169">
        <v>-329.2398</v>
      </c>
      <c r="IP56" s="169">
        <v>327.67149999999998</v>
      </c>
      <c r="IQ56" s="169">
        <v>-140.53210000000001</v>
      </c>
      <c r="IR56" s="169">
        <v>-214.56469999999999</v>
      </c>
      <c r="IS56" s="169">
        <v>-327.70339999999999</v>
      </c>
      <c r="IT56" s="169">
        <v>89.927400000000006</v>
      </c>
      <c r="IU56" s="169">
        <v>88.569599999999994</v>
      </c>
      <c r="IV56" s="169">
        <v>139.57570000000001</v>
      </c>
      <c r="IW56" s="169">
        <v>-392.19810000000001</v>
      </c>
      <c r="IX56" s="169">
        <v>218.25919999999999</v>
      </c>
      <c r="IY56" s="169">
        <v>-178.8006</v>
      </c>
      <c r="IZ56" s="169">
        <v>176.90559999999999</v>
      </c>
      <c r="JA56" s="169">
        <v>-8.9389000000000003</v>
      </c>
      <c r="JB56" s="169">
        <v>32.616999999999997</v>
      </c>
      <c r="JC56" s="169">
        <v>11.6</v>
      </c>
      <c r="JD56" s="169">
        <v>0.872</v>
      </c>
      <c r="JE56" s="169">
        <v>0.86799999999999999</v>
      </c>
      <c r="JF56" s="169">
        <v>-11.6</v>
      </c>
      <c r="JG56" s="169">
        <v>-9.1199999999999992</v>
      </c>
      <c r="JH56" s="170"/>
      <c r="JI56" s="169">
        <v>9.7276000000000007</v>
      </c>
      <c r="JJ56" s="169">
        <v>-28.007899999999999</v>
      </c>
      <c r="JK56" s="169">
        <v>-38.731999999999999</v>
      </c>
      <c r="JL56" s="169">
        <v>30</v>
      </c>
      <c r="JM56" s="169">
        <v>51.593000000000004</v>
      </c>
      <c r="JN56" s="169">
        <v>52.351999999999997</v>
      </c>
      <c r="JO56" s="169">
        <v>10.997400000000001</v>
      </c>
      <c r="JP56" s="170"/>
      <c r="JQ56" s="169">
        <v>54.039200000000001</v>
      </c>
      <c r="JR56" s="169">
        <v>52.916499999999999</v>
      </c>
      <c r="JS56" s="169">
        <v>52.4572</v>
      </c>
      <c r="JT56" s="170"/>
      <c r="JU56" s="169">
        <v>55.8</v>
      </c>
      <c r="JV56" s="169">
        <v>22.003499999999999</v>
      </c>
      <c r="JW56" s="169">
        <v>6.64</v>
      </c>
      <c r="JX56" s="170"/>
      <c r="JY56" s="169">
        <v>-57.414000000000001</v>
      </c>
      <c r="JZ56" s="169">
        <v>83.348699999999994</v>
      </c>
      <c r="KA56" s="169">
        <v>64.745099999999994</v>
      </c>
      <c r="KB56" s="169">
        <v>-56.625700000000002</v>
      </c>
      <c r="KC56" s="169">
        <v>-81.742199999999997</v>
      </c>
      <c r="KD56" s="169">
        <v>56.0321</v>
      </c>
      <c r="KE56" s="169">
        <v>25.627099999999999</v>
      </c>
      <c r="KF56" s="169">
        <v>-58.4</v>
      </c>
      <c r="KG56" s="169">
        <v>58.1</v>
      </c>
      <c r="KH56" s="169">
        <v>-44.237499999999997</v>
      </c>
      <c r="KI56" s="169">
        <v>276.73140000000001</v>
      </c>
    </row>
    <row r="57" spans="1:295" x14ac:dyDescent="0.3">
      <c r="A57" s="232" t="s">
        <v>916</v>
      </c>
      <c r="B57" s="232"/>
      <c r="C57" s="172">
        <v>0</v>
      </c>
      <c r="D57" s="172">
        <v>21.474399999999999</v>
      </c>
      <c r="E57" s="172">
        <v>0</v>
      </c>
      <c r="F57" s="172">
        <v>9.3670000000000009</v>
      </c>
      <c r="G57" s="172">
        <v>39.057899999999997</v>
      </c>
      <c r="H57" s="172">
        <v>0</v>
      </c>
      <c r="I57" s="172">
        <v>62.341099999999997</v>
      </c>
      <c r="J57" s="172">
        <v>-63.728700000000003</v>
      </c>
      <c r="K57" s="172">
        <v>79.986400000000003</v>
      </c>
      <c r="L57" s="172">
        <v>40.744799999999998</v>
      </c>
      <c r="M57" s="172">
        <v>39.293399999999998</v>
      </c>
      <c r="N57" s="172">
        <v>-2.2200000000000002</v>
      </c>
      <c r="O57" s="172">
        <v>-20.829000000000001</v>
      </c>
      <c r="P57" s="172">
        <v>72.599999999999994</v>
      </c>
      <c r="Q57" s="172">
        <v>20.7</v>
      </c>
      <c r="R57" s="172">
        <v>-17.600000000000001</v>
      </c>
      <c r="S57" s="172">
        <v>14.463699999999999</v>
      </c>
      <c r="T57" s="172">
        <v>66.072400000000002</v>
      </c>
      <c r="U57" s="172">
        <v>19.8628</v>
      </c>
      <c r="V57" s="172">
        <v>20.0078</v>
      </c>
      <c r="W57" s="172">
        <v>33.337499999999999</v>
      </c>
      <c r="X57" s="172">
        <v>18.2439</v>
      </c>
      <c r="Y57" s="172">
        <v>6.3358999999999996</v>
      </c>
      <c r="Z57" s="172">
        <v>8.4184000000000001</v>
      </c>
      <c r="AA57" s="172">
        <v>0</v>
      </c>
      <c r="AB57" s="172">
        <v>0</v>
      </c>
      <c r="AC57" s="172">
        <v>-66.81</v>
      </c>
      <c r="AD57" s="172">
        <v>-66.91</v>
      </c>
      <c r="AE57" s="172">
        <v>0</v>
      </c>
      <c r="AF57" s="172">
        <v>19.98</v>
      </c>
      <c r="AG57" s="172">
        <v>81.400000000000006</v>
      </c>
      <c r="AH57" s="172">
        <v>13.234999999999999</v>
      </c>
      <c r="AI57" s="172">
        <v>0.218</v>
      </c>
      <c r="AJ57" s="172">
        <v>-49.15</v>
      </c>
      <c r="AK57" s="172">
        <v>-48.94</v>
      </c>
      <c r="AL57" s="172">
        <v>-54.15</v>
      </c>
      <c r="AM57" s="172">
        <v>85.15</v>
      </c>
      <c r="AN57" s="172">
        <v>85.99</v>
      </c>
      <c r="AO57" s="172">
        <v>38.459699999999998</v>
      </c>
      <c r="AP57" s="172">
        <v>17.246600000000001</v>
      </c>
      <c r="AQ57" s="172">
        <v>83.377099999999999</v>
      </c>
      <c r="AR57" s="172">
        <v>85.886899999999997</v>
      </c>
      <c r="AS57" s="172">
        <v>49.847700000000003</v>
      </c>
      <c r="AT57" s="172">
        <v>-62.267000000000003</v>
      </c>
      <c r="AU57" s="172">
        <v>0</v>
      </c>
      <c r="AV57" s="172">
        <v>35.667999999999999</v>
      </c>
      <c r="AW57" s="172">
        <v>33.9589</v>
      </c>
      <c r="AX57" s="172">
        <v>110.2623</v>
      </c>
      <c r="AY57" s="172">
        <v>87.609099999999998</v>
      </c>
      <c r="AZ57" s="172">
        <v>-4.2640000000000002</v>
      </c>
      <c r="BA57" s="172">
        <v>-2.7648000000000001</v>
      </c>
      <c r="BB57" s="172">
        <v>-216.6748</v>
      </c>
      <c r="BC57" s="172">
        <v>-7.2295999999999996</v>
      </c>
      <c r="BD57" s="172">
        <v>-5.7</v>
      </c>
      <c r="BE57" s="172">
        <v>-5.7</v>
      </c>
      <c r="BF57" s="172">
        <v>98.919300000000007</v>
      </c>
      <c r="BG57" s="172">
        <v>0</v>
      </c>
      <c r="BH57" s="172">
        <v>-5.3765999999999998</v>
      </c>
      <c r="BI57" s="172">
        <v>0</v>
      </c>
      <c r="BJ57" s="172">
        <v>-14.8362</v>
      </c>
      <c r="BK57" s="172">
        <v>13.0746</v>
      </c>
      <c r="BL57" s="172">
        <v>8.8765000000000001</v>
      </c>
      <c r="BM57" s="172">
        <v>6.0773999999999999</v>
      </c>
      <c r="BN57" s="172">
        <v>527.75639999999999</v>
      </c>
      <c r="BO57" s="172">
        <v>94.332700000000003</v>
      </c>
      <c r="BP57" s="172">
        <v>94.271600000000007</v>
      </c>
      <c r="BQ57" s="172">
        <v>-10.489800000000001</v>
      </c>
      <c r="BR57" s="172">
        <v>618.48209999999995</v>
      </c>
      <c r="BS57" s="172">
        <v>0</v>
      </c>
      <c r="BT57" s="172">
        <v>-44.961500000000001</v>
      </c>
      <c r="BU57" s="172">
        <v>134.84289999999999</v>
      </c>
      <c r="BV57" s="172">
        <v>113.8068</v>
      </c>
      <c r="BW57" s="172">
        <v>34.380000000000003</v>
      </c>
      <c r="BX57" s="172">
        <v>40.270000000000003</v>
      </c>
      <c r="BY57" s="172">
        <v>81.540000000000006</v>
      </c>
      <c r="BZ57" s="172">
        <v>90.43</v>
      </c>
      <c r="CA57" s="172">
        <v>-76.351399999999998</v>
      </c>
      <c r="CB57" s="172">
        <v>-76.217399999999998</v>
      </c>
      <c r="CC57" s="172">
        <v>182.19409999999999</v>
      </c>
      <c r="CD57" s="172">
        <v>182.41759999999999</v>
      </c>
      <c r="CE57" s="172">
        <v>0</v>
      </c>
      <c r="CF57" s="172">
        <v>-36.598799999999997</v>
      </c>
      <c r="CG57" s="172">
        <v>-35.875500000000002</v>
      </c>
      <c r="CH57" s="172">
        <v>13.599</v>
      </c>
      <c r="CI57" s="172">
        <v>0</v>
      </c>
      <c r="CJ57" s="172">
        <v>0</v>
      </c>
      <c r="CK57" s="172">
        <v>0</v>
      </c>
      <c r="CL57" s="172">
        <v>0</v>
      </c>
      <c r="CM57" s="172">
        <v>300.2</v>
      </c>
      <c r="CN57" s="172">
        <v>-13.7</v>
      </c>
      <c r="CO57" s="172">
        <v>68.988399999999999</v>
      </c>
      <c r="CP57" s="172">
        <v>68.965299999999999</v>
      </c>
      <c r="CQ57" s="172">
        <v>66.777199999999993</v>
      </c>
      <c r="CR57" s="172">
        <v>5.0110999999999999</v>
      </c>
      <c r="CS57" s="172">
        <v>6.1955999999999998</v>
      </c>
      <c r="CT57" s="172">
        <v>1</v>
      </c>
      <c r="CU57" s="172">
        <v>44.887099999999997</v>
      </c>
      <c r="CV57" s="172">
        <v>4.6943999999999999</v>
      </c>
      <c r="CW57" s="172">
        <v>18.693999999999999</v>
      </c>
      <c r="CX57" s="172">
        <v>125.09</v>
      </c>
      <c r="CY57" s="172">
        <v>82.85</v>
      </c>
      <c r="CZ57" s="172">
        <v>66.101100000000002</v>
      </c>
      <c r="DA57" s="172">
        <v>63.285800000000002</v>
      </c>
      <c r="DB57" s="172">
        <v>42.767000000000003</v>
      </c>
      <c r="DC57" s="172">
        <v>0</v>
      </c>
      <c r="DD57" s="172">
        <v>151.46459999999999</v>
      </c>
      <c r="DE57" s="172">
        <v>149.5197</v>
      </c>
      <c r="DF57" s="172">
        <v>-64.831900000000005</v>
      </c>
      <c r="DG57" s="172">
        <v>0</v>
      </c>
      <c r="DH57" s="172">
        <v>-15.3992</v>
      </c>
      <c r="DI57" s="172">
        <v>-75.2</v>
      </c>
      <c r="DJ57" s="172">
        <v>-75.5</v>
      </c>
      <c r="DK57" s="172">
        <v>34.972200000000001</v>
      </c>
      <c r="DL57" s="172">
        <v>89.071700000000007</v>
      </c>
      <c r="DM57" s="172">
        <v>85.020600000000002</v>
      </c>
      <c r="DN57" s="172">
        <v>125.9949</v>
      </c>
      <c r="DO57" s="172">
        <v>88.67</v>
      </c>
      <c r="DP57" s="172">
        <v>-2.86</v>
      </c>
      <c r="DQ57" s="172">
        <v>77.5</v>
      </c>
      <c r="DR57" s="172">
        <v>187.61070000000001</v>
      </c>
      <c r="DS57" s="172">
        <v>-2.13</v>
      </c>
      <c r="DT57" s="172">
        <v>-2.0099999999999998</v>
      </c>
      <c r="DU57" s="172">
        <v>128.99</v>
      </c>
      <c r="DV57" s="172">
        <v>89.72</v>
      </c>
      <c r="DW57" s="172">
        <v>186.67269999999999</v>
      </c>
      <c r="DX57" s="172">
        <v>183.1455</v>
      </c>
      <c r="DY57" s="172">
        <v>-51.157899999999998</v>
      </c>
      <c r="DZ57" s="172">
        <v>-50.472700000000003</v>
      </c>
      <c r="EA57" s="172">
        <v>287.61509999999998</v>
      </c>
      <c r="EB57" s="172">
        <v>234.6403</v>
      </c>
      <c r="EC57" s="172">
        <v>227.893</v>
      </c>
      <c r="ED57" s="172">
        <v>232.60489999999999</v>
      </c>
      <c r="EE57" s="172">
        <v>106.9736</v>
      </c>
      <c r="EF57" s="172">
        <v>90.084100000000007</v>
      </c>
      <c r="EG57" s="172">
        <v>-26.599</v>
      </c>
      <c r="EH57" s="172">
        <v>262.51900000000001</v>
      </c>
      <c r="EI57" s="172">
        <v>272.17219999999998</v>
      </c>
      <c r="EJ57" s="172">
        <v>0</v>
      </c>
      <c r="EK57" s="172">
        <v>-16.652899999999999</v>
      </c>
      <c r="EL57" s="172">
        <v>-13.9918</v>
      </c>
      <c r="EM57" s="172">
        <v>42.301000000000002</v>
      </c>
      <c r="EN57" s="172">
        <v>55.703499999999998</v>
      </c>
      <c r="EO57" s="172">
        <v>51.922499999999999</v>
      </c>
      <c r="EP57" s="172">
        <v>193.596</v>
      </c>
      <c r="EQ57" s="172">
        <v>-52.576999999999998</v>
      </c>
      <c r="ER57" s="172">
        <v>-53.704999999999998</v>
      </c>
      <c r="ES57" s="172">
        <v>32.255099999999999</v>
      </c>
      <c r="ET57" s="172">
        <v>16.09</v>
      </c>
      <c r="EU57" s="172">
        <v>-3.41</v>
      </c>
      <c r="EV57" s="172">
        <v>120.9</v>
      </c>
      <c r="EW57" s="172">
        <v>18.992000000000001</v>
      </c>
      <c r="EX57" s="172">
        <v>53.447600000000001</v>
      </c>
      <c r="EY57" s="172">
        <v>-32.564</v>
      </c>
      <c r="EZ57" s="172">
        <v>-31.554400000000001</v>
      </c>
      <c r="FA57" s="172">
        <v>14.925700000000001</v>
      </c>
      <c r="FB57" s="172">
        <v>-23.863499999999998</v>
      </c>
      <c r="FC57" s="172">
        <v>57.542099999999998</v>
      </c>
      <c r="FD57" s="172">
        <v>22.241800000000001</v>
      </c>
      <c r="FE57" s="172">
        <v>22.137899999999998</v>
      </c>
      <c r="FF57" s="172">
        <v>0</v>
      </c>
      <c r="FG57" s="172">
        <v>29.611599999999999</v>
      </c>
      <c r="FH57" s="172">
        <v>29.571200000000001</v>
      </c>
      <c r="FI57" s="172">
        <v>28.6373</v>
      </c>
      <c r="FJ57" s="172">
        <v>118.5591</v>
      </c>
      <c r="FK57" s="172">
        <v>116.717</v>
      </c>
      <c r="FL57" s="172">
        <v>-42.533900000000003</v>
      </c>
      <c r="FM57" s="172">
        <v>109.0093</v>
      </c>
      <c r="FN57" s="172">
        <v>107.9791</v>
      </c>
      <c r="FO57" s="172">
        <v>-25.881699999999999</v>
      </c>
      <c r="FP57" s="172">
        <v>-11.2582</v>
      </c>
      <c r="FQ57" s="172">
        <v>-26.600100000000001</v>
      </c>
      <c r="FR57" s="172">
        <v>-25.82</v>
      </c>
      <c r="FS57" s="172">
        <v>18.0868</v>
      </c>
      <c r="FT57" s="172">
        <v>1.6434</v>
      </c>
      <c r="FU57" s="172">
        <v>-8.9600000000000009</v>
      </c>
      <c r="FV57" s="172">
        <v>20.65</v>
      </c>
      <c r="FW57" s="172">
        <v>-27.6372</v>
      </c>
      <c r="FX57" s="172">
        <v>9.6319999999999997</v>
      </c>
      <c r="FY57" s="172">
        <v>-12.257999999999999</v>
      </c>
      <c r="FZ57" s="172">
        <v>4.3550000000000004</v>
      </c>
      <c r="GA57" s="172">
        <v>12.672700000000001</v>
      </c>
      <c r="GB57" s="172">
        <v>41.92</v>
      </c>
      <c r="GC57" s="172">
        <v>126.0167</v>
      </c>
      <c r="GD57" s="172">
        <v>134.34110000000001</v>
      </c>
      <c r="GE57" s="172">
        <v>16.850000000000001</v>
      </c>
      <c r="GF57" s="172">
        <v>83.360500000000002</v>
      </c>
      <c r="GG57" s="172">
        <v>23.6</v>
      </c>
      <c r="GH57" s="172">
        <v>-3.492</v>
      </c>
      <c r="GI57" s="172">
        <v>5.7645999999999997</v>
      </c>
      <c r="GJ57" s="172">
        <v>6.0587999999999997</v>
      </c>
      <c r="GK57" s="172">
        <v>2.6629</v>
      </c>
      <c r="GL57" s="172">
        <v>0</v>
      </c>
      <c r="GM57" s="172">
        <v>0</v>
      </c>
      <c r="GN57" s="172">
        <v>-13.2912</v>
      </c>
      <c r="GO57" s="172">
        <v>-13.927899999999999</v>
      </c>
      <c r="GP57" s="172">
        <v>23.6556</v>
      </c>
      <c r="GQ57" s="172">
        <v>41.232399999999998</v>
      </c>
      <c r="GR57" s="172">
        <v>60.107100000000003</v>
      </c>
      <c r="GS57" s="172">
        <v>63.313000000000002</v>
      </c>
      <c r="GT57" s="172">
        <v>-132.1926</v>
      </c>
      <c r="GU57" s="172">
        <v>-17.465199999999999</v>
      </c>
      <c r="GV57" s="172">
        <v>35.309100000000001</v>
      </c>
      <c r="GW57" s="172">
        <v>16.593699999999998</v>
      </c>
      <c r="GX57" s="172">
        <v>13.0646</v>
      </c>
      <c r="GY57" s="172">
        <v>16.420200000000001</v>
      </c>
      <c r="GZ57" s="172">
        <v>16.023800000000001</v>
      </c>
      <c r="HA57" s="172">
        <v>15</v>
      </c>
      <c r="HB57" s="172">
        <v>164.14570000000001</v>
      </c>
      <c r="HC57" s="172">
        <v>164.29239999999999</v>
      </c>
      <c r="HD57" s="172">
        <v>295.89999999999998</v>
      </c>
      <c r="HE57" s="172">
        <v>-273.23860000000002</v>
      </c>
      <c r="HF57" s="172">
        <v>-553.56029999999998</v>
      </c>
      <c r="HG57" s="172">
        <v>632.34119999999996</v>
      </c>
      <c r="HH57" s="172">
        <v>606.23869999999999</v>
      </c>
      <c r="HI57" s="172">
        <v>-74.808499999999995</v>
      </c>
      <c r="HJ57" s="172">
        <v>-73.325900000000004</v>
      </c>
      <c r="HK57" s="172">
        <v>-43.9803</v>
      </c>
      <c r="HL57" s="172">
        <v>-35.087800000000001</v>
      </c>
      <c r="HM57" s="172">
        <v>88.064499999999995</v>
      </c>
      <c r="HN57" s="172">
        <v>86.300299999999993</v>
      </c>
      <c r="HO57" s="172">
        <v>-37.096200000000003</v>
      </c>
      <c r="HP57" s="172">
        <v>-42.332999999999998</v>
      </c>
      <c r="HQ57" s="172">
        <v>39.576099999999997</v>
      </c>
      <c r="HR57" s="172">
        <v>38.817999999999998</v>
      </c>
      <c r="HS57" s="172">
        <v>4.5220000000000002</v>
      </c>
      <c r="HT57" s="172">
        <v>3.8031999999999999</v>
      </c>
      <c r="HU57" s="172">
        <v>126.38</v>
      </c>
      <c r="HV57" s="172">
        <v>126.8</v>
      </c>
      <c r="HW57" s="172">
        <v>22.9</v>
      </c>
      <c r="HX57" s="172">
        <v>23.6</v>
      </c>
      <c r="HY57" s="172">
        <v>22.171199999999999</v>
      </c>
      <c r="HZ57" s="172">
        <v>45.76</v>
      </c>
      <c r="IA57" s="172">
        <v>-266.29520000000002</v>
      </c>
      <c r="IB57" s="172">
        <v>104.4569</v>
      </c>
      <c r="IC57" s="172">
        <v>103.7037</v>
      </c>
      <c r="ID57" s="172">
        <v>19.7</v>
      </c>
      <c r="IE57" s="172">
        <v>-31.6</v>
      </c>
      <c r="IF57" s="172">
        <v>-13.9</v>
      </c>
      <c r="IG57" s="172">
        <v>-13</v>
      </c>
      <c r="IH57" s="172">
        <v>1.7262</v>
      </c>
      <c r="II57" s="172">
        <v>1.5581</v>
      </c>
      <c r="IJ57" s="172">
        <v>-251.1765</v>
      </c>
      <c r="IK57" s="172">
        <v>118.3325</v>
      </c>
      <c r="IL57" s="172">
        <v>481.61340000000001</v>
      </c>
      <c r="IM57" s="172">
        <v>392.2586</v>
      </c>
      <c r="IN57" s="172">
        <v>83.560699999999997</v>
      </c>
      <c r="IO57" s="172">
        <v>-23.4818</v>
      </c>
      <c r="IP57" s="172">
        <v>382.00830000000002</v>
      </c>
      <c r="IQ57" s="172">
        <v>-101.6862</v>
      </c>
      <c r="IR57" s="172">
        <v>0</v>
      </c>
      <c r="IS57" s="172">
        <v>-17.565799999999999</v>
      </c>
      <c r="IT57" s="172">
        <v>187.76009999999999</v>
      </c>
      <c r="IU57" s="172">
        <v>188.37360000000001</v>
      </c>
      <c r="IV57" s="172">
        <v>188.4684</v>
      </c>
      <c r="IW57" s="172">
        <v>-29.195699999999999</v>
      </c>
      <c r="IX57" s="172">
        <v>244.76390000000001</v>
      </c>
      <c r="IY57" s="172">
        <v>-12.4245</v>
      </c>
      <c r="IZ57" s="172">
        <v>237.5538</v>
      </c>
      <c r="JA57" s="172">
        <v>-7.1452999999999998</v>
      </c>
      <c r="JB57" s="172">
        <v>39.972799999999999</v>
      </c>
      <c r="JC57" s="172">
        <v>18.16</v>
      </c>
      <c r="JD57" s="172">
        <v>1.08</v>
      </c>
      <c r="JE57" s="172">
        <v>1.069</v>
      </c>
      <c r="JF57" s="172">
        <v>-8.8800000000000008</v>
      </c>
      <c r="JG57" s="172">
        <v>0</v>
      </c>
      <c r="JH57" s="172">
        <v>0</v>
      </c>
      <c r="JI57" s="172">
        <v>9.7276000000000007</v>
      </c>
      <c r="JJ57" s="172">
        <v>-8.2597000000000005</v>
      </c>
      <c r="JK57" s="172">
        <v>-33.543900000000001</v>
      </c>
      <c r="JL57" s="172">
        <v>34.9</v>
      </c>
      <c r="JM57" s="172">
        <v>56.564999999999998</v>
      </c>
      <c r="JN57" s="172">
        <v>59.561</v>
      </c>
      <c r="JO57" s="172">
        <v>11.047700000000001</v>
      </c>
      <c r="JP57" s="172">
        <v>13.258100000000001</v>
      </c>
      <c r="JQ57" s="172">
        <v>56.567999999999998</v>
      </c>
      <c r="JR57" s="172">
        <v>56.9452</v>
      </c>
      <c r="JS57" s="172">
        <v>57.575699999999998</v>
      </c>
      <c r="JT57" s="172">
        <v>0</v>
      </c>
      <c r="JU57" s="172">
        <v>61.3</v>
      </c>
      <c r="JV57" s="172">
        <v>23.038399999999999</v>
      </c>
      <c r="JW57" s="172">
        <v>10.83</v>
      </c>
      <c r="JX57" s="172">
        <v>0</v>
      </c>
      <c r="JY57" s="172">
        <v>-22.562799999999999</v>
      </c>
      <c r="JZ57" s="172">
        <v>84.632599999999996</v>
      </c>
      <c r="KA57" s="172">
        <v>71.369</v>
      </c>
      <c r="KB57" s="172">
        <v>-19.426200000000001</v>
      </c>
      <c r="KC57" s="172">
        <v>-66.516300000000001</v>
      </c>
      <c r="KD57" s="172">
        <v>63.112099999999998</v>
      </c>
      <c r="KE57" s="172">
        <v>36.906100000000002</v>
      </c>
      <c r="KF57" s="172">
        <v>-35</v>
      </c>
      <c r="KG57" s="172">
        <v>63</v>
      </c>
      <c r="KH57" s="172">
        <v>-12.225300000000001</v>
      </c>
      <c r="KI57" s="172">
        <v>523.9633</v>
      </c>
    </row>
    <row r="58" spans="1:295" x14ac:dyDescent="0.3">
      <c r="A58" s="232" t="s">
        <v>917</v>
      </c>
      <c r="B58" s="232"/>
      <c r="C58" s="172">
        <v>0</v>
      </c>
      <c r="D58" s="172">
        <v>14.395300000000001</v>
      </c>
      <c r="E58" s="172">
        <v>0</v>
      </c>
      <c r="F58" s="172">
        <v>-35.772300000000001</v>
      </c>
      <c r="G58" s="172">
        <v>30.241900000000001</v>
      </c>
      <c r="H58" s="172">
        <v>0</v>
      </c>
      <c r="I58" s="172">
        <v>32.508000000000003</v>
      </c>
      <c r="J58" s="172">
        <v>-113.8433</v>
      </c>
      <c r="K58" s="172">
        <v>43.840400000000002</v>
      </c>
      <c r="L58" s="172">
        <v>21.917300000000001</v>
      </c>
      <c r="M58" s="172">
        <v>21.4876</v>
      </c>
      <c r="N58" s="172">
        <v>-19.98</v>
      </c>
      <c r="O58" s="172">
        <v>-81.388999999999996</v>
      </c>
      <c r="P58" s="172">
        <v>17.600000000000001</v>
      </c>
      <c r="Q58" s="172">
        <v>9.9359999999999999</v>
      </c>
      <c r="R58" s="172">
        <v>-72.599999999999994</v>
      </c>
      <c r="S58" s="172">
        <v>11.392200000000001</v>
      </c>
      <c r="T58" s="172">
        <v>36.319200000000002</v>
      </c>
      <c r="U58" s="172">
        <v>14.0017</v>
      </c>
      <c r="V58" s="172">
        <v>14.179</v>
      </c>
      <c r="W58" s="172">
        <v>23.870799999999999</v>
      </c>
      <c r="X58" s="172">
        <v>7.7603999999999997</v>
      </c>
      <c r="Y58" s="172">
        <v>0.32879999999999998</v>
      </c>
      <c r="Z58" s="172">
        <v>2.56</v>
      </c>
      <c r="AA58" s="172">
        <v>0</v>
      </c>
      <c r="AB58" s="172">
        <v>0</v>
      </c>
      <c r="AC58" s="172">
        <v>-94.78</v>
      </c>
      <c r="AD58" s="172">
        <v>-94.26</v>
      </c>
      <c r="AE58" s="172">
        <v>0</v>
      </c>
      <c r="AF58" s="172">
        <v>2.2200000000000002</v>
      </c>
      <c r="AG58" s="172">
        <v>19.8</v>
      </c>
      <c r="AH58" s="172">
        <v>4.88</v>
      </c>
      <c r="AI58" s="172">
        <v>0.16200000000000001</v>
      </c>
      <c r="AJ58" s="172">
        <v>-85.15</v>
      </c>
      <c r="AK58" s="172">
        <v>-84.56</v>
      </c>
      <c r="AL58" s="172">
        <v>-89.03</v>
      </c>
      <c r="AM58" s="172">
        <v>49.15</v>
      </c>
      <c r="AN58" s="172">
        <v>49.51</v>
      </c>
      <c r="AO58" s="172">
        <v>8.6905000000000001</v>
      </c>
      <c r="AP58" s="172">
        <v>6.2793000000000001</v>
      </c>
      <c r="AQ58" s="172">
        <v>56.604199999999999</v>
      </c>
      <c r="AR58" s="172">
        <v>58.480200000000004</v>
      </c>
      <c r="AS58" s="172">
        <v>29.5928</v>
      </c>
      <c r="AT58" s="172">
        <v>-92.912599999999998</v>
      </c>
      <c r="AU58" s="172">
        <v>0</v>
      </c>
      <c r="AV58" s="172">
        <v>3.5141</v>
      </c>
      <c r="AW58" s="172">
        <v>3.3723999999999998</v>
      </c>
      <c r="AX58" s="172">
        <v>62.159700000000001</v>
      </c>
      <c r="AY58" s="172">
        <v>63.643900000000002</v>
      </c>
      <c r="AZ58" s="172">
        <v>-44.595999999999997</v>
      </c>
      <c r="BA58" s="172">
        <v>-48.7318</v>
      </c>
      <c r="BB58" s="172">
        <v>-495.9862</v>
      </c>
      <c r="BC58" s="172">
        <v>-31.242100000000001</v>
      </c>
      <c r="BD58" s="172">
        <v>-14.9</v>
      </c>
      <c r="BE58" s="172">
        <v>-14.8</v>
      </c>
      <c r="BF58" s="172">
        <v>66.226900000000001</v>
      </c>
      <c r="BG58" s="172">
        <v>0</v>
      </c>
      <c r="BH58" s="172">
        <v>-10.157299999999999</v>
      </c>
      <c r="BI58" s="172">
        <v>0</v>
      </c>
      <c r="BJ58" s="172">
        <v>-53.528300000000002</v>
      </c>
      <c r="BK58" s="172">
        <v>6.2290999999999999</v>
      </c>
      <c r="BL58" s="172">
        <v>3.5402</v>
      </c>
      <c r="BM58" s="172">
        <v>0</v>
      </c>
      <c r="BN58" s="172">
        <v>243.6902</v>
      </c>
      <c r="BO58" s="172">
        <v>-3.3264999999999998</v>
      </c>
      <c r="BP58" s="172">
        <v>-2.9603000000000002</v>
      </c>
      <c r="BQ58" s="172">
        <v>-251.66659999999999</v>
      </c>
      <c r="BR58" s="172">
        <v>310.54719999999998</v>
      </c>
      <c r="BS58" s="172">
        <v>0</v>
      </c>
      <c r="BT58" s="172">
        <v>-134.30549999999999</v>
      </c>
      <c r="BU58" s="172">
        <v>46.170400000000001</v>
      </c>
      <c r="BV58" s="172">
        <v>69.098399999999998</v>
      </c>
      <c r="BW58" s="172">
        <v>23.47</v>
      </c>
      <c r="BX58" s="172">
        <v>19.53</v>
      </c>
      <c r="BY58" s="172">
        <v>46.46</v>
      </c>
      <c r="BZ58" s="172">
        <v>66.23</v>
      </c>
      <c r="CA58" s="172">
        <v>-116.1366</v>
      </c>
      <c r="CB58" s="172">
        <v>-115.46680000000001</v>
      </c>
      <c r="CC58" s="172">
        <v>151.85900000000001</v>
      </c>
      <c r="CD58" s="172">
        <v>151.55500000000001</v>
      </c>
      <c r="CE58" s="172">
        <v>0</v>
      </c>
      <c r="CF58" s="172">
        <v>-204.26599999999999</v>
      </c>
      <c r="CG58" s="172">
        <v>-204.637</v>
      </c>
      <c r="CH58" s="172">
        <v>-8.9481000000000002</v>
      </c>
      <c r="CI58" s="172">
        <v>-149.8972</v>
      </c>
      <c r="CJ58" s="172">
        <v>0</v>
      </c>
      <c r="CK58" s="172">
        <v>0</v>
      </c>
      <c r="CL58" s="172">
        <v>0</v>
      </c>
      <c r="CM58" s="172">
        <v>155.19999999999999</v>
      </c>
      <c r="CN58" s="172">
        <v>-25.85</v>
      </c>
      <c r="CO58" s="172">
        <v>32.318800000000003</v>
      </c>
      <c r="CP58" s="172">
        <v>31.700800000000001</v>
      </c>
      <c r="CQ58" s="172">
        <v>31.629200000000001</v>
      </c>
      <c r="CR58" s="172">
        <v>-44.5242</v>
      </c>
      <c r="CS58" s="172">
        <v>-44.003500000000003</v>
      </c>
      <c r="CT58" s="172">
        <v>-46.496600000000001</v>
      </c>
      <c r="CU58" s="172">
        <v>-36.391199999999998</v>
      </c>
      <c r="CV58" s="172">
        <v>-50.453699999999998</v>
      </c>
      <c r="CW58" s="172">
        <v>12.181699999999999</v>
      </c>
      <c r="CX58" s="172">
        <v>54.07</v>
      </c>
      <c r="CY58" s="172">
        <v>41.27</v>
      </c>
      <c r="CZ58" s="172">
        <v>36.569800000000001</v>
      </c>
      <c r="DA58" s="172">
        <v>33.549500000000002</v>
      </c>
      <c r="DB58" s="172">
        <v>27.956199999999999</v>
      </c>
      <c r="DC58" s="172">
        <v>0</v>
      </c>
      <c r="DD58" s="172">
        <v>77.418700000000001</v>
      </c>
      <c r="DE58" s="172">
        <v>77.386799999999994</v>
      </c>
      <c r="DF58" s="172">
        <v>-189.4572</v>
      </c>
      <c r="DG58" s="172">
        <v>0</v>
      </c>
      <c r="DH58" s="172">
        <v>-23.604800000000001</v>
      </c>
      <c r="DI58" s="172">
        <v>-142</v>
      </c>
      <c r="DJ58" s="172">
        <v>-141.4</v>
      </c>
      <c r="DK58" s="172">
        <v>27.622399999999999</v>
      </c>
      <c r="DL58" s="172">
        <v>37.802100000000003</v>
      </c>
      <c r="DM58" s="172">
        <v>34.768500000000003</v>
      </c>
      <c r="DN58" s="172">
        <v>50.994900000000001</v>
      </c>
      <c r="DO58" s="172">
        <v>36.01</v>
      </c>
      <c r="DP58" s="172">
        <v>-12.79</v>
      </c>
      <c r="DQ58" s="172">
        <v>59.860999999999997</v>
      </c>
      <c r="DR58" s="172">
        <v>64.334900000000005</v>
      </c>
      <c r="DS58" s="172">
        <v>-30.1</v>
      </c>
      <c r="DT58" s="172">
        <v>-30.44</v>
      </c>
      <c r="DU58" s="172">
        <v>72.239999999999995</v>
      </c>
      <c r="DV58" s="172">
        <v>54.74</v>
      </c>
      <c r="DW58" s="172">
        <v>64.981800000000007</v>
      </c>
      <c r="DX58" s="172">
        <v>62.509099999999997</v>
      </c>
      <c r="DY58" s="172">
        <v>-105.3695</v>
      </c>
      <c r="DZ58" s="172">
        <v>-102.70910000000001</v>
      </c>
      <c r="EA58" s="172">
        <v>141.90029999999999</v>
      </c>
      <c r="EB58" s="172">
        <v>98.290899999999993</v>
      </c>
      <c r="EC58" s="172">
        <v>95.352699999999999</v>
      </c>
      <c r="ED58" s="172">
        <v>95.456800000000001</v>
      </c>
      <c r="EE58" s="172">
        <v>30.3871</v>
      </c>
      <c r="EF58" s="172">
        <v>25.318100000000001</v>
      </c>
      <c r="EG58" s="172">
        <v>-36.481000000000002</v>
      </c>
      <c r="EH58" s="172">
        <v>20.252800000000001</v>
      </c>
      <c r="EI58" s="172">
        <v>-102.80159999999999</v>
      </c>
      <c r="EJ58" s="172">
        <v>0</v>
      </c>
      <c r="EK58" s="172">
        <v>-41.527099999999997</v>
      </c>
      <c r="EL58" s="172">
        <v>-38.442799999999998</v>
      </c>
      <c r="EM58" s="172">
        <v>-15.452400000000001</v>
      </c>
      <c r="EN58" s="172">
        <v>-7.3346999999999998</v>
      </c>
      <c r="EO58" s="172">
        <v>-7.3765000000000001</v>
      </c>
      <c r="EP58" s="172">
        <v>20.015999999999998</v>
      </c>
      <c r="EQ58" s="172">
        <v>-111.3128</v>
      </c>
      <c r="ER58" s="172">
        <v>-112.7688</v>
      </c>
      <c r="ES58" s="172">
        <v>-53.301000000000002</v>
      </c>
      <c r="ET58" s="172">
        <v>0</v>
      </c>
      <c r="EU58" s="172">
        <v>-26.39</v>
      </c>
      <c r="EV58" s="172">
        <v>1</v>
      </c>
      <c r="EW58" s="172">
        <v>11.223599999999999</v>
      </c>
      <c r="EX58" s="172">
        <v>-87.935900000000004</v>
      </c>
      <c r="EY58" s="172">
        <v>-39.817</v>
      </c>
      <c r="EZ58" s="172">
        <v>-38.591200000000001</v>
      </c>
      <c r="FA58" s="172">
        <v>2.7197</v>
      </c>
      <c r="FB58" s="172">
        <v>-85.920699999999997</v>
      </c>
      <c r="FC58" s="172">
        <v>0</v>
      </c>
      <c r="FD58" s="172">
        <v>18.6755</v>
      </c>
      <c r="FE58" s="172">
        <v>18.385200000000001</v>
      </c>
      <c r="FF58" s="172">
        <v>0</v>
      </c>
      <c r="FG58" s="172">
        <v>9.3962000000000003</v>
      </c>
      <c r="FH58" s="172">
        <v>8.6105</v>
      </c>
      <c r="FI58" s="172">
        <v>3.8767</v>
      </c>
      <c r="FJ58" s="172">
        <v>76.360100000000003</v>
      </c>
      <c r="FK58" s="172">
        <v>76.025199999999998</v>
      </c>
      <c r="FL58" s="172">
        <v>-175.9966</v>
      </c>
      <c r="FM58" s="172">
        <v>53.662399999999998</v>
      </c>
      <c r="FN58" s="172">
        <v>53.723300000000002</v>
      </c>
      <c r="FO58" s="172">
        <v>-130.94800000000001</v>
      </c>
      <c r="FP58" s="172">
        <v>-124.10760000000001</v>
      </c>
      <c r="FQ58" s="172">
        <v>-55.428699999999999</v>
      </c>
      <c r="FR58" s="172">
        <v>-45.18</v>
      </c>
      <c r="FS58" s="172">
        <v>13.9681</v>
      </c>
      <c r="FT58" s="172">
        <v>0.73880000000000001</v>
      </c>
      <c r="FU58" s="172">
        <v>-12.27</v>
      </c>
      <c r="FV58" s="172">
        <v>14.22</v>
      </c>
      <c r="FW58" s="172">
        <v>-56.213900000000002</v>
      </c>
      <c r="FX58" s="172">
        <v>9.1252999999999993</v>
      </c>
      <c r="FY58" s="172">
        <v>-15.741</v>
      </c>
      <c r="FZ58" s="172">
        <v>0.378</v>
      </c>
      <c r="GA58" s="172">
        <v>9.8748000000000005</v>
      </c>
      <c r="GB58" s="172">
        <v>22.77</v>
      </c>
      <c r="GC58" s="172">
        <v>11.1518</v>
      </c>
      <c r="GD58" s="172">
        <v>24.780100000000001</v>
      </c>
      <c r="GE58" s="172">
        <v>12.88</v>
      </c>
      <c r="GF58" s="172">
        <v>67.089600000000004</v>
      </c>
      <c r="GG58" s="172">
        <v>17.8</v>
      </c>
      <c r="GH58" s="172">
        <v>-22.628699999999998</v>
      </c>
      <c r="GI58" s="172">
        <v>-1.4517</v>
      </c>
      <c r="GJ58" s="172">
        <v>-1.4038999999999999</v>
      </c>
      <c r="GK58" s="172">
        <v>1.2514000000000001</v>
      </c>
      <c r="GL58" s="172">
        <v>0</v>
      </c>
      <c r="GM58" s="172">
        <v>0</v>
      </c>
      <c r="GN58" s="172">
        <v>-18.0702</v>
      </c>
      <c r="GO58" s="172">
        <v>-39.2971</v>
      </c>
      <c r="GP58" s="172">
        <v>19.7042</v>
      </c>
      <c r="GQ58" s="172">
        <v>14.282400000000001</v>
      </c>
      <c r="GR58" s="172">
        <v>53.656399999999998</v>
      </c>
      <c r="GS58" s="172">
        <v>54.820399999999999</v>
      </c>
      <c r="GT58" s="172">
        <v>-167.0694</v>
      </c>
      <c r="GU58" s="172">
        <v>-35.146999999999998</v>
      </c>
      <c r="GV58" s="172">
        <v>21.482099999999999</v>
      </c>
      <c r="GW58" s="172">
        <v>-62.919800000000002</v>
      </c>
      <c r="GX58" s="172">
        <v>11.1097</v>
      </c>
      <c r="GY58" s="172">
        <v>3.9943</v>
      </c>
      <c r="GZ58" s="172">
        <v>3.7126000000000001</v>
      </c>
      <c r="HA58" s="172">
        <v>12.5632</v>
      </c>
      <c r="HB58" s="172">
        <v>76.109800000000007</v>
      </c>
      <c r="HC58" s="172">
        <v>77.944000000000003</v>
      </c>
      <c r="HD58" s="172">
        <v>272.39999999999998</v>
      </c>
      <c r="HE58" s="172">
        <v>-293.47089999999997</v>
      </c>
      <c r="HF58" s="172">
        <v>-627.89509999999996</v>
      </c>
      <c r="HG58" s="172">
        <v>563.22310000000004</v>
      </c>
      <c r="HH58" s="172">
        <v>260.26339999999999</v>
      </c>
      <c r="HI58" s="172">
        <v>-157.124</v>
      </c>
      <c r="HJ58" s="172">
        <v>-154.6464</v>
      </c>
      <c r="HK58" s="172">
        <v>-69.313199999999995</v>
      </c>
      <c r="HL58" s="172">
        <v>-64.065399999999997</v>
      </c>
      <c r="HM58" s="172">
        <v>79.031999999999996</v>
      </c>
      <c r="HN58" s="172">
        <v>78.776799999999994</v>
      </c>
      <c r="HO58" s="172">
        <v>-105.41549999999999</v>
      </c>
      <c r="HP58" s="172">
        <v>-107.7565</v>
      </c>
      <c r="HQ58" s="172">
        <v>15.801299999999999</v>
      </c>
      <c r="HR58" s="172">
        <v>14.933400000000001</v>
      </c>
      <c r="HS58" s="172">
        <v>-62.713900000000002</v>
      </c>
      <c r="HT58" s="172">
        <v>-62.106099999999998</v>
      </c>
      <c r="HU58" s="172">
        <v>18.12</v>
      </c>
      <c r="HV58" s="172">
        <v>18.27</v>
      </c>
      <c r="HW58" s="172">
        <v>8.1</v>
      </c>
      <c r="HX58" s="172">
        <v>7.9</v>
      </c>
      <c r="HY58" s="172">
        <v>20.449400000000001</v>
      </c>
      <c r="HZ58" s="172">
        <v>-69.040000000000006</v>
      </c>
      <c r="IA58" s="172">
        <v>-358.98439999999999</v>
      </c>
      <c r="IB58" s="172">
        <v>71.760599999999997</v>
      </c>
      <c r="IC58" s="172">
        <v>72.073999999999998</v>
      </c>
      <c r="ID58" s="172">
        <v>13.4</v>
      </c>
      <c r="IE58" s="172">
        <v>-60.4</v>
      </c>
      <c r="IF58" s="172">
        <v>-37.799999999999997</v>
      </c>
      <c r="IG58" s="172">
        <v>-37.299999999999997</v>
      </c>
      <c r="IH58" s="172">
        <v>1.1863999999999999</v>
      </c>
      <c r="II58" s="172">
        <v>1.0973999999999999</v>
      </c>
      <c r="IJ58" s="172">
        <v>-591.4511</v>
      </c>
      <c r="IK58" s="172">
        <v>-249.9776</v>
      </c>
      <c r="IL58" s="172">
        <v>34.493600000000001</v>
      </c>
      <c r="IM58" s="172">
        <v>22.0762</v>
      </c>
      <c r="IN58" s="172">
        <v>-60.094000000000001</v>
      </c>
      <c r="IO58" s="172">
        <v>-383.60140000000001</v>
      </c>
      <c r="IP58" s="172">
        <v>14.728400000000001</v>
      </c>
      <c r="IQ58" s="172">
        <v>-189.9117</v>
      </c>
      <c r="IR58" s="172">
        <v>-241.18819999999999</v>
      </c>
      <c r="IS58" s="172">
        <v>-377.2826</v>
      </c>
      <c r="IT58" s="172">
        <v>81.002700000000004</v>
      </c>
      <c r="IU58" s="172">
        <v>81.4893</v>
      </c>
      <c r="IV58" s="172">
        <v>103.3917</v>
      </c>
      <c r="IW58" s="172">
        <v>-461.03930000000003</v>
      </c>
      <c r="IX58" s="172">
        <v>-9.3798999999999992</v>
      </c>
      <c r="IY58" s="172">
        <v>-236.3878</v>
      </c>
      <c r="IZ58" s="172">
        <v>37.094700000000003</v>
      </c>
      <c r="JA58" s="172">
        <v>-12.1799</v>
      </c>
      <c r="JB58" s="172">
        <v>12.611000000000001</v>
      </c>
      <c r="JC58" s="172">
        <v>8.9600000000000009</v>
      </c>
      <c r="JD58" s="172">
        <v>-1.401</v>
      </c>
      <c r="JE58" s="172">
        <v>-1.4159999999999999</v>
      </c>
      <c r="JF58" s="172">
        <v>-17.600000000000001</v>
      </c>
      <c r="JG58" s="172">
        <v>-9.2799999999999994</v>
      </c>
      <c r="JH58" s="172">
        <v>0</v>
      </c>
      <c r="JI58" s="172">
        <v>-0.49590000000000001</v>
      </c>
      <c r="JJ58" s="172">
        <v>-31.874600000000001</v>
      </c>
      <c r="JK58" s="172">
        <v>-39.229399999999998</v>
      </c>
      <c r="JL58" s="172">
        <v>19.399999999999999</v>
      </c>
      <c r="JM58" s="172">
        <v>49.713999999999999</v>
      </c>
      <c r="JN58" s="172">
        <v>48.256</v>
      </c>
      <c r="JO58" s="172">
        <v>0</v>
      </c>
      <c r="JP58" s="172">
        <v>0</v>
      </c>
      <c r="JQ58" s="172">
        <v>51.995399999999997</v>
      </c>
      <c r="JR58" s="172">
        <v>51.613</v>
      </c>
      <c r="JS58" s="172">
        <v>51.339199999999998</v>
      </c>
      <c r="JT58" s="172">
        <v>0</v>
      </c>
      <c r="JU58" s="172">
        <v>33.799999999999997</v>
      </c>
      <c r="JV58" s="172">
        <v>13.9313</v>
      </c>
      <c r="JW58" s="172">
        <v>5.39</v>
      </c>
      <c r="JX58" s="172">
        <v>0</v>
      </c>
      <c r="JY58" s="172">
        <v>-62.380499999999998</v>
      </c>
      <c r="JZ58" s="172">
        <v>67.650700000000001</v>
      </c>
      <c r="KA58" s="172">
        <v>47.407899999999998</v>
      </c>
      <c r="KB58" s="172">
        <v>-62.905999999999999</v>
      </c>
      <c r="KC58" s="172">
        <v>-83.841800000000006</v>
      </c>
      <c r="KD58" s="172">
        <v>33.489800000000002</v>
      </c>
      <c r="KE58" s="172">
        <v>17.538799999999998</v>
      </c>
      <c r="KF58" s="172">
        <v>-63.9</v>
      </c>
      <c r="KG58" s="172">
        <v>35.4</v>
      </c>
      <c r="KH58" s="172">
        <v>-301.98129999999998</v>
      </c>
      <c r="KI58" s="172">
        <v>242.81970000000001</v>
      </c>
    </row>
    <row r="59" spans="1:295" x14ac:dyDescent="0.3">
      <c r="A59" s="232" t="s">
        <v>918</v>
      </c>
      <c r="B59" s="232"/>
      <c r="C59" s="172">
        <v>0</v>
      </c>
      <c r="D59" s="172">
        <v>18.851292857142859</v>
      </c>
      <c r="E59" s="172">
        <v>0</v>
      </c>
      <c r="F59" s="172">
        <v>-27.875582352941176</v>
      </c>
      <c r="G59" s="172">
        <v>34.920285714285711</v>
      </c>
      <c r="H59" s="172">
        <v>0</v>
      </c>
      <c r="I59" s="172">
        <v>50.932927272727277</v>
      </c>
      <c r="J59" s="172">
        <v>-96.105445714285707</v>
      </c>
      <c r="K59" s="172">
        <v>67.22960333333333</v>
      </c>
      <c r="L59" s="172">
        <v>33.42031212121212</v>
      </c>
      <c r="M59" s="172">
        <v>32.406923529411763</v>
      </c>
      <c r="N59" s="172">
        <v>-9.0068571428571431</v>
      </c>
      <c r="O59" s="172">
        <v>-55.06102083333333</v>
      </c>
      <c r="P59" s="172">
        <v>54.158823529411762</v>
      </c>
      <c r="Q59" s="172">
        <v>16.456499999999998</v>
      </c>
      <c r="R59" s="172">
        <v>-53.705882352941181</v>
      </c>
      <c r="S59" s="172">
        <v>12.914897058823529</v>
      </c>
      <c r="T59" s="172">
        <v>56.814674285714283</v>
      </c>
      <c r="U59" s="172">
        <v>16.642602857142858</v>
      </c>
      <c r="V59" s="172">
        <v>16.782464705882351</v>
      </c>
      <c r="W59" s="172">
        <v>27.979057142857144</v>
      </c>
      <c r="X59" s="172">
        <v>14.296354285714285</v>
      </c>
      <c r="Y59" s="172">
        <v>1.876914285714286</v>
      </c>
      <c r="Z59" s="172">
        <v>7.6070285714285717</v>
      </c>
      <c r="AA59" s="172">
        <v>0</v>
      </c>
      <c r="AB59" s="172">
        <v>0</v>
      </c>
      <c r="AC59" s="172">
        <v>-82.441714285714284</v>
      </c>
      <c r="AD59" s="172">
        <v>-82.462000000000003</v>
      </c>
      <c r="AE59" s="172">
        <v>0</v>
      </c>
      <c r="AF59" s="172">
        <v>8.9434285714285711</v>
      </c>
      <c r="AG59" s="172">
        <v>59.6</v>
      </c>
      <c r="AH59" s="172">
        <v>8.8244857142857143</v>
      </c>
      <c r="AI59" s="172">
        <v>0.18382857142857142</v>
      </c>
      <c r="AJ59" s="172">
        <v>-67.708124999999995</v>
      </c>
      <c r="AK59" s="172">
        <v>-66.607187499999995</v>
      </c>
      <c r="AL59" s="172">
        <v>-67.310285714285712</v>
      </c>
      <c r="AM59" s="172">
        <v>67.708124999999995</v>
      </c>
      <c r="AN59" s="172">
        <v>71.53228571428572</v>
      </c>
      <c r="AO59" s="172">
        <v>18.881782857142856</v>
      </c>
      <c r="AP59" s="172">
        <v>12.254191428571428</v>
      </c>
      <c r="AQ59" s="172">
        <v>73.703497142857145</v>
      </c>
      <c r="AR59" s="172">
        <v>76.28762571428571</v>
      </c>
      <c r="AS59" s="172">
        <v>38.722031428571427</v>
      </c>
      <c r="AT59" s="172">
        <v>-78.855283333333333</v>
      </c>
      <c r="AU59" s="172">
        <v>0</v>
      </c>
      <c r="AV59" s="172">
        <v>17.00478</v>
      </c>
      <c r="AW59" s="172">
        <v>15.755471428571429</v>
      </c>
      <c r="AX59" s="172">
        <v>81.074048571428577</v>
      </c>
      <c r="AY59" s="172">
        <v>78.415523809523805</v>
      </c>
      <c r="AZ59" s="172">
        <v>-24.589145714285717</v>
      </c>
      <c r="BA59" s="172">
        <v>-26.816614285714284</v>
      </c>
      <c r="BB59" s="172">
        <v>-374.17482291666664</v>
      </c>
      <c r="BC59" s="172">
        <v>-17.603202857142858</v>
      </c>
      <c r="BD59" s="172">
        <v>-11.928571428571429</v>
      </c>
      <c r="BE59" s="172">
        <v>-11.885714285714286</v>
      </c>
      <c r="BF59" s="172">
        <v>86.83372571428572</v>
      </c>
      <c r="BG59" s="172">
        <v>0</v>
      </c>
      <c r="BH59" s="172">
        <v>-7.6844171428571428</v>
      </c>
      <c r="BI59" s="172">
        <v>0</v>
      </c>
      <c r="BJ59" s="172">
        <v>-28.797899999999998</v>
      </c>
      <c r="BK59" s="172">
        <v>10.296291428571427</v>
      </c>
      <c r="BL59" s="172">
        <v>7.1127159999999998</v>
      </c>
      <c r="BM59" s="172">
        <v>4.3244433333333339</v>
      </c>
      <c r="BN59" s="172">
        <v>408.72467428571429</v>
      </c>
      <c r="BO59" s="172">
        <v>57.427971428571432</v>
      </c>
      <c r="BP59" s="172">
        <v>57.275379999999998</v>
      </c>
      <c r="BQ59" s="172">
        <v>-164.89895714285714</v>
      </c>
      <c r="BR59" s="172">
        <v>508.4052857142857</v>
      </c>
      <c r="BS59" s="172">
        <v>0</v>
      </c>
      <c r="BT59" s="172">
        <v>-112.99154857142857</v>
      </c>
      <c r="BU59" s="172">
        <v>115.06220285714286</v>
      </c>
      <c r="BV59" s="172">
        <v>97.800283333333326</v>
      </c>
      <c r="BW59" s="172">
        <v>29.395428571428571</v>
      </c>
      <c r="BX59" s="172">
        <v>31.341764705882355</v>
      </c>
      <c r="BY59" s="172">
        <v>68.698928571428567</v>
      </c>
      <c r="BZ59" s="172">
        <v>82.630303030303025</v>
      </c>
      <c r="CA59" s="172">
        <v>-89.42174285714286</v>
      </c>
      <c r="CB59" s="172">
        <v>-89.218900000000005</v>
      </c>
      <c r="CC59" s="172">
        <v>161.80542058823528</v>
      </c>
      <c r="CD59" s="172">
        <v>162.31570285714284</v>
      </c>
      <c r="CE59" s="172">
        <v>0</v>
      </c>
      <c r="CF59" s="172">
        <v>-107.23196</v>
      </c>
      <c r="CG59" s="172">
        <v>-107.20789142857143</v>
      </c>
      <c r="CH59" s="172">
        <v>0.94488000000000005</v>
      </c>
      <c r="CI59" s="172">
        <v>-106.90141739130435</v>
      </c>
      <c r="CJ59" s="172">
        <v>0</v>
      </c>
      <c r="CK59" s="172">
        <v>0</v>
      </c>
      <c r="CL59" s="172">
        <v>0</v>
      </c>
      <c r="CM59" s="172">
        <v>245.82857142857142</v>
      </c>
      <c r="CN59" s="172">
        <v>-20.048285714285715</v>
      </c>
      <c r="CO59" s="172">
        <v>48.420605714285713</v>
      </c>
      <c r="CP59" s="172">
        <v>48.000051428571432</v>
      </c>
      <c r="CQ59" s="172">
        <v>47.488788571428572</v>
      </c>
      <c r="CR59" s="172">
        <v>-24.404411428571429</v>
      </c>
      <c r="CS59" s="172">
        <v>-24.110697142857145</v>
      </c>
      <c r="CT59" s="172">
        <v>-26.483517647058825</v>
      </c>
      <c r="CU59" s="172">
        <v>-1.3660142857142856</v>
      </c>
      <c r="CV59" s="172">
        <v>-24.285745714285714</v>
      </c>
      <c r="CW59" s="172">
        <v>14.723077142857143</v>
      </c>
      <c r="CX59" s="172">
        <v>96.897142857142853</v>
      </c>
      <c r="CY59" s="172">
        <v>62.345428571428563</v>
      </c>
      <c r="CZ59" s="172">
        <v>56.514374193548385</v>
      </c>
      <c r="DA59" s="172">
        <v>52.481493939393943</v>
      </c>
      <c r="DB59" s="172">
        <v>37.429141176470587</v>
      </c>
      <c r="DC59" s="172">
        <v>0</v>
      </c>
      <c r="DD59" s="172">
        <v>118.03429523809524</v>
      </c>
      <c r="DE59" s="172">
        <v>116.89955238095237</v>
      </c>
      <c r="DF59" s="172">
        <v>-104.82163428571428</v>
      </c>
      <c r="DG59" s="172">
        <v>0</v>
      </c>
      <c r="DH59" s="172">
        <v>-20.65089142857143</v>
      </c>
      <c r="DI59" s="172">
        <v>-116.94117647058823</v>
      </c>
      <c r="DJ59" s="172">
        <v>-117.23636363636363</v>
      </c>
      <c r="DK59" s="172">
        <v>31.997584</v>
      </c>
      <c r="DL59" s="172">
        <v>68.04159565217391</v>
      </c>
      <c r="DM59" s="172">
        <v>69.347859999999997</v>
      </c>
      <c r="DN59" s="172">
        <v>91.815174074074065</v>
      </c>
      <c r="DO59" s="172">
        <v>68.160344827586215</v>
      </c>
      <c r="DP59" s="172">
        <v>-8.8348571428571425</v>
      </c>
      <c r="DQ59" s="172">
        <v>67.396735294117647</v>
      </c>
      <c r="DR59" s="172">
        <v>103.79286285714285</v>
      </c>
      <c r="DS59" s="172">
        <v>-19.661142857142856</v>
      </c>
      <c r="DT59" s="172">
        <v>-19.86542857142857</v>
      </c>
      <c r="DU59" s="172">
        <v>104.28057142857143</v>
      </c>
      <c r="DV59" s="172">
        <v>76.584848484848479</v>
      </c>
      <c r="DW59" s="172">
        <v>104.35324285714286</v>
      </c>
      <c r="DX59" s="172">
        <v>102.76831142857142</v>
      </c>
      <c r="DY59" s="172">
        <v>-74.327814285714283</v>
      </c>
      <c r="DZ59" s="172">
        <v>-72.578442857142861</v>
      </c>
      <c r="EA59" s="172">
        <v>208.63705142857143</v>
      </c>
      <c r="EB59" s="172">
        <v>157.9676057142857</v>
      </c>
      <c r="EC59" s="172">
        <v>152.49862285714286</v>
      </c>
      <c r="ED59" s="172">
        <v>154.98862285714287</v>
      </c>
      <c r="EE59" s="172">
        <v>63.674014705882357</v>
      </c>
      <c r="EF59" s="172">
        <v>58.299865714285708</v>
      </c>
      <c r="EG59" s="172">
        <v>-31.604857142857139</v>
      </c>
      <c r="EH59" s="172">
        <v>174.59787428571428</v>
      </c>
      <c r="EI59" s="172">
        <v>136.64344857142856</v>
      </c>
      <c r="EJ59" s="172">
        <v>0</v>
      </c>
      <c r="EK59" s="172">
        <v>-32.033794117647062</v>
      </c>
      <c r="EL59" s="172">
        <v>-29.376367647058824</v>
      </c>
      <c r="EM59" s="172">
        <v>10.455015625</v>
      </c>
      <c r="EN59" s="172">
        <v>26.980360000000001</v>
      </c>
      <c r="EO59" s="172">
        <v>25.32666</v>
      </c>
      <c r="EP59" s="172">
        <v>70.311771428571419</v>
      </c>
      <c r="EQ59" s="172">
        <v>-79.844071428571425</v>
      </c>
      <c r="ER59" s="172">
        <v>-81.018842857142857</v>
      </c>
      <c r="ES59" s="172">
        <v>-3.5999999999999999E-3</v>
      </c>
      <c r="ET59" s="172">
        <v>4.2074999999999996</v>
      </c>
      <c r="EU59" s="172">
        <v>-14.003142857142858</v>
      </c>
      <c r="EV59" s="172">
        <v>62.994117647058822</v>
      </c>
      <c r="EW59" s="172">
        <v>15.927691428571428</v>
      </c>
      <c r="EX59" s="172">
        <v>-13.025779999999999</v>
      </c>
      <c r="EY59" s="172">
        <v>-35.781557142857146</v>
      </c>
      <c r="EZ59" s="172">
        <v>-34.915840000000003</v>
      </c>
      <c r="FA59" s="172">
        <v>9.00820857142857</v>
      </c>
      <c r="FB59" s="172">
        <v>-56.118774285714288</v>
      </c>
      <c r="FC59" s="172">
        <v>25.925037142857143</v>
      </c>
      <c r="FD59" s="172">
        <v>20.894348571428569</v>
      </c>
      <c r="FE59" s="172">
        <v>20.610428571428571</v>
      </c>
      <c r="FF59" s="172">
        <v>0</v>
      </c>
      <c r="FG59" s="172">
        <v>25.720214285714288</v>
      </c>
      <c r="FH59" s="172">
        <v>25.983462857142857</v>
      </c>
      <c r="FI59" s="172">
        <v>24.724865714285713</v>
      </c>
      <c r="FJ59" s="172">
        <v>89.83313714285714</v>
      </c>
      <c r="FK59" s="172">
        <v>89.713517142857143</v>
      </c>
      <c r="FL59" s="172">
        <v>-141.74459999999999</v>
      </c>
      <c r="FM59" s="172">
        <v>76.171394285714285</v>
      </c>
      <c r="FN59" s="172">
        <v>75.983602857142856</v>
      </c>
      <c r="FO59" s="172">
        <v>-103.10924571428571</v>
      </c>
      <c r="FP59" s="172">
        <v>-95.416615625000006</v>
      </c>
      <c r="FQ59" s="172">
        <v>-42.068214583333337</v>
      </c>
      <c r="FR59" s="172">
        <v>-39.420285714285711</v>
      </c>
      <c r="FS59" s="172">
        <v>17.368751428571429</v>
      </c>
      <c r="FT59" s="172">
        <v>1.1006428571428573</v>
      </c>
      <c r="FU59" s="172">
        <v>-11.509714285714285</v>
      </c>
      <c r="FV59" s="172">
        <v>18.164571428571428</v>
      </c>
      <c r="FW59" s="172">
        <v>-43.98877741935484</v>
      </c>
      <c r="FX59" s="172">
        <v>9.3786500000000004</v>
      </c>
      <c r="FY59" s="172">
        <v>-13.988842105263158</v>
      </c>
      <c r="FZ59" s="172">
        <v>2.818857142857143</v>
      </c>
      <c r="GA59" s="172">
        <v>11.6478625</v>
      </c>
      <c r="GB59" s="172">
        <v>35.510416666666664</v>
      </c>
      <c r="GC59" s="172">
        <v>97.086402857142858</v>
      </c>
      <c r="GD59" s="172">
        <v>104.82815714285715</v>
      </c>
      <c r="GE59" s="172">
        <v>14.720454545454546</v>
      </c>
      <c r="GF59" s="172">
        <v>78.517512499999995</v>
      </c>
      <c r="GG59" s="172">
        <v>21.117142857142856</v>
      </c>
      <c r="GH59" s="172">
        <v>-12.444608571428573</v>
      </c>
      <c r="GI59" s="172">
        <v>1.4101057142857143</v>
      </c>
      <c r="GJ59" s="172">
        <v>1.7582333333333335</v>
      </c>
      <c r="GK59" s="172">
        <v>1.9231457142857145</v>
      </c>
      <c r="GL59" s="172">
        <v>0</v>
      </c>
      <c r="GM59" s="172">
        <v>0</v>
      </c>
      <c r="GN59" s="172">
        <v>-15.977595652173912</v>
      </c>
      <c r="GO59" s="172">
        <v>-27.678731428571428</v>
      </c>
      <c r="GP59" s="172">
        <v>21.618317142857144</v>
      </c>
      <c r="GQ59" s="172">
        <v>29.925550000000001</v>
      </c>
      <c r="GR59" s="172">
        <v>57.35607407407408</v>
      </c>
      <c r="GS59" s="172">
        <v>58.149277777777776</v>
      </c>
      <c r="GT59" s="172">
        <v>-154.22203714285715</v>
      </c>
      <c r="GU59" s="172">
        <v>-28.394860000000001</v>
      </c>
      <c r="GV59" s="172">
        <v>30.675942857142857</v>
      </c>
      <c r="GW59" s="172">
        <v>-16.321539999999999</v>
      </c>
      <c r="GX59" s="172">
        <v>12.062663636363636</v>
      </c>
      <c r="GY59" s="172">
        <v>10.760088571428572</v>
      </c>
      <c r="GZ59" s="172">
        <v>10.337179411764705</v>
      </c>
      <c r="HA59" s="172">
        <v>13.805283333333332</v>
      </c>
      <c r="HB59" s="172">
        <v>128.37627083333331</v>
      </c>
      <c r="HC59" s="172">
        <v>128.82156041666664</v>
      </c>
      <c r="HD59" s="172">
        <v>283.16785714285714</v>
      </c>
      <c r="HE59" s="172">
        <v>-282.51889166666666</v>
      </c>
      <c r="HF59" s="172">
        <v>-599.04730714285711</v>
      </c>
      <c r="HG59" s="172">
        <v>604.13865625000005</v>
      </c>
      <c r="HH59" s="172">
        <v>473.79130571428567</v>
      </c>
      <c r="HI59" s="172">
        <v>-123.89192604166665</v>
      </c>
      <c r="HJ59" s="172">
        <v>-121.79879791666666</v>
      </c>
      <c r="HK59" s="172">
        <v>-58.647535294117652</v>
      </c>
      <c r="HL59" s="172">
        <v>-50.46430294117647</v>
      </c>
      <c r="HM59" s="172">
        <v>83.388002941176467</v>
      </c>
      <c r="HN59" s="172">
        <v>82.514008823529409</v>
      </c>
      <c r="HO59" s="172">
        <v>-67.662490000000005</v>
      </c>
      <c r="HP59" s="172">
        <v>-68.405428571428573</v>
      </c>
      <c r="HQ59" s="172">
        <v>29.881931428571431</v>
      </c>
      <c r="HR59" s="172">
        <v>29.368697142857144</v>
      </c>
      <c r="HS59" s="172">
        <v>-31.194722857142857</v>
      </c>
      <c r="HT59" s="172">
        <v>-31.191837142857143</v>
      </c>
      <c r="HU59" s="172">
        <v>83.531142857142854</v>
      </c>
      <c r="HV59" s="172">
        <v>83.022000000000006</v>
      </c>
      <c r="HW59" s="172">
        <v>15.92</v>
      </c>
      <c r="HX59" s="172">
        <v>16.025714285714287</v>
      </c>
      <c r="HY59" s="172">
        <v>21.629881818181818</v>
      </c>
      <c r="HZ59" s="172">
        <v>6.6811428571428575</v>
      </c>
      <c r="IA59" s="172">
        <v>-320.50697142857143</v>
      </c>
      <c r="IB59" s="172">
        <v>94.133619999999993</v>
      </c>
      <c r="IC59" s="172">
        <v>93.872854285714283</v>
      </c>
      <c r="ID59" s="172">
        <v>16.421428571428571</v>
      </c>
      <c r="IE59" s="172">
        <v>-44.582857142857144</v>
      </c>
      <c r="IF59" s="172">
        <v>-28.362857142857141</v>
      </c>
      <c r="IG59" s="172">
        <v>-28.468571428571426</v>
      </c>
      <c r="IH59" s="172">
        <v>1.4475111111111112</v>
      </c>
      <c r="II59" s="172">
        <v>1.3109999999999999</v>
      </c>
      <c r="IJ59" s="172">
        <v>-462.1510828571428</v>
      </c>
      <c r="IK59" s="172">
        <v>-115.91677714285713</v>
      </c>
      <c r="IL59" s="172">
        <v>302.16474791666667</v>
      </c>
      <c r="IM59" s="172">
        <v>225.20259791666669</v>
      </c>
      <c r="IN59" s="172">
        <v>-1.1433657142857143</v>
      </c>
      <c r="IO59" s="172">
        <v>-242.79716571428571</v>
      </c>
      <c r="IP59" s="172">
        <v>240.95157142857144</v>
      </c>
      <c r="IQ59" s="172">
        <v>-143.64095714285713</v>
      </c>
      <c r="IR59" s="172">
        <v>-160.19412352941177</v>
      </c>
      <c r="IS59" s="172">
        <v>-216.94542708333333</v>
      </c>
      <c r="IT59" s="172">
        <v>122.54493714285714</v>
      </c>
      <c r="IU59" s="172">
        <v>122.38162</v>
      </c>
      <c r="IV59" s="172">
        <v>144.53213142857143</v>
      </c>
      <c r="IW59" s="172">
        <v>-290.73731041666667</v>
      </c>
      <c r="IX59" s="172">
        <v>159.96108000000001</v>
      </c>
      <c r="IY59" s="172">
        <v>-153.28149999999999</v>
      </c>
      <c r="IZ59" s="172">
        <v>154.86322000000001</v>
      </c>
      <c r="JA59" s="172">
        <v>-9.4338228571428573</v>
      </c>
      <c r="JB59" s="172">
        <v>28.659565714285712</v>
      </c>
      <c r="JC59" s="172">
        <v>12.761142857142858</v>
      </c>
      <c r="JD59" s="172">
        <v>0.27539999999999998</v>
      </c>
      <c r="JE59" s="172">
        <v>0.26842857142857146</v>
      </c>
      <c r="JF59" s="172">
        <v>-12.758857142857142</v>
      </c>
      <c r="JG59" s="172">
        <v>-5.7212121212121207</v>
      </c>
      <c r="JH59" s="172">
        <v>0</v>
      </c>
      <c r="JI59" s="172">
        <v>5.6777942857142856</v>
      </c>
      <c r="JJ59" s="172">
        <v>-22.094580000000001</v>
      </c>
      <c r="JK59" s="172">
        <v>-37.034297142857142</v>
      </c>
      <c r="JL59" s="172">
        <v>24.922857142857143</v>
      </c>
      <c r="JM59" s="172">
        <v>53.121000000000002</v>
      </c>
      <c r="JN59" s="172">
        <v>53.368285714285712</v>
      </c>
      <c r="JO59" s="172">
        <v>9.6586421052631586</v>
      </c>
      <c r="JP59" s="172">
        <v>11.711742857142857</v>
      </c>
      <c r="JQ59" s="172">
        <v>53.972499999999997</v>
      </c>
      <c r="JR59" s="172">
        <v>53.931051428571422</v>
      </c>
      <c r="JS59" s="172">
        <v>54.179659999999998</v>
      </c>
      <c r="JT59" s="172">
        <v>0</v>
      </c>
      <c r="JU59" s="172">
        <v>45.857142857142861</v>
      </c>
      <c r="JV59" s="172">
        <v>18.795339999999999</v>
      </c>
      <c r="JW59" s="172">
        <v>8.1834285714285713</v>
      </c>
      <c r="JX59" s="172">
        <v>0</v>
      </c>
      <c r="JY59" s="172">
        <v>-49.721367647058827</v>
      </c>
      <c r="JZ59" s="172">
        <v>80.095535294117653</v>
      </c>
      <c r="KA59" s="172">
        <v>60.4955</v>
      </c>
      <c r="KB59" s="172">
        <v>-49.285702941176467</v>
      </c>
      <c r="KC59" s="172">
        <v>-78.729650000000007</v>
      </c>
      <c r="KD59" s="172">
        <v>49.678282352941174</v>
      </c>
      <c r="KE59" s="172">
        <v>28.293805882352942</v>
      </c>
      <c r="KF59" s="172">
        <v>-47.714285714285715</v>
      </c>
      <c r="KG59" s="172">
        <v>47.974285714285713</v>
      </c>
      <c r="KH59" s="172">
        <v>-128.55569428571428</v>
      </c>
      <c r="KI59" s="172">
        <v>351.58289714285712</v>
      </c>
    </row>
    <row r="60" spans="1:295" x14ac:dyDescent="0.3">
      <c r="A60" s="232" t="s">
        <v>2480</v>
      </c>
      <c r="B60" s="232"/>
      <c r="C60" s="160" t="s">
        <v>223</v>
      </c>
      <c r="D60" s="160" t="s">
        <v>223</v>
      </c>
      <c r="E60" s="160" t="s">
        <v>223</v>
      </c>
      <c r="F60" s="160" t="s">
        <v>223</v>
      </c>
      <c r="G60" s="160" t="s">
        <v>223</v>
      </c>
      <c r="H60" s="160" t="s">
        <v>2481</v>
      </c>
      <c r="I60" s="160" t="s">
        <v>223</v>
      </c>
      <c r="J60" s="160" t="s">
        <v>223</v>
      </c>
      <c r="K60" s="160" t="s">
        <v>2481</v>
      </c>
      <c r="L60" s="160" t="s">
        <v>223</v>
      </c>
      <c r="M60" s="160" t="s">
        <v>223</v>
      </c>
      <c r="N60" s="160" t="s">
        <v>223</v>
      </c>
      <c r="O60" s="160" t="s">
        <v>223</v>
      </c>
      <c r="P60" s="160" t="s">
        <v>223</v>
      </c>
      <c r="Q60" s="160" t="s">
        <v>223</v>
      </c>
      <c r="R60" s="160" t="s">
        <v>223</v>
      </c>
      <c r="S60" s="160" t="s">
        <v>223</v>
      </c>
      <c r="T60" s="160" t="s">
        <v>223</v>
      </c>
      <c r="U60" s="160" t="s">
        <v>223</v>
      </c>
      <c r="V60" s="160" t="s">
        <v>223</v>
      </c>
      <c r="W60" s="160" t="s">
        <v>223</v>
      </c>
      <c r="X60" s="160" t="s">
        <v>2481</v>
      </c>
      <c r="Y60" s="160" t="s">
        <v>2481</v>
      </c>
      <c r="Z60" s="160" t="s">
        <v>2481</v>
      </c>
      <c r="AA60" s="160" t="s">
        <v>223</v>
      </c>
      <c r="AB60" s="160" t="s">
        <v>2481</v>
      </c>
      <c r="AC60" s="160" t="s">
        <v>223</v>
      </c>
      <c r="AD60" s="160" t="s">
        <v>223</v>
      </c>
      <c r="AE60" s="160" t="s">
        <v>2481</v>
      </c>
      <c r="AF60" s="160" t="s">
        <v>223</v>
      </c>
      <c r="AG60" s="160" t="s">
        <v>223</v>
      </c>
      <c r="AH60" s="160" t="s">
        <v>223</v>
      </c>
      <c r="AI60" s="160" t="s">
        <v>223</v>
      </c>
      <c r="AJ60" s="160" t="s">
        <v>223</v>
      </c>
      <c r="AK60" s="160" t="s">
        <v>223</v>
      </c>
      <c r="AL60" s="160" t="s">
        <v>2481</v>
      </c>
      <c r="AM60" s="160" t="s">
        <v>223</v>
      </c>
      <c r="AN60" s="160" t="s">
        <v>223</v>
      </c>
      <c r="AO60" s="160" t="s">
        <v>223</v>
      </c>
      <c r="AP60" s="160" t="s">
        <v>2481</v>
      </c>
      <c r="AQ60" s="160" t="s">
        <v>223</v>
      </c>
      <c r="AR60" s="160" t="s">
        <v>223</v>
      </c>
      <c r="AS60" s="160" t="s">
        <v>223</v>
      </c>
      <c r="AT60" s="160" t="s">
        <v>223</v>
      </c>
      <c r="AU60" s="160" t="s">
        <v>223</v>
      </c>
      <c r="AV60" s="160" t="s">
        <v>2481</v>
      </c>
      <c r="AW60" s="160" t="s">
        <v>2481</v>
      </c>
      <c r="AX60" s="160" t="s">
        <v>223</v>
      </c>
      <c r="AY60" s="160" t="s">
        <v>223</v>
      </c>
      <c r="AZ60" s="160" t="s">
        <v>223</v>
      </c>
      <c r="BA60" s="160" t="s">
        <v>223</v>
      </c>
      <c r="BB60" s="160" t="s">
        <v>223</v>
      </c>
      <c r="BC60" s="160" t="s">
        <v>2481</v>
      </c>
      <c r="BD60" s="160" t="s">
        <v>2481</v>
      </c>
      <c r="BE60" s="160" t="s">
        <v>2481</v>
      </c>
      <c r="BF60" s="160" t="s">
        <v>223</v>
      </c>
      <c r="BG60" s="160" t="s">
        <v>223</v>
      </c>
      <c r="BH60" s="160" t="s">
        <v>2481</v>
      </c>
      <c r="BI60" s="160" t="s">
        <v>2481</v>
      </c>
      <c r="BJ60" s="160" t="s">
        <v>2481</v>
      </c>
      <c r="BK60" s="160" t="s">
        <v>2481</v>
      </c>
      <c r="BL60" s="160" t="s">
        <v>2481</v>
      </c>
      <c r="BM60" s="160" t="s">
        <v>2481</v>
      </c>
      <c r="BN60" s="160" t="s">
        <v>223</v>
      </c>
      <c r="BO60" s="160" t="s">
        <v>223</v>
      </c>
      <c r="BP60" s="160" t="s">
        <v>223</v>
      </c>
      <c r="BQ60" s="160" t="s">
        <v>2481</v>
      </c>
      <c r="BR60" s="160" t="s">
        <v>2481</v>
      </c>
      <c r="BS60" s="160" t="s">
        <v>2481</v>
      </c>
      <c r="BT60" s="160" t="s">
        <v>2481</v>
      </c>
      <c r="BU60" s="160" t="s">
        <v>2481</v>
      </c>
      <c r="BV60" s="160" t="s">
        <v>2481</v>
      </c>
      <c r="BW60" s="160" t="s">
        <v>2481</v>
      </c>
      <c r="BX60" s="160" t="s">
        <v>2482</v>
      </c>
      <c r="BY60" s="160" t="s">
        <v>2481</v>
      </c>
      <c r="BZ60" s="160" t="s">
        <v>2481</v>
      </c>
      <c r="CA60" s="160" t="s">
        <v>2481</v>
      </c>
      <c r="CB60" s="160" t="s">
        <v>2481</v>
      </c>
      <c r="CC60" s="160" t="s">
        <v>2481</v>
      </c>
      <c r="CD60" s="160" t="s">
        <v>2481</v>
      </c>
      <c r="CE60" s="160" t="s">
        <v>2481</v>
      </c>
      <c r="CF60" s="160" t="s">
        <v>2481</v>
      </c>
      <c r="CG60" s="160" t="s">
        <v>2481</v>
      </c>
      <c r="CH60" s="160" t="s">
        <v>2481</v>
      </c>
      <c r="CI60" s="160" t="s">
        <v>2481</v>
      </c>
      <c r="CJ60" s="160" t="s">
        <v>2481</v>
      </c>
      <c r="CK60" s="160" t="s">
        <v>2481</v>
      </c>
      <c r="CL60" s="160" t="s">
        <v>2481</v>
      </c>
      <c r="CM60" s="160" t="s">
        <v>2481</v>
      </c>
      <c r="CN60" s="160" t="s">
        <v>2481</v>
      </c>
      <c r="CO60" s="160" t="s">
        <v>2481</v>
      </c>
      <c r="CP60" s="160" t="s">
        <v>2481</v>
      </c>
      <c r="CQ60" s="160" t="s">
        <v>2481</v>
      </c>
      <c r="CR60" s="160" t="s">
        <v>2481</v>
      </c>
      <c r="CS60" s="160" t="s">
        <v>2481</v>
      </c>
      <c r="CT60" s="160" t="s">
        <v>2481</v>
      </c>
      <c r="CU60" s="160" t="s">
        <v>2481</v>
      </c>
      <c r="CV60" s="160" t="s">
        <v>2481</v>
      </c>
      <c r="CW60" s="160" t="s">
        <v>2481</v>
      </c>
      <c r="CX60" s="160" t="s">
        <v>2481</v>
      </c>
      <c r="CY60" s="160" t="s">
        <v>2481</v>
      </c>
      <c r="CZ60" s="160" t="s">
        <v>2481</v>
      </c>
      <c r="DA60" s="160" t="s">
        <v>2481</v>
      </c>
      <c r="DB60" s="160" t="s">
        <v>2481</v>
      </c>
      <c r="DC60" s="160" t="s">
        <v>2481</v>
      </c>
      <c r="DD60" s="160" t="s">
        <v>2481</v>
      </c>
      <c r="DE60" s="160" t="s">
        <v>2481</v>
      </c>
      <c r="DF60" s="160" t="s">
        <v>2481</v>
      </c>
      <c r="DG60" s="160" t="s">
        <v>2481</v>
      </c>
      <c r="DH60" s="160" t="s">
        <v>2481</v>
      </c>
      <c r="DI60" s="160" t="s">
        <v>2481</v>
      </c>
      <c r="DJ60" s="160" t="s">
        <v>2481</v>
      </c>
      <c r="DK60" s="160" t="s">
        <v>2481</v>
      </c>
      <c r="DL60" s="160" t="s">
        <v>2481</v>
      </c>
      <c r="DM60" s="160" t="s">
        <v>2481</v>
      </c>
      <c r="DN60" s="160" t="s">
        <v>2481</v>
      </c>
      <c r="DO60" s="160" t="s">
        <v>2481</v>
      </c>
      <c r="DP60" s="160" t="s">
        <v>2481</v>
      </c>
      <c r="DQ60" s="160" t="s">
        <v>2481</v>
      </c>
      <c r="DR60" s="160" t="s">
        <v>2481</v>
      </c>
      <c r="DS60" s="160" t="s">
        <v>2481</v>
      </c>
      <c r="DT60" s="160" t="s">
        <v>2481</v>
      </c>
      <c r="DU60" s="160" t="s">
        <v>2481</v>
      </c>
      <c r="DV60" s="160" t="s">
        <v>2481</v>
      </c>
      <c r="DW60" s="160" t="s">
        <v>2481</v>
      </c>
      <c r="DX60" s="160" t="s">
        <v>2481</v>
      </c>
      <c r="DY60" s="160" t="s">
        <v>2481</v>
      </c>
      <c r="DZ60" s="160" t="s">
        <v>2481</v>
      </c>
      <c r="EA60" s="160" t="s">
        <v>2481</v>
      </c>
      <c r="EB60" s="160" t="s">
        <v>2481</v>
      </c>
      <c r="EC60" s="160" t="s">
        <v>2481</v>
      </c>
      <c r="ED60" s="160" t="s">
        <v>2481</v>
      </c>
      <c r="EE60" s="160" t="s">
        <v>2481</v>
      </c>
      <c r="EF60" s="160" t="s">
        <v>2481</v>
      </c>
      <c r="EG60" s="160" t="s">
        <v>2481</v>
      </c>
      <c r="EH60" s="160" t="s">
        <v>2481</v>
      </c>
      <c r="EI60" s="160" t="s">
        <v>2481</v>
      </c>
      <c r="EJ60" s="160" t="s">
        <v>2481</v>
      </c>
      <c r="EK60" s="160" t="s">
        <v>2481</v>
      </c>
      <c r="EL60" s="160" t="s">
        <v>2481</v>
      </c>
      <c r="EM60" s="160" t="s">
        <v>2481</v>
      </c>
      <c r="EN60" s="160" t="s">
        <v>2481</v>
      </c>
      <c r="EO60" s="160" t="s">
        <v>2481</v>
      </c>
      <c r="EP60" s="160" t="s">
        <v>2481</v>
      </c>
      <c r="EQ60" s="160" t="s">
        <v>2481</v>
      </c>
      <c r="ER60" s="160" t="s">
        <v>2481</v>
      </c>
      <c r="ES60" s="160" t="s">
        <v>2481</v>
      </c>
      <c r="ET60" s="160" t="s">
        <v>2481</v>
      </c>
      <c r="EU60" s="160" t="s">
        <v>2481</v>
      </c>
      <c r="EV60" s="160" t="s">
        <v>2481</v>
      </c>
      <c r="EW60" s="160" t="s">
        <v>2481</v>
      </c>
      <c r="EX60" s="160" t="s">
        <v>2481</v>
      </c>
      <c r="EY60" s="160" t="s">
        <v>2481</v>
      </c>
      <c r="EZ60" s="160" t="s">
        <v>2481</v>
      </c>
      <c r="FA60" s="160" t="s">
        <v>2481</v>
      </c>
      <c r="FB60" s="160" t="s">
        <v>2481</v>
      </c>
      <c r="FC60" s="160" t="s">
        <v>2481</v>
      </c>
      <c r="FD60" s="160" t="s">
        <v>2481</v>
      </c>
      <c r="FE60" s="160" t="s">
        <v>2481</v>
      </c>
      <c r="FF60" s="160" t="s">
        <v>2481</v>
      </c>
      <c r="FG60" s="160" t="s">
        <v>2481</v>
      </c>
      <c r="FH60" s="160" t="s">
        <v>2481</v>
      </c>
      <c r="FI60" s="160" t="s">
        <v>2481</v>
      </c>
      <c r="FJ60" s="160" t="s">
        <v>2481</v>
      </c>
      <c r="FK60" s="160" t="s">
        <v>2481</v>
      </c>
      <c r="FL60" s="160" t="s">
        <v>2481</v>
      </c>
      <c r="FM60" s="160" t="s">
        <v>2481</v>
      </c>
      <c r="FN60" s="160" t="s">
        <v>2481</v>
      </c>
      <c r="FO60" s="160" t="s">
        <v>2481</v>
      </c>
      <c r="FP60" s="160" t="s">
        <v>2481</v>
      </c>
      <c r="FQ60" s="160" t="s">
        <v>2481</v>
      </c>
      <c r="FR60" s="160" t="s">
        <v>2481</v>
      </c>
      <c r="FS60" s="160" t="s">
        <v>2481</v>
      </c>
      <c r="FT60" s="160" t="s">
        <v>2481</v>
      </c>
      <c r="FU60" s="160" t="s">
        <v>2481</v>
      </c>
      <c r="FV60" s="160" t="s">
        <v>2481</v>
      </c>
      <c r="FW60" s="160" t="s">
        <v>2481</v>
      </c>
      <c r="FX60" s="160" t="s">
        <v>2481</v>
      </c>
      <c r="FY60" s="160" t="s">
        <v>2481</v>
      </c>
      <c r="FZ60" s="160" t="s">
        <v>2481</v>
      </c>
      <c r="GA60" s="160" t="s">
        <v>2481</v>
      </c>
      <c r="GB60" s="160" t="s">
        <v>2481</v>
      </c>
      <c r="GC60" s="160" t="s">
        <v>2481</v>
      </c>
      <c r="GD60" s="160" t="s">
        <v>2481</v>
      </c>
      <c r="GE60" s="160" t="s">
        <v>2481</v>
      </c>
      <c r="GF60" s="160" t="s">
        <v>2481</v>
      </c>
      <c r="GG60" s="160" t="s">
        <v>2481</v>
      </c>
      <c r="GH60" s="160" t="s">
        <v>2481</v>
      </c>
      <c r="GI60" s="160" t="s">
        <v>2481</v>
      </c>
      <c r="GJ60" s="160" t="s">
        <v>2481</v>
      </c>
      <c r="GK60" s="160" t="s">
        <v>2481</v>
      </c>
      <c r="GL60" s="160" t="s">
        <v>2481</v>
      </c>
      <c r="GM60" s="160" t="s">
        <v>2481</v>
      </c>
      <c r="GN60" s="160" t="s">
        <v>2481</v>
      </c>
      <c r="GO60" s="160" t="s">
        <v>2481</v>
      </c>
      <c r="GP60" s="160" t="s">
        <v>2481</v>
      </c>
      <c r="GQ60" s="160" t="s">
        <v>2481</v>
      </c>
      <c r="GR60" s="160" t="s">
        <v>2481</v>
      </c>
      <c r="GS60" s="160" t="s">
        <v>2481</v>
      </c>
      <c r="GT60" s="160" t="s">
        <v>2481</v>
      </c>
      <c r="GU60" s="160" t="s">
        <v>2481</v>
      </c>
      <c r="GV60" s="160" t="s">
        <v>2481</v>
      </c>
      <c r="GW60" s="160" t="s">
        <v>2481</v>
      </c>
      <c r="GX60" s="160" t="s">
        <v>2481</v>
      </c>
      <c r="GY60" s="160" t="s">
        <v>2481</v>
      </c>
      <c r="GZ60" s="160" t="s">
        <v>2481</v>
      </c>
      <c r="HA60" s="160" t="s">
        <v>2481</v>
      </c>
      <c r="HB60" s="160" t="s">
        <v>2481</v>
      </c>
      <c r="HC60" s="160" t="s">
        <v>2481</v>
      </c>
      <c r="HD60" s="160" t="s">
        <v>2481</v>
      </c>
      <c r="HE60" s="160" t="s">
        <v>2482</v>
      </c>
      <c r="HF60" s="160" t="s">
        <v>2482</v>
      </c>
      <c r="HG60" s="160" t="s">
        <v>2482</v>
      </c>
      <c r="HH60" s="160" t="s">
        <v>2482</v>
      </c>
      <c r="HI60" s="160" t="s">
        <v>2482</v>
      </c>
      <c r="HJ60" s="160" t="s">
        <v>2482</v>
      </c>
      <c r="HK60" s="160" t="s">
        <v>2482</v>
      </c>
      <c r="HL60" s="160" t="s">
        <v>2482</v>
      </c>
      <c r="HM60" s="160" t="s">
        <v>2482</v>
      </c>
      <c r="HN60" s="160" t="s">
        <v>2482</v>
      </c>
      <c r="HO60" s="160" t="s">
        <v>2482</v>
      </c>
      <c r="HP60" s="160" t="s">
        <v>2482</v>
      </c>
      <c r="HQ60" s="160" t="s">
        <v>2482</v>
      </c>
      <c r="HR60" s="160" t="s">
        <v>2482</v>
      </c>
      <c r="HS60" s="160" t="s">
        <v>2482</v>
      </c>
      <c r="HT60" s="160" t="s">
        <v>2482</v>
      </c>
      <c r="HU60" s="160" t="s">
        <v>2482</v>
      </c>
      <c r="HV60" s="160" t="s">
        <v>2482</v>
      </c>
      <c r="HW60" s="160" t="s">
        <v>2482</v>
      </c>
      <c r="HX60" s="160" t="s">
        <v>2482</v>
      </c>
      <c r="HY60" s="160" t="s">
        <v>2482</v>
      </c>
      <c r="HZ60" s="160" t="s">
        <v>2482</v>
      </c>
      <c r="IA60" s="160" t="s">
        <v>2482</v>
      </c>
      <c r="IB60" s="160" t="s">
        <v>2482</v>
      </c>
      <c r="IC60" s="160" t="s">
        <v>2482</v>
      </c>
      <c r="ID60" s="160" t="s">
        <v>2482</v>
      </c>
      <c r="IE60" s="160" t="s">
        <v>2482</v>
      </c>
      <c r="IF60" s="160" t="s">
        <v>2482</v>
      </c>
      <c r="IG60" s="160" t="s">
        <v>2482</v>
      </c>
      <c r="IH60" s="160" t="s">
        <v>2482</v>
      </c>
      <c r="II60" s="160" t="s">
        <v>2482</v>
      </c>
      <c r="IJ60" s="160" t="s">
        <v>2482</v>
      </c>
      <c r="IK60" s="160" t="s">
        <v>2482</v>
      </c>
      <c r="IL60" s="160" t="s">
        <v>2482</v>
      </c>
      <c r="IM60" s="160" t="s">
        <v>2482</v>
      </c>
      <c r="IN60" s="160" t="s">
        <v>2482</v>
      </c>
      <c r="IO60" s="160" t="s">
        <v>2482</v>
      </c>
      <c r="IP60" s="160" t="s">
        <v>2482</v>
      </c>
      <c r="IQ60" s="160" t="s">
        <v>2482</v>
      </c>
      <c r="IR60" s="160" t="s">
        <v>223</v>
      </c>
      <c r="IS60" s="160" t="s">
        <v>2481</v>
      </c>
      <c r="IT60" s="160" t="s">
        <v>2482</v>
      </c>
      <c r="IU60" s="160" t="s">
        <v>2482</v>
      </c>
      <c r="IV60" s="160" t="s">
        <v>2482</v>
      </c>
      <c r="IW60" s="160" t="s">
        <v>223</v>
      </c>
      <c r="IX60" s="160" t="s">
        <v>223</v>
      </c>
      <c r="IY60" s="160" t="s">
        <v>223</v>
      </c>
      <c r="IZ60" s="160" t="s">
        <v>223</v>
      </c>
      <c r="JA60" s="160" t="s">
        <v>2481</v>
      </c>
      <c r="JB60" s="160" t="s">
        <v>2482</v>
      </c>
      <c r="JC60" s="160" t="s">
        <v>2481</v>
      </c>
      <c r="JD60" s="160" t="s">
        <v>2482</v>
      </c>
      <c r="JE60" s="160" t="s">
        <v>2482</v>
      </c>
      <c r="JF60" s="160" t="s">
        <v>2482</v>
      </c>
      <c r="JG60" s="160" t="s">
        <v>2482</v>
      </c>
      <c r="JH60" s="160" t="s">
        <v>2481</v>
      </c>
      <c r="JI60" s="160" t="s">
        <v>2481</v>
      </c>
      <c r="JJ60" s="160" t="s">
        <v>2481</v>
      </c>
      <c r="JK60" s="160" t="s">
        <v>2481</v>
      </c>
      <c r="JL60" s="160" t="s">
        <v>2482</v>
      </c>
      <c r="JM60" s="160" t="s">
        <v>2481</v>
      </c>
      <c r="JN60" s="160" t="s">
        <v>2481</v>
      </c>
      <c r="JO60" s="160" t="s">
        <v>2482</v>
      </c>
      <c r="JP60" s="160" t="s">
        <v>2482</v>
      </c>
      <c r="JQ60" s="160" t="s">
        <v>2482</v>
      </c>
      <c r="JR60" s="160" t="s">
        <v>2482</v>
      </c>
      <c r="JS60" s="160" t="s">
        <v>2481</v>
      </c>
      <c r="JT60" s="160" t="s">
        <v>2481</v>
      </c>
      <c r="JU60" s="160" t="s">
        <v>2482</v>
      </c>
      <c r="JV60" s="160" t="s">
        <v>2482</v>
      </c>
      <c r="JW60" s="160" t="s">
        <v>2482</v>
      </c>
      <c r="JX60" s="160" t="s">
        <v>2482</v>
      </c>
      <c r="JY60" s="160" t="s">
        <v>2482</v>
      </c>
      <c r="JZ60" s="160" t="s">
        <v>2482</v>
      </c>
      <c r="KA60" s="160" t="s">
        <v>2482</v>
      </c>
      <c r="KB60" s="160" t="s">
        <v>2482</v>
      </c>
      <c r="KC60" s="160" t="s">
        <v>2482</v>
      </c>
      <c r="KD60" s="160" t="s">
        <v>2482</v>
      </c>
      <c r="KE60" s="160" t="s">
        <v>2482</v>
      </c>
      <c r="KF60" s="160" t="s">
        <v>2482</v>
      </c>
      <c r="KG60" s="160" t="s">
        <v>2482</v>
      </c>
      <c r="KH60" s="160" t="s">
        <v>2481</v>
      </c>
      <c r="KI60" s="160" t="s">
        <v>2481</v>
      </c>
    </row>
    <row r="61" spans="1:295" ht="27" customHeight="1" x14ac:dyDescent="0.3">
      <c r="A61" s="232" t="s">
        <v>3</v>
      </c>
      <c r="B61" s="232"/>
      <c r="C61" s="233" t="s">
        <v>71</v>
      </c>
      <c r="D61" s="233"/>
      <c r="E61" s="233"/>
      <c r="F61" s="233"/>
      <c r="G61" s="233"/>
      <c r="H61" s="233"/>
      <c r="I61" s="233"/>
      <c r="J61" s="233"/>
      <c r="K61" s="233"/>
      <c r="L61" s="233"/>
      <c r="M61" s="233"/>
      <c r="N61" s="233" t="s">
        <v>2483</v>
      </c>
      <c r="O61" s="233"/>
      <c r="P61" s="233"/>
      <c r="Q61" s="233"/>
      <c r="R61" s="233"/>
      <c r="S61" s="233" t="s">
        <v>577</v>
      </c>
      <c r="T61" s="233" t="s">
        <v>71</v>
      </c>
      <c r="U61" s="233"/>
      <c r="V61" s="233"/>
      <c r="W61" s="233"/>
      <c r="X61" s="233" t="s">
        <v>929</v>
      </c>
      <c r="Y61" s="233"/>
      <c r="Z61" s="233"/>
      <c r="AA61" s="233" t="s">
        <v>31</v>
      </c>
      <c r="AB61" s="233" t="s">
        <v>71</v>
      </c>
      <c r="AC61" s="233" t="s">
        <v>256</v>
      </c>
      <c r="AD61" s="233"/>
      <c r="AE61" s="233" t="s">
        <v>71</v>
      </c>
      <c r="AF61" s="233" t="s">
        <v>2483</v>
      </c>
      <c r="AG61" s="233"/>
      <c r="AH61" s="233" t="s">
        <v>59</v>
      </c>
      <c r="AI61" s="233"/>
      <c r="AJ61" s="233" t="s">
        <v>256</v>
      </c>
      <c r="AK61" s="233"/>
      <c r="AL61" s="233"/>
      <c r="AM61" s="233"/>
      <c r="AN61" s="233"/>
      <c r="AO61" s="233" t="s">
        <v>2484</v>
      </c>
      <c r="AP61" s="233" t="s">
        <v>2485</v>
      </c>
      <c r="AQ61" s="233" t="s">
        <v>71</v>
      </c>
      <c r="AR61" s="233"/>
      <c r="AS61" s="233"/>
      <c r="AT61" s="233"/>
      <c r="AU61" s="233"/>
      <c r="AV61" s="233"/>
      <c r="AW61" s="233"/>
      <c r="AX61" s="233"/>
      <c r="AY61" s="233"/>
      <c r="AZ61" s="233"/>
      <c r="BA61" s="233" t="s">
        <v>385</v>
      </c>
      <c r="BB61" s="233" t="s">
        <v>577</v>
      </c>
      <c r="BC61" s="233" t="s">
        <v>970</v>
      </c>
      <c r="BD61" s="233" t="s">
        <v>65</v>
      </c>
      <c r="BE61" s="233"/>
      <c r="BF61" s="233" t="s">
        <v>71</v>
      </c>
      <c r="BG61" s="233"/>
      <c r="BH61" s="233"/>
      <c r="BI61" s="233"/>
      <c r="BJ61" s="233"/>
      <c r="BK61" s="233"/>
      <c r="BL61" s="233"/>
      <c r="BM61" s="233"/>
      <c r="BN61" s="233" t="s">
        <v>577</v>
      </c>
      <c r="BO61" s="233"/>
      <c r="BP61" s="233"/>
      <c r="BQ61" s="233"/>
      <c r="BR61" s="233"/>
      <c r="BS61" s="233"/>
      <c r="BT61" s="233" t="s">
        <v>31</v>
      </c>
      <c r="BU61" s="233"/>
      <c r="BV61" s="233" t="s">
        <v>577</v>
      </c>
      <c r="BW61" s="233" t="s">
        <v>2486</v>
      </c>
      <c r="BX61" s="233"/>
      <c r="BY61" s="233"/>
      <c r="BZ61" s="233"/>
      <c r="CA61" s="233" t="s">
        <v>71</v>
      </c>
      <c r="CB61" s="233"/>
      <c r="CC61" s="233" t="s">
        <v>2487</v>
      </c>
      <c r="CD61" s="233"/>
      <c r="CE61" s="233" t="s">
        <v>172</v>
      </c>
      <c r="CF61" s="233" t="s">
        <v>71</v>
      </c>
      <c r="CG61" s="233"/>
      <c r="CH61" s="233"/>
      <c r="CI61" s="233"/>
      <c r="CJ61" s="233" t="s">
        <v>970</v>
      </c>
      <c r="CK61" s="233"/>
      <c r="CL61" s="233" t="s">
        <v>2486</v>
      </c>
      <c r="CM61" s="233"/>
      <c r="CN61" s="233"/>
      <c r="CO61" s="233" t="s">
        <v>71</v>
      </c>
      <c r="CP61" s="233"/>
      <c r="CQ61" s="233"/>
      <c r="CR61" s="233"/>
      <c r="CS61" s="233"/>
      <c r="CT61" s="233"/>
      <c r="CU61" s="233"/>
      <c r="CV61" s="233"/>
      <c r="CW61" s="233" t="s">
        <v>2487</v>
      </c>
      <c r="CX61" s="233" t="s">
        <v>2486</v>
      </c>
      <c r="CY61" s="233"/>
      <c r="CZ61" s="233" t="s">
        <v>405</v>
      </c>
      <c r="DA61" s="233"/>
      <c r="DB61" s="233"/>
      <c r="DC61" s="233"/>
      <c r="DD61" s="233" t="s">
        <v>71</v>
      </c>
      <c r="DE61" s="233"/>
      <c r="DF61" s="233"/>
      <c r="DG61" s="233" t="s">
        <v>405</v>
      </c>
      <c r="DH61" s="233"/>
      <c r="DI61" s="233" t="s">
        <v>953</v>
      </c>
      <c r="DJ61" s="233"/>
      <c r="DK61" s="233" t="s">
        <v>653</v>
      </c>
      <c r="DL61" s="233" t="s">
        <v>405</v>
      </c>
      <c r="DM61" s="233"/>
      <c r="DN61" s="233"/>
      <c r="DO61" s="233"/>
      <c r="DP61" s="233" t="s">
        <v>653</v>
      </c>
      <c r="DQ61" s="233" t="s">
        <v>405</v>
      </c>
      <c r="DR61" s="233" t="s">
        <v>653</v>
      </c>
      <c r="DS61" s="233" t="s">
        <v>405</v>
      </c>
      <c r="DT61" s="233"/>
      <c r="DU61" s="233"/>
      <c r="DV61" s="233"/>
      <c r="DW61" s="233" t="s">
        <v>71</v>
      </c>
      <c r="DX61" s="233" t="s">
        <v>653</v>
      </c>
      <c r="DY61" s="233" t="s">
        <v>71</v>
      </c>
      <c r="DZ61" s="233"/>
      <c r="EA61" s="233"/>
      <c r="EB61" s="233"/>
      <c r="EC61" s="233"/>
      <c r="ED61" s="233"/>
      <c r="EE61" s="233" t="s">
        <v>577</v>
      </c>
      <c r="EF61" s="233"/>
      <c r="EG61" s="233" t="s">
        <v>405</v>
      </c>
      <c r="EH61" s="233" t="s">
        <v>577</v>
      </c>
      <c r="EI61" s="233" t="s">
        <v>2488</v>
      </c>
      <c r="EJ61" s="233" t="s">
        <v>653</v>
      </c>
      <c r="EK61" s="233" t="s">
        <v>71</v>
      </c>
      <c r="EL61" s="233"/>
      <c r="EM61" s="233"/>
      <c r="EN61" s="233"/>
      <c r="EO61" s="233"/>
      <c r="EP61" s="233"/>
      <c r="EQ61" s="233"/>
      <c r="ER61" s="233"/>
      <c r="ES61" s="233"/>
      <c r="ET61" s="233" t="s">
        <v>948</v>
      </c>
      <c r="EU61" s="233"/>
      <c r="EV61" s="233"/>
      <c r="EW61" s="233" t="s">
        <v>71</v>
      </c>
      <c r="EX61" s="233"/>
      <c r="EY61" s="233"/>
      <c r="EZ61" s="233"/>
      <c r="FA61" s="233"/>
      <c r="FB61" s="233"/>
      <c r="FC61" s="233"/>
      <c r="FD61" s="233"/>
      <c r="FE61" s="233"/>
      <c r="FF61" s="233"/>
      <c r="FG61" s="233" t="s">
        <v>960</v>
      </c>
      <c r="FH61" s="233"/>
      <c r="FI61" s="233"/>
      <c r="FJ61" s="233" t="s">
        <v>71</v>
      </c>
      <c r="FK61" s="233"/>
      <c r="FL61" s="233"/>
      <c r="FM61" s="233"/>
      <c r="FN61" s="233"/>
      <c r="FO61" s="233"/>
      <c r="FP61" s="233" t="s">
        <v>385</v>
      </c>
      <c r="FQ61" s="233" t="s">
        <v>65</v>
      </c>
      <c r="FR61" s="233"/>
      <c r="FS61" s="233"/>
      <c r="FT61" s="233"/>
      <c r="FU61" s="233"/>
      <c r="FV61" s="233"/>
      <c r="FW61" s="233" t="s">
        <v>2487</v>
      </c>
      <c r="FX61" s="233" t="s">
        <v>691</v>
      </c>
      <c r="FY61" s="233"/>
      <c r="FZ61" s="233"/>
      <c r="GA61" s="233" t="s">
        <v>653</v>
      </c>
      <c r="GB61" s="233" t="s">
        <v>256</v>
      </c>
      <c r="GC61" s="233" t="s">
        <v>385</v>
      </c>
      <c r="GD61" s="233" t="s">
        <v>71</v>
      </c>
      <c r="GE61" s="233" t="s">
        <v>78</v>
      </c>
      <c r="GF61" s="233" t="s">
        <v>385</v>
      </c>
      <c r="GG61" s="233" t="s">
        <v>256</v>
      </c>
      <c r="GH61" s="233" t="s">
        <v>71</v>
      </c>
      <c r="GI61" s="233" t="s">
        <v>385</v>
      </c>
      <c r="GJ61" s="233" t="s">
        <v>71</v>
      </c>
      <c r="GK61" s="233"/>
      <c r="GL61" s="233" t="s">
        <v>2489</v>
      </c>
      <c r="GM61" s="233" t="s">
        <v>71</v>
      </c>
      <c r="GN61" s="233" t="s">
        <v>65</v>
      </c>
      <c r="GO61" s="233" t="s">
        <v>71</v>
      </c>
      <c r="GP61" s="233"/>
      <c r="GQ61" s="233"/>
      <c r="GR61" s="233" t="s">
        <v>416</v>
      </c>
      <c r="GS61" s="233"/>
      <c r="GT61" s="233" t="s">
        <v>385</v>
      </c>
      <c r="GU61" s="233"/>
      <c r="GV61" s="233" t="s">
        <v>71</v>
      </c>
      <c r="GW61" s="233" t="s">
        <v>385</v>
      </c>
      <c r="GX61" s="233" t="s">
        <v>380</v>
      </c>
      <c r="GY61" s="233" t="s">
        <v>71</v>
      </c>
      <c r="GZ61" s="233"/>
      <c r="HA61" s="233" t="s">
        <v>380</v>
      </c>
      <c r="HB61" s="233" t="s">
        <v>577</v>
      </c>
      <c r="HC61" s="233"/>
      <c r="HD61" s="233"/>
      <c r="HE61" s="233"/>
      <c r="HF61" s="233"/>
      <c r="HG61" s="233"/>
      <c r="HH61" s="233"/>
      <c r="HI61" s="233"/>
      <c r="HJ61" s="233"/>
      <c r="HK61" s="233"/>
      <c r="HL61" s="233"/>
      <c r="HM61" s="233" t="s">
        <v>2490</v>
      </c>
      <c r="HN61" s="233"/>
      <c r="HO61" s="233" t="s">
        <v>577</v>
      </c>
      <c r="HP61" s="233"/>
      <c r="HQ61" s="233" t="s">
        <v>2491</v>
      </c>
      <c r="HR61" s="233"/>
      <c r="HS61" s="233" t="s">
        <v>577</v>
      </c>
      <c r="HT61" s="233"/>
      <c r="HU61" s="233" t="s">
        <v>424</v>
      </c>
      <c r="HV61" s="233"/>
      <c r="HW61" s="233" t="s">
        <v>2492</v>
      </c>
      <c r="HX61" s="233"/>
      <c r="HY61" s="233" t="s">
        <v>424</v>
      </c>
      <c r="HZ61" s="233" t="s">
        <v>71</v>
      </c>
      <c r="IA61" s="233" t="s">
        <v>234</v>
      </c>
      <c r="IB61" s="233" t="s">
        <v>122</v>
      </c>
      <c r="IC61" s="233"/>
      <c r="ID61" s="233" t="s">
        <v>2491</v>
      </c>
      <c r="IE61" s="233"/>
      <c r="IF61" s="233"/>
      <c r="IG61" s="233"/>
      <c r="IH61" s="233" t="s">
        <v>122</v>
      </c>
      <c r="II61" s="233"/>
      <c r="IJ61" s="233" t="s">
        <v>577</v>
      </c>
      <c r="IK61" s="233" t="s">
        <v>234</v>
      </c>
      <c r="IL61" s="233" t="s">
        <v>577</v>
      </c>
      <c r="IM61" s="233" t="s">
        <v>234</v>
      </c>
      <c r="IN61" s="233"/>
      <c r="IO61" s="233"/>
      <c r="IP61" s="233"/>
      <c r="IQ61" s="233"/>
      <c r="IR61" s="233" t="s">
        <v>577</v>
      </c>
      <c r="IS61" s="233" t="s">
        <v>2488</v>
      </c>
      <c r="IT61" s="233" t="s">
        <v>424</v>
      </c>
      <c r="IU61" s="233"/>
      <c r="IV61" s="233" t="s">
        <v>234</v>
      </c>
      <c r="IW61" s="233" t="s">
        <v>577</v>
      </c>
      <c r="IX61" s="233"/>
      <c r="IY61" s="233"/>
      <c r="IZ61" s="233"/>
      <c r="JA61" s="233" t="s">
        <v>71</v>
      </c>
      <c r="JB61" s="233" t="s">
        <v>991</v>
      </c>
      <c r="JC61" s="233" t="s">
        <v>71</v>
      </c>
      <c r="JD61" s="233" t="s">
        <v>104</v>
      </c>
      <c r="JE61" s="233"/>
      <c r="JF61" s="233" t="s">
        <v>71</v>
      </c>
      <c r="JG61" s="233"/>
      <c r="JH61" s="233"/>
      <c r="JI61" s="233"/>
      <c r="JJ61" s="233"/>
      <c r="JK61" s="233"/>
      <c r="JL61" s="233" t="s">
        <v>2492</v>
      </c>
      <c r="JM61" s="233" t="s">
        <v>78</v>
      </c>
      <c r="JN61" s="233"/>
      <c r="JO61" s="233" t="s">
        <v>986</v>
      </c>
      <c r="JP61" s="233"/>
      <c r="JQ61" s="233" t="s">
        <v>988</v>
      </c>
      <c r="JR61" s="233"/>
      <c r="JS61" s="233"/>
      <c r="JT61" s="233" t="s">
        <v>71</v>
      </c>
      <c r="JU61" s="233" t="s">
        <v>2491</v>
      </c>
      <c r="JV61" s="233" t="s">
        <v>647</v>
      </c>
      <c r="JW61" s="233" t="s">
        <v>2493</v>
      </c>
      <c r="JX61" s="233"/>
      <c r="JY61" s="233" t="s">
        <v>577</v>
      </c>
      <c r="JZ61" s="233"/>
      <c r="KA61" s="233"/>
      <c r="KB61" s="233"/>
      <c r="KC61" s="233"/>
      <c r="KD61" s="233"/>
      <c r="KE61" s="233"/>
      <c r="KF61" s="233" t="s">
        <v>2491</v>
      </c>
      <c r="KG61" s="233"/>
      <c r="KH61" s="233" t="s">
        <v>577</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2498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1844</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1845</v>
      </c>
      <c r="B6" s="232"/>
      <c r="C6" s="160" t="s">
        <v>2499</v>
      </c>
      <c r="D6" s="160" t="s">
        <v>2500</v>
      </c>
      <c r="E6" s="160" t="s">
        <v>2501</v>
      </c>
      <c r="F6" s="160" t="s">
        <v>2502</v>
      </c>
      <c r="G6" s="160" t="s">
        <v>2503</v>
      </c>
      <c r="H6" s="160" t="s">
        <v>2504</v>
      </c>
      <c r="I6" s="160" t="s">
        <v>2505</v>
      </c>
      <c r="J6" s="160"/>
      <c r="K6" s="160" t="s">
        <v>2506</v>
      </c>
      <c r="L6" s="160" t="s">
        <v>2507</v>
      </c>
      <c r="M6" s="160" t="s">
        <v>2508</v>
      </c>
      <c r="N6" s="160" t="s">
        <v>2509</v>
      </c>
      <c r="O6" s="160" t="s">
        <v>2510</v>
      </c>
      <c r="P6" s="160" t="s">
        <v>2511</v>
      </c>
      <c r="Q6" s="160" t="s">
        <v>2512</v>
      </c>
      <c r="R6" s="160" t="s">
        <v>2513</v>
      </c>
      <c r="S6" s="160" t="s">
        <v>2514</v>
      </c>
      <c r="T6" s="160" t="s">
        <v>2515</v>
      </c>
      <c r="U6" s="160" t="s">
        <v>2516</v>
      </c>
      <c r="V6" s="160" t="s">
        <v>2517</v>
      </c>
      <c r="W6" s="160" t="s">
        <v>2518</v>
      </c>
      <c r="X6" s="160" t="s">
        <v>2519</v>
      </c>
      <c r="Y6" s="160" t="s">
        <v>2520</v>
      </c>
      <c r="Z6" s="160" t="s">
        <v>2521</v>
      </c>
      <c r="AA6" s="160" t="s">
        <v>2522</v>
      </c>
      <c r="AB6" s="160" t="s">
        <v>2523</v>
      </c>
      <c r="AC6" s="160" t="s">
        <v>2524</v>
      </c>
      <c r="AD6" s="160" t="s">
        <v>2525</v>
      </c>
      <c r="AE6" s="160" t="s">
        <v>2526</v>
      </c>
      <c r="AF6" s="160" t="s">
        <v>2527</v>
      </c>
      <c r="AG6" s="160" t="s">
        <v>2528</v>
      </c>
      <c r="AH6" s="160" t="s">
        <v>2529</v>
      </c>
      <c r="AI6" s="160" t="s">
        <v>2530</v>
      </c>
      <c r="AJ6" s="160" t="s">
        <v>2531</v>
      </c>
      <c r="AK6" s="160" t="s">
        <v>2532</v>
      </c>
      <c r="AL6" s="160" t="s">
        <v>2533</v>
      </c>
      <c r="AM6" s="160" t="s">
        <v>2534</v>
      </c>
      <c r="AN6" s="160" t="s">
        <v>2535</v>
      </c>
      <c r="AO6" s="160" t="s">
        <v>2536</v>
      </c>
      <c r="AP6" s="160" t="s">
        <v>2537</v>
      </c>
      <c r="AQ6" s="160" t="s">
        <v>2538</v>
      </c>
      <c r="AR6" s="160" t="s">
        <v>2539</v>
      </c>
      <c r="AS6" s="160" t="s">
        <v>2540</v>
      </c>
      <c r="AT6" s="160" t="s">
        <v>2541</v>
      </c>
      <c r="AU6" s="160" t="s">
        <v>2542</v>
      </c>
      <c r="AV6" s="160" t="s">
        <v>2543</v>
      </c>
      <c r="AW6" s="160" t="s">
        <v>2544</v>
      </c>
      <c r="AX6" s="160" t="s">
        <v>2545</v>
      </c>
      <c r="AY6" s="160" t="s">
        <v>2546</v>
      </c>
      <c r="AZ6" s="160" t="s">
        <v>2547</v>
      </c>
      <c r="BA6" s="160" t="s">
        <v>2548</v>
      </c>
      <c r="BB6" s="160" t="s">
        <v>2549</v>
      </c>
      <c r="BC6" s="160" t="s">
        <v>2550</v>
      </c>
      <c r="BD6" s="160" t="s">
        <v>2551</v>
      </c>
      <c r="BE6" s="160" t="s">
        <v>2552</v>
      </c>
      <c r="BF6" s="160" t="s">
        <v>2553</v>
      </c>
      <c r="BG6" s="160" t="s">
        <v>2554</v>
      </c>
      <c r="BH6" s="160" t="s">
        <v>2555</v>
      </c>
      <c r="BI6" s="160" t="s">
        <v>2556</v>
      </c>
      <c r="BJ6" s="160" t="s">
        <v>2557</v>
      </c>
      <c r="BK6" s="160" t="s">
        <v>2558</v>
      </c>
      <c r="BL6" s="160" t="s">
        <v>2559</v>
      </c>
      <c r="BM6" s="160" t="s">
        <v>2560</v>
      </c>
      <c r="BN6" s="160" t="s">
        <v>2561</v>
      </c>
      <c r="BO6" s="160" t="s">
        <v>2562</v>
      </c>
      <c r="BP6" s="160" t="s">
        <v>2563</v>
      </c>
      <c r="BQ6" s="160" t="s">
        <v>2564</v>
      </c>
      <c r="BR6" s="160" t="s">
        <v>2565</v>
      </c>
      <c r="BS6" s="160" t="s">
        <v>2566</v>
      </c>
      <c r="BT6" s="160"/>
      <c r="BU6" s="160"/>
      <c r="BV6" s="160" t="s">
        <v>2567</v>
      </c>
      <c r="BW6" s="160" t="s">
        <v>2568</v>
      </c>
      <c r="BX6" s="160" t="s">
        <v>2569</v>
      </c>
      <c r="BY6" s="160" t="s">
        <v>2570</v>
      </c>
      <c r="BZ6" s="160" t="s">
        <v>2571</v>
      </c>
      <c r="CA6" s="160" t="s">
        <v>2572</v>
      </c>
      <c r="CB6" s="160" t="s">
        <v>2573</v>
      </c>
      <c r="CC6" s="160" t="s">
        <v>2574</v>
      </c>
      <c r="CD6" s="160" t="s">
        <v>2575</v>
      </c>
      <c r="CE6" s="160" t="s">
        <v>2576</v>
      </c>
      <c r="CF6" s="160" t="s">
        <v>2577</v>
      </c>
      <c r="CG6" s="160" t="s">
        <v>2578</v>
      </c>
      <c r="CH6" s="160" t="s">
        <v>1929</v>
      </c>
      <c r="CI6" s="160" t="s">
        <v>2579</v>
      </c>
      <c r="CJ6" s="160" t="s">
        <v>2580</v>
      </c>
      <c r="CK6" s="160" t="s">
        <v>2581</v>
      </c>
      <c r="CL6" s="160" t="s">
        <v>2582</v>
      </c>
      <c r="CM6" s="160" t="s">
        <v>2583</v>
      </c>
      <c r="CN6" s="160" t="s">
        <v>2584</v>
      </c>
      <c r="CO6" s="160" t="s">
        <v>2585</v>
      </c>
      <c r="CP6" s="160" t="s">
        <v>2586</v>
      </c>
      <c r="CQ6" s="160" t="s">
        <v>2587</v>
      </c>
      <c r="CR6" s="160" t="s">
        <v>2588</v>
      </c>
      <c r="CS6" s="160" t="s">
        <v>2589</v>
      </c>
      <c r="CT6" s="160" t="s">
        <v>2590</v>
      </c>
      <c r="CU6" s="160" t="s">
        <v>2591</v>
      </c>
      <c r="CV6" s="160" t="s">
        <v>2592</v>
      </c>
      <c r="CW6" s="160" t="s">
        <v>2593</v>
      </c>
      <c r="CX6" s="160" t="s">
        <v>2594</v>
      </c>
      <c r="CY6" s="160" t="s">
        <v>2595</v>
      </c>
      <c r="CZ6" s="160" t="s">
        <v>2596</v>
      </c>
      <c r="DA6" s="160" t="s">
        <v>2597</v>
      </c>
      <c r="DB6" s="160" t="s">
        <v>2598</v>
      </c>
      <c r="DC6" s="160" t="s">
        <v>2599</v>
      </c>
      <c r="DD6" s="160" t="s">
        <v>2600</v>
      </c>
      <c r="DE6" s="160" t="s">
        <v>2601</v>
      </c>
      <c r="DF6" s="160" t="s">
        <v>2602</v>
      </c>
      <c r="DG6" s="160" t="s">
        <v>2603</v>
      </c>
      <c r="DH6" s="160" t="s">
        <v>2604</v>
      </c>
      <c r="DI6" s="160" t="s">
        <v>2605</v>
      </c>
      <c r="DJ6" s="160" t="s">
        <v>2606</v>
      </c>
      <c r="DK6" s="160" t="s">
        <v>2607</v>
      </c>
      <c r="DL6" s="160" t="s">
        <v>2608</v>
      </c>
      <c r="DM6" s="160" t="s">
        <v>2609</v>
      </c>
      <c r="DN6" s="160" t="s">
        <v>2610</v>
      </c>
      <c r="DO6" s="160" t="s">
        <v>2611</v>
      </c>
      <c r="DP6" s="160" t="s">
        <v>2612</v>
      </c>
      <c r="DQ6" s="160" t="s">
        <v>2613</v>
      </c>
      <c r="DR6" s="160" t="s">
        <v>2614</v>
      </c>
      <c r="DS6" s="160" t="s">
        <v>2615</v>
      </c>
      <c r="DT6" s="160" t="s">
        <v>2616</v>
      </c>
      <c r="DU6" s="160" t="s">
        <v>2617</v>
      </c>
      <c r="DV6" s="160" t="s">
        <v>2618</v>
      </c>
      <c r="DW6" s="160" t="s">
        <v>2619</v>
      </c>
      <c r="DX6" s="160" t="s">
        <v>2620</v>
      </c>
      <c r="DY6" s="160" t="s">
        <v>2621</v>
      </c>
      <c r="DZ6" s="160" t="s">
        <v>2622</v>
      </c>
      <c r="EA6" s="160" t="s">
        <v>2623</v>
      </c>
      <c r="EB6" s="160" t="s">
        <v>2624</v>
      </c>
      <c r="EC6" s="160" t="s">
        <v>2625</v>
      </c>
      <c r="ED6" s="160" t="s">
        <v>2626</v>
      </c>
      <c r="EE6" s="160" t="s">
        <v>2627</v>
      </c>
      <c r="EF6" s="160" t="s">
        <v>2628</v>
      </c>
      <c r="EG6" s="160" t="s">
        <v>2629</v>
      </c>
      <c r="EH6" s="160" t="s">
        <v>2630</v>
      </c>
      <c r="EI6" s="160" t="s">
        <v>2631</v>
      </c>
      <c r="EJ6" s="160" t="s">
        <v>2632</v>
      </c>
      <c r="EK6" s="160" t="s">
        <v>2633</v>
      </c>
      <c r="EL6" s="160" t="s">
        <v>2634</v>
      </c>
      <c r="EM6" s="160" t="s">
        <v>2635</v>
      </c>
      <c r="EN6" s="160" t="s">
        <v>2636</v>
      </c>
      <c r="EO6" s="160" t="s">
        <v>2637</v>
      </c>
      <c r="EP6" s="160" t="s">
        <v>2638</v>
      </c>
      <c r="EQ6" s="160" t="s">
        <v>2639</v>
      </c>
      <c r="ER6" s="160" t="s">
        <v>2640</v>
      </c>
      <c r="ES6" s="160" t="s">
        <v>2641</v>
      </c>
      <c r="ET6" s="160" t="s">
        <v>2642</v>
      </c>
      <c r="EU6" s="160" t="s">
        <v>2643</v>
      </c>
      <c r="EV6" s="160" t="s">
        <v>2644</v>
      </c>
      <c r="EW6" s="160" t="s">
        <v>2645</v>
      </c>
      <c r="EX6" s="160" t="s">
        <v>2646</v>
      </c>
      <c r="EY6" s="160" t="s">
        <v>2647</v>
      </c>
      <c r="EZ6" s="160" t="s">
        <v>2648</v>
      </c>
      <c r="FA6" s="160" t="s">
        <v>2649</v>
      </c>
      <c r="FB6" s="160" t="s">
        <v>2650</v>
      </c>
      <c r="FC6" s="160" t="s">
        <v>2651</v>
      </c>
      <c r="FD6" s="160" t="s">
        <v>2652</v>
      </c>
      <c r="FE6" s="160" t="s">
        <v>2653</v>
      </c>
      <c r="FF6" s="160" t="s">
        <v>2654</v>
      </c>
      <c r="FG6" s="160" t="s">
        <v>2655</v>
      </c>
      <c r="FH6" s="160" t="s">
        <v>2656</v>
      </c>
      <c r="FI6" s="160" t="s">
        <v>2657</v>
      </c>
      <c r="FJ6" s="160" t="s">
        <v>2658</v>
      </c>
      <c r="FK6" s="160" t="s">
        <v>2659</v>
      </c>
      <c r="FL6" s="160" t="s">
        <v>2660</v>
      </c>
      <c r="FM6" s="160" t="s">
        <v>2661</v>
      </c>
      <c r="FN6" s="160" t="s">
        <v>2662</v>
      </c>
      <c r="FO6" s="160" t="s">
        <v>2663</v>
      </c>
      <c r="FP6" s="160" t="s">
        <v>2664</v>
      </c>
      <c r="FQ6" s="160" t="s">
        <v>2665</v>
      </c>
      <c r="FR6" s="160" t="s">
        <v>2666</v>
      </c>
      <c r="FS6" s="160" t="s">
        <v>2667</v>
      </c>
      <c r="FT6" s="160" t="s">
        <v>2668</v>
      </c>
      <c r="FU6" s="160" t="s">
        <v>2669</v>
      </c>
      <c r="FV6" s="160" t="s">
        <v>2670</v>
      </c>
      <c r="FW6" s="160" t="s">
        <v>2671</v>
      </c>
      <c r="FX6" s="160" t="s">
        <v>2672</v>
      </c>
      <c r="FY6" s="160" t="s">
        <v>2673</v>
      </c>
      <c r="FZ6" s="160" t="s">
        <v>2674</v>
      </c>
      <c r="GA6" s="160" t="s">
        <v>2675</v>
      </c>
      <c r="GB6" s="160" t="s">
        <v>2676</v>
      </c>
      <c r="GC6" s="160" t="s">
        <v>2677</v>
      </c>
      <c r="GD6" s="160" t="s">
        <v>2678</v>
      </c>
      <c r="GE6" s="160" t="s">
        <v>2679</v>
      </c>
      <c r="GF6" s="160" t="s">
        <v>2680</v>
      </c>
      <c r="GG6" s="160" t="s">
        <v>2681</v>
      </c>
      <c r="GH6" s="160" t="s">
        <v>2682</v>
      </c>
      <c r="GI6" s="160" t="s">
        <v>2683</v>
      </c>
      <c r="GJ6" s="160" t="s">
        <v>2684</v>
      </c>
      <c r="GK6" s="160" t="s">
        <v>2685</v>
      </c>
      <c r="GL6" s="160" t="s">
        <v>2686</v>
      </c>
      <c r="GM6" s="160"/>
      <c r="GN6" s="160" t="s">
        <v>2687</v>
      </c>
      <c r="GO6" s="160" t="s">
        <v>2688</v>
      </c>
      <c r="GP6" s="160" t="s">
        <v>2689</v>
      </c>
      <c r="GQ6" s="160" t="s">
        <v>2690</v>
      </c>
      <c r="GR6" s="160" t="s">
        <v>2691</v>
      </c>
      <c r="GS6" s="160" t="s">
        <v>2692</v>
      </c>
      <c r="GT6" s="160" t="s">
        <v>2693</v>
      </c>
      <c r="GU6" s="160" t="s">
        <v>2694</v>
      </c>
      <c r="GV6" s="160" t="s">
        <v>2695</v>
      </c>
      <c r="GW6" s="160" t="s">
        <v>2696</v>
      </c>
      <c r="GX6" s="160" t="s">
        <v>2697</v>
      </c>
      <c r="GY6" s="160" t="s">
        <v>2698</v>
      </c>
      <c r="GZ6" s="160" t="s">
        <v>2699</v>
      </c>
      <c r="HA6" s="160" t="s">
        <v>2700</v>
      </c>
      <c r="HB6" s="160" t="s">
        <v>2701</v>
      </c>
      <c r="HC6" s="160" t="s">
        <v>2702</v>
      </c>
      <c r="HD6" s="160" t="s">
        <v>2703</v>
      </c>
      <c r="HE6" s="160" t="s">
        <v>2704</v>
      </c>
      <c r="HF6" s="160" t="s">
        <v>2705</v>
      </c>
      <c r="HG6" s="160" t="s">
        <v>2706</v>
      </c>
      <c r="HH6" s="160" t="s">
        <v>2707</v>
      </c>
      <c r="HI6" s="160" t="s">
        <v>2708</v>
      </c>
      <c r="HJ6" s="160" t="s">
        <v>2709</v>
      </c>
      <c r="HK6" s="160" t="s">
        <v>2710</v>
      </c>
      <c r="HL6" s="160" t="s">
        <v>2711</v>
      </c>
      <c r="HM6" s="160" t="s">
        <v>2712</v>
      </c>
      <c r="HN6" s="160" t="s">
        <v>2713</v>
      </c>
      <c r="HO6" s="160" t="s">
        <v>2714</v>
      </c>
      <c r="HP6" s="160" t="s">
        <v>2715</v>
      </c>
      <c r="HQ6" s="160" t="s">
        <v>2716</v>
      </c>
      <c r="HR6" s="160" t="s">
        <v>2717</v>
      </c>
      <c r="HS6" s="160" t="s">
        <v>2718</v>
      </c>
      <c r="HT6" s="160" t="s">
        <v>2719</v>
      </c>
      <c r="HU6" s="160" t="s">
        <v>2720</v>
      </c>
      <c r="HV6" s="160" t="s">
        <v>2721</v>
      </c>
      <c r="HW6" s="160" t="s">
        <v>2722</v>
      </c>
      <c r="HX6" s="160" t="s">
        <v>2723</v>
      </c>
      <c r="HY6" s="160" t="s">
        <v>2724</v>
      </c>
      <c r="HZ6" s="160" t="s">
        <v>2725</v>
      </c>
      <c r="IA6" s="160" t="s">
        <v>2726</v>
      </c>
      <c r="IB6" s="160" t="s">
        <v>2727</v>
      </c>
      <c r="IC6" s="160" t="s">
        <v>2728</v>
      </c>
      <c r="ID6" s="160" t="s">
        <v>2729</v>
      </c>
      <c r="IE6" s="160" t="s">
        <v>2730</v>
      </c>
      <c r="IF6" s="160" t="s">
        <v>2731</v>
      </c>
      <c r="IG6" s="160" t="s">
        <v>2732</v>
      </c>
      <c r="IH6" s="160" t="s">
        <v>2733</v>
      </c>
      <c r="II6" s="160" t="s">
        <v>2734</v>
      </c>
      <c r="IJ6" s="160" t="s">
        <v>2735</v>
      </c>
      <c r="IK6" s="160" t="s">
        <v>2736</v>
      </c>
      <c r="IL6" s="160" t="s">
        <v>2737</v>
      </c>
      <c r="IM6" s="160" t="s">
        <v>2738</v>
      </c>
      <c r="IN6" s="160" t="s">
        <v>2739</v>
      </c>
      <c r="IO6" s="160" t="s">
        <v>2740</v>
      </c>
      <c r="IP6" s="160" t="s">
        <v>2741</v>
      </c>
      <c r="IQ6" s="160" t="s">
        <v>2742</v>
      </c>
      <c r="IR6" s="160" t="s">
        <v>2743</v>
      </c>
      <c r="IS6" s="160" t="s">
        <v>2744</v>
      </c>
      <c r="IT6" s="160" t="s">
        <v>2745</v>
      </c>
      <c r="IU6" s="160" t="s">
        <v>2746</v>
      </c>
      <c r="IV6" s="160" t="s">
        <v>2747</v>
      </c>
      <c r="IW6" s="160" t="s">
        <v>2748</v>
      </c>
      <c r="IX6" s="160" t="s">
        <v>2749</v>
      </c>
      <c r="IY6" s="160" t="s">
        <v>2750</v>
      </c>
      <c r="IZ6" s="160" t="s">
        <v>2751</v>
      </c>
      <c r="JA6" s="160" t="s">
        <v>2752</v>
      </c>
      <c r="JB6" s="160" t="s">
        <v>2753</v>
      </c>
      <c r="JC6" s="160" t="s">
        <v>2754</v>
      </c>
      <c r="JD6" s="160" t="s">
        <v>2755</v>
      </c>
      <c r="JE6" s="160" t="s">
        <v>2756</v>
      </c>
      <c r="JF6" s="160" t="s">
        <v>2757</v>
      </c>
      <c r="JG6" s="160" t="s">
        <v>2758</v>
      </c>
      <c r="JH6" s="160" t="s">
        <v>2759</v>
      </c>
      <c r="JI6" s="160" t="s">
        <v>2760</v>
      </c>
      <c r="JJ6" s="160" t="s">
        <v>2761</v>
      </c>
      <c r="JK6" s="160" t="s">
        <v>2762</v>
      </c>
      <c r="JL6" s="160" t="s">
        <v>2763</v>
      </c>
      <c r="JM6" s="160" t="s">
        <v>2764</v>
      </c>
      <c r="JN6" s="160" t="s">
        <v>2765</v>
      </c>
      <c r="JO6" s="160" t="s">
        <v>2766</v>
      </c>
      <c r="JP6" s="160" t="s">
        <v>2767</v>
      </c>
      <c r="JQ6" s="160" t="s">
        <v>2768</v>
      </c>
      <c r="JR6" s="160" t="s">
        <v>2769</v>
      </c>
      <c r="JS6" s="160" t="s">
        <v>2770</v>
      </c>
      <c r="JT6" s="160" t="s">
        <v>2771</v>
      </c>
      <c r="JU6" s="160" t="s">
        <v>2772</v>
      </c>
      <c r="JV6" s="160" t="s">
        <v>2773</v>
      </c>
      <c r="JW6" s="160" t="s">
        <v>2774</v>
      </c>
      <c r="JX6" s="160" t="s">
        <v>2775</v>
      </c>
      <c r="JY6" s="160" t="s">
        <v>2776</v>
      </c>
      <c r="JZ6" s="160" t="s">
        <v>2777</v>
      </c>
      <c r="KA6" s="160" t="s">
        <v>2778</v>
      </c>
      <c r="KB6" s="160" t="s">
        <v>2779</v>
      </c>
      <c r="KC6" s="160" t="s">
        <v>2780</v>
      </c>
      <c r="KD6" s="160" t="s">
        <v>2781</v>
      </c>
      <c r="KE6" s="160" t="s">
        <v>2782</v>
      </c>
      <c r="KF6" s="160" t="s">
        <v>2783</v>
      </c>
      <c r="KG6" s="160" t="s">
        <v>2784</v>
      </c>
      <c r="KH6" s="160" t="s">
        <v>2785</v>
      </c>
      <c r="KI6" s="160" t="s">
        <v>2786</v>
      </c>
    </row>
    <row r="7" spans="1:295" ht="27" customHeight="1" x14ac:dyDescent="0.3">
      <c r="A7" s="232" t="s">
        <v>40</v>
      </c>
      <c r="B7" s="232"/>
      <c r="C7" s="233" t="s">
        <v>2139</v>
      </c>
      <c r="D7" s="233"/>
      <c r="E7" s="233"/>
      <c r="F7" s="233" t="s">
        <v>2140</v>
      </c>
      <c r="G7" s="233" t="s">
        <v>2141</v>
      </c>
      <c r="H7" s="233"/>
      <c r="I7" s="233"/>
      <c r="J7" s="233"/>
      <c r="K7" s="233" t="s">
        <v>2142</v>
      </c>
      <c r="L7" s="233"/>
      <c r="M7" s="233"/>
      <c r="N7" s="233" t="s">
        <v>2143</v>
      </c>
      <c r="O7" s="233" t="s">
        <v>2144</v>
      </c>
      <c r="P7" s="233"/>
      <c r="Q7" s="233" t="s">
        <v>2145</v>
      </c>
      <c r="R7" s="233"/>
      <c r="S7" s="233" t="s">
        <v>2146</v>
      </c>
      <c r="T7" s="233"/>
      <c r="U7" s="233" t="s">
        <v>2147</v>
      </c>
      <c r="V7" s="233"/>
      <c r="W7" s="233"/>
      <c r="X7" s="233" t="s">
        <v>2148</v>
      </c>
      <c r="Y7" s="233"/>
      <c r="Z7" s="233"/>
      <c r="AA7" s="233" t="s">
        <v>2149</v>
      </c>
      <c r="AB7" s="233"/>
      <c r="AC7" s="233"/>
      <c r="AD7" s="233"/>
      <c r="AE7" s="233"/>
      <c r="AF7" s="233"/>
      <c r="AG7" s="233"/>
      <c r="AH7" s="233"/>
      <c r="AI7" s="233"/>
      <c r="AJ7" s="233" t="s">
        <v>2150</v>
      </c>
      <c r="AK7" s="233"/>
      <c r="AL7" s="233"/>
      <c r="AM7" s="233" t="s">
        <v>2151</v>
      </c>
      <c r="AN7" s="233"/>
      <c r="AO7" s="233" t="s">
        <v>2152</v>
      </c>
      <c r="AP7" s="233"/>
      <c r="AQ7" s="233" t="s">
        <v>2153</v>
      </c>
      <c r="AR7" s="233"/>
      <c r="AS7" s="233"/>
      <c r="AT7" s="233" t="s">
        <v>2154</v>
      </c>
      <c r="AU7" s="233"/>
      <c r="AV7" s="233" t="s">
        <v>2155</v>
      </c>
      <c r="AW7" s="233"/>
      <c r="AX7" s="233" t="s">
        <v>2154</v>
      </c>
      <c r="AY7" s="233"/>
      <c r="AZ7" s="233"/>
      <c r="BA7" s="233" t="s">
        <v>2156</v>
      </c>
      <c r="BB7" s="233" t="s">
        <v>2157</v>
      </c>
      <c r="BC7" s="233" t="s">
        <v>2158</v>
      </c>
      <c r="BD7" s="233"/>
      <c r="BE7" s="233"/>
      <c r="BF7" s="233" t="s">
        <v>2159</v>
      </c>
      <c r="BG7" s="233"/>
      <c r="BH7" s="233"/>
      <c r="BI7" s="233"/>
      <c r="BJ7" s="233"/>
      <c r="BK7" s="233" t="s">
        <v>2160</v>
      </c>
      <c r="BL7" s="233" t="s">
        <v>2161</v>
      </c>
      <c r="BM7" s="233"/>
      <c r="BN7" s="233" t="s">
        <v>2162</v>
      </c>
      <c r="BO7" s="233"/>
      <c r="BP7" s="233"/>
      <c r="BQ7" s="233" t="s">
        <v>2163</v>
      </c>
      <c r="BR7" s="233"/>
      <c r="BS7" s="233"/>
      <c r="BT7" s="233"/>
      <c r="BU7" s="233" t="s">
        <v>2164</v>
      </c>
      <c r="BV7" s="233" t="s">
        <v>2165</v>
      </c>
      <c r="BW7" s="233" t="s">
        <v>2166</v>
      </c>
      <c r="BX7" s="233"/>
      <c r="BY7" s="233"/>
      <c r="BZ7" s="233"/>
      <c r="CA7" s="233" t="s">
        <v>2167</v>
      </c>
      <c r="CB7" s="233"/>
      <c r="CC7" s="233"/>
      <c r="CD7" s="233"/>
      <c r="CE7" s="233"/>
      <c r="CF7" s="233" t="s">
        <v>2168</v>
      </c>
      <c r="CG7" s="233"/>
      <c r="CH7" s="233"/>
      <c r="CI7" s="233"/>
      <c r="CJ7" s="233" t="s">
        <v>2169</v>
      </c>
      <c r="CK7" s="233"/>
      <c r="CL7" s="233" t="s">
        <v>2170</v>
      </c>
      <c r="CM7" s="233"/>
      <c r="CN7" s="233" t="s">
        <v>2171</v>
      </c>
      <c r="CO7" s="233" t="s">
        <v>2172</v>
      </c>
      <c r="CP7" s="233"/>
      <c r="CQ7" s="233"/>
      <c r="CR7" s="233" t="s">
        <v>2173</v>
      </c>
      <c r="CS7" s="233"/>
      <c r="CT7" s="233"/>
      <c r="CU7" s="233"/>
      <c r="CV7" s="233"/>
      <c r="CW7" s="233" t="s">
        <v>2174</v>
      </c>
      <c r="CX7" s="233" t="s">
        <v>2175</v>
      </c>
      <c r="CY7" s="233"/>
      <c r="CZ7" s="233"/>
      <c r="DA7" s="233"/>
      <c r="DB7" s="233"/>
      <c r="DC7" s="233"/>
      <c r="DD7" s="233" t="s">
        <v>2176</v>
      </c>
      <c r="DE7" s="233"/>
      <c r="DF7" s="233"/>
      <c r="DG7" s="233" t="s">
        <v>2177</v>
      </c>
      <c r="DH7" s="233"/>
      <c r="DI7" s="233" t="s">
        <v>2178</v>
      </c>
      <c r="DJ7" s="233"/>
      <c r="DK7" s="233" t="s">
        <v>2179</v>
      </c>
      <c r="DL7" s="233" t="s">
        <v>2180</v>
      </c>
      <c r="DM7" s="233"/>
      <c r="DN7" s="233"/>
      <c r="DO7" s="233"/>
      <c r="DP7" s="233"/>
      <c r="DQ7" s="233" t="s">
        <v>2181</v>
      </c>
      <c r="DR7" s="233" t="s">
        <v>2182</v>
      </c>
      <c r="DS7" s="233" t="s">
        <v>2183</v>
      </c>
      <c r="DT7" s="233"/>
      <c r="DU7" s="233"/>
      <c r="DV7" s="233"/>
      <c r="DW7" s="233"/>
      <c r="DX7" s="233"/>
      <c r="DY7" s="233"/>
      <c r="DZ7" s="233"/>
      <c r="EA7" s="233" t="s">
        <v>2184</v>
      </c>
      <c r="EB7" s="233" t="s">
        <v>2185</v>
      </c>
      <c r="EC7" s="233"/>
      <c r="ED7" s="233"/>
      <c r="EE7" s="233" t="s">
        <v>2184</v>
      </c>
      <c r="EF7" s="233"/>
      <c r="EG7" s="233" t="s">
        <v>2186</v>
      </c>
      <c r="EH7" s="233" t="s">
        <v>2187</v>
      </c>
      <c r="EI7" s="233"/>
      <c r="EJ7" s="233" t="s">
        <v>2188</v>
      </c>
      <c r="EK7" s="233"/>
      <c r="EL7" s="233"/>
      <c r="EM7" s="233"/>
      <c r="EN7" s="233"/>
      <c r="EO7" s="233"/>
      <c r="EP7" s="233"/>
      <c r="EQ7" s="233"/>
      <c r="ER7" s="233"/>
      <c r="ES7" s="233"/>
      <c r="ET7" s="233" t="s">
        <v>2189</v>
      </c>
      <c r="EU7" s="233" t="s">
        <v>2190</v>
      </c>
      <c r="EV7" s="233" t="s">
        <v>2191</v>
      </c>
      <c r="EW7" s="233" t="s">
        <v>2192</v>
      </c>
      <c r="EX7" s="233" t="s">
        <v>2193</v>
      </c>
      <c r="EY7" s="233" t="s">
        <v>2194</v>
      </c>
      <c r="EZ7" s="233" t="s">
        <v>2195</v>
      </c>
      <c r="FA7" s="233"/>
      <c r="FB7" s="233" t="s">
        <v>2196</v>
      </c>
      <c r="FC7" s="233"/>
      <c r="FD7" s="233" t="s">
        <v>2197</v>
      </c>
      <c r="FE7" s="233"/>
      <c r="FF7" s="233"/>
      <c r="FG7" s="233" t="s">
        <v>2198</v>
      </c>
      <c r="FH7" s="233"/>
      <c r="FI7" s="233"/>
      <c r="FJ7" s="233" t="s">
        <v>2199</v>
      </c>
      <c r="FK7" s="233"/>
      <c r="FL7" s="233"/>
      <c r="FM7" s="233" t="s">
        <v>2200</v>
      </c>
      <c r="FN7" s="233"/>
      <c r="FO7" s="233"/>
      <c r="FP7" s="233" t="s">
        <v>2201</v>
      </c>
      <c r="FQ7" s="233"/>
      <c r="FR7" s="233"/>
      <c r="FS7" s="233" t="s">
        <v>2202</v>
      </c>
      <c r="FT7" s="233" t="s">
        <v>2201</v>
      </c>
      <c r="FU7" s="233"/>
      <c r="FV7" s="233"/>
      <c r="FW7" s="233"/>
      <c r="FX7" s="233" t="s">
        <v>2203</v>
      </c>
      <c r="FY7" s="233" t="s">
        <v>2204</v>
      </c>
      <c r="FZ7" s="233" t="s">
        <v>2205</v>
      </c>
      <c r="GA7" s="233" t="s">
        <v>2206</v>
      </c>
      <c r="GB7" s="233" t="s">
        <v>2207</v>
      </c>
      <c r="GC7" s="233" t="s">
        <v>2208</v>
      </c>
      <c r="GD7" s="233"/>
      <c r="GE7" s="233" t="s">
        <v>2209</v>
      </c>
      <c r="GF7" s="233" t="s">
        <v>2210</v>
      </c>
      <c r="GG7" s="233" t="s">
        <v>2211</v>
      </c>
      <c r="GH7" s="233" t="s">
        <v>2212</v>
      </c>
      <c r="GI7" s="233" t="s">
        <v>2213</v>
      </c>
      <c r="GJ7" s="233"/>
      <c r="GK7" s="233" t="s">
        <v>2212</v>
      </c>
      <c r="GL7" s="233" t="s">
        <v>2214</v>
      </c>
      <c r="GM7" s="233"/>
      <c r="GN7" s="233" t="s">
        <v>2215</v>
      </c>
      <c r="GO7" s="233" t="s">
        <v>2216</v>
      </c>
      <c r="GP7" s="233" t="s">
        <v>2211</v>
      </c>
      <c r="GQ7" s="233"/>
      <c r="GR7" s="233" t="s">
        <v>2217</v>
      </c>
      <c r="GS7" s="233"/>
      <c r="GT7" s="233"/>
      <c r="GU7" s="233" t="s">
        <v>2218</v>
      </c>
      <c r="GV7" s="233" t="s">
        <v>2213</v>
      </c>
      <c r="GW7" s="233"/>
      <c r="GX7" s="233" t="s">
        <v>2219</v>
      </c>
      <c r="GY7" s="233" t="s">
        <v>2220</v>
      </c>
      <c r="GZ7" s="233"/>
      <c r="HA7" s="233" t="s">
        <v>2219</v>
      </c>
      <c r="HB7" s="233" t="s">
        <v>2221</v>
      </c>
      <c r="HC7" s="233"/>
      <c r="HD7" s="233" t="s">
        <v>2222</v>
      </c>
      <c r="HE7" s="233" t="s">
        <v>2223</v>
      </c>
      <c r="HF7" s="233" t="s">
        <v>2224</v>
      </c>
      <c r="HG7" s="233" t="s">
        <v>2225</v>
      </c>
      <c r="HH7" s="233" t="s">
        <v>2223</v>
      </c>
      <c r="HI7" s="233" t="s">
        <v>2226</v>
      </c>
      <c r="HJ7" s="233"/>
      <c r="HK7" s="233"/>
      <c r="HL7" s="233"/>
      <c r="HM7" s="233"/>
      <c r="HN7" s="233"/>
      <c r="HO7" s="233" t="s">
        <v>2227</v>
      </c>
      <c r="HP7" s="233"/>
      <c r="HQ7" s="233"/>
      <c r="HR7" s="233"/>
      <c r="HS7" s="233"/>
      <c r="HT7" s="233"/>
      <c r="HU7" s="233"/>
      <c r="HV7" s="233"/>
      <c r="HW7" s="233"/>
      <c r="HX7" s="233"/>
      <c r="HY7" s="233" t="s">
        <v>2228</v>
      </c>
      <c r="HZ7" s="233"/>
      <c r="IA7" s="233" t="s">
        <v>2229</v>
      </c>
      <c r="IB7" s="233"/>
      <c r="IC7" s="233"/>
      <c r="ID7" s="233"/>
      <c r="IE7" s="233"/>
      <c r="IF7" s="233"/>
      <c r="IG7" s="233"/>
      <c r="IH7" s="233"/>
      <c r="II7" s="233"/>
      <c r="IJ7" s="233" t="s">
        <v>2230</v>
      </c>
      <c r="IK7" s="233"/>
      <c r="IL7" s="233"/>
      <c r="IM7" s="233"/>
      <c r="IN7" s="233"/>
      <c r="IO7" s="233" t="s">
        <v>239</v>
      </c>
      <c r="IP7" s="233"/>
      <c r="IQ7" s="233" t="s">
        <v>2231</v>
      </c>
      <c r="IR7" s="233"/>
      <c r="IS7" s="233" t="s">
        <v>2232</v>
      </c>
      <c r="IT7" s="233"/>
      <c r="IU7" s="233"/>
      <c r="IV7" s="233"/>
      <c r="IW7" s="233" t="s">
        <v>2233</v>
      </c>
      <c r="IX7" s="233"/>
      <c r="IY7" s="233" t="s">
        <v>2234</v>
      </c>
      <c r="IZ7" s="233" t="s">
        <v>2235</v>
      </c>
      <c r="JA7" s="233" t="s">
        <v>2236</v>
      </c>
      <c r="JB7" s="233" t="s">
        <v>2237</v>
      </c>
      <c r="JC7" s="233"/>
      <c r="JD7" s="233" t="s">
        <v>2238</v>
      </c>
      <c r="JE7" s="233"/>
      <c r="JF7" s="233" t="s">
        <v>2239</v>
      </c>
      <c r="JG7" s="233"/>
      <c r="JH7" s="233"/>
      <c r="JI7" s="233" t="s">
        <v>2240</v>
      </c>
      <c r="JJ7" s="233"/>
      <c r="JK7" s="233"/>
      <c r="JL7" s="233"/>
      <c r="JM7" s="233"/>
      <c r="JN7" s="233"/>
      <c r="JO7" s="233" t="s">
        <v>2241</v>
      </c>
      <c r="JP7" s="233"/>
      <c r="JQ7" s="233" t="s">
        <v>2242</v>
      </c>
      <c r="JR7" s="233"/>
      <c r="JS7" s="233"/>
      <c r="JT7" s="233" t="s">
        <v>2243</v>
      </c>
      <c r="JU7" s="233" t="s">
        <v>2244</v>
      </c>
      <c r="JV7" s="233" t="s">
        <v>2245</v>
      </c>
      <c r="JW7" s="233" t="s">
        <v>2229</v>
      </c>
      <c r="JX7" s="233" t="s">
        <v>2246</v>
      </c>
      <c r="JY7" s="233" t="s">
        <v>2247</v>
      </c>
      <c r="JZ7" s="233" t="s">
        <v>2248</v>
      </c>
      <c r="KA7" s="233"/>
      <c r="KB7" s="233"/>
      <c r="KC7" s="233" t="s">
        <v>2249</v>
      </c>
      <c r="KD7" s="233"/>
      <c r="KE7" s="233"/>
      <c r="KF7" s="233" t="s">
        <v>2244</v>
      </c>
      <c r="KG7" s="233" t="s">
        <v>2250</v>
      </c>
      <c r="KH7" s="233" t="s">
        <v>2251</v>
      </c>
      <c r="KI7" s="233"/>
    </row>
    <row r="8" spans="1:295" ht="27" customHeight="1" x14ac:dyDescent="0.3">
      <c r="A8" s="159" t="s">
        <v>92</v>
      </c>
      <c r="B8" s="159" t="s">
        <v>635</v>
      </c>
      <c r="C8" s="160" t="s">
        <v>482</v>
      </c>
      <c r="D8" s="160" t="s">
        <v>2252</v>
      </c>
      <c r="E8" s="160" t="s">
        <v>2253</v>
      </c>
      <c r="F8" s="160" t="s">
        <v>2254</v>
      </c>
      <c r="G8" s="160" t="s">
        <v>2255</v>
      </c>
      <c r="H8" s="160" t="s">
        <v>530</v>
      </c>
      <c r="I8" s="160" t="s">
        <v>2256</v>
      </c>
      <c r="J8" s="160" t="s">
        <v>2257</v>
      </c>
      <c r="K8" s="160" t="s">
        <v>2258</v>
      </c>
      <c r="L8" s="160" t="s">
        <v>2259</v>
      </c>
      <c r="M8" s="160" t="s">
        <v>492</v>
      </c>
      <c r="N8" s="160" t="s">
        <v>2260</v>
      </c>
      <c r="O8" s="161" t="s">
        <v>2261</v>
      </c>
      <c r="P8" s="160" t="s">
        <v>2262</v>
      </c>
      <c r="Q8" s="160" t="s">
        <v>2263</v>
      </c>
      <c r="R8" s="160" t="s">
        <v>2262</v>
      </c>
      <c r="S8" s="160" t="s">
        <v>2264</v>
      </c>
      <c r="T8" s="160" t="s">
        <v>2257</v>
      </c>
      <c r="U8" s="160" t="s">
        <v>2265</v>
      </c>
      <c r="V8" s="160" t="s">
        <v>2266</v>
      </c>
      <c r="W8" s="160" t="s">
        <v>2267</v>
      </c>
      <c r="X8" s="160" t="s">
        <v>2268</v>
      </c>
      <c r="Y8" s="160" t="s">
        <v>2269</v>
      </c>
      <c r="Z8" s="160" t="s">
        <v>2270</v>
      </c>
      <c r="AA8" s="160" t="s">
        <v>2271</v>
      </c>
      <c r="AB8" s="160" t="s">
        <v>2272</v>
      </c>
      <c r="AC8" s="160" t="s">
        <v>2273</v>
      </c>
      <c r="AD8" s="160" t="s">
        <v>2274</v>
      </c>
      <c r="AE8" s="160" t="s">
        <v>2275</v>
      </c>
      <c r="AF8" s="160" t="s">
        <v>2260</v>
      </c>
      <c r="AG8" s="160" t="s">
        <v>2261</v>
      </c>
      <c r="AH8" s="160" t="s">
        <v>2276</v>
      </c>
      <c r="AI8" s="160" t="s">
        <v>2277</v>
      </c>
      <c r="AJ8" s="161" t="s">
        <v>2278</v>
      </c>
      <c r="AK8" s="161" t="s">
        <v>2279</v>
      </c>
      <c r="AL8" s="160" t="s">
        <v>2280</v>
      </c>
      <c r="AM8" s="160" t="s">
        <v>2278</v>
      </c>
      <c r="AN8" s="160" t="s">
        <v>2279</v>
      </c>
      <c r="AO8" s="160" t="s">
        <v>2281</v>
      </c>
      <c r="AP8" s="160" t="s">
        <v>2282</v>
      </c>
      <c r="AQ8" s="160" t="s">
        <v>2283</v>
      </c>
      <c r="AR8" s="160" t="s">
        <v>2284</v>
      </c>
      <c r="AS8" s="160" t="s">
        <v>2285</v>
      </c>
      <c r="AT8" s="161" t="s">
        <v>2286</v>
      </c>
      <c r="AU8" s="161" t="s">
        <v>520</v>
      </c>
      <c r="AV8" s="160" t="s">
        <v>2287</v>
      </c>
      <c r="AW8" s="160" t="s">
        <v>2288</v>
      </c>
      <c r="AX8" s="160" t="s">
        <v>2289</v>
      </c>
      <c r="AY8" s="160" t="s">
        <v>2290</v>
      </c>
      <c r="AZ8" s="160" t="s">
        <v>2291</v>
      </c>
      <c r="BA8" s="160" t="s">
        <v>2292</v>
      </c>
      <c r="BB8" s="161" t="s">
        <v>2293</v>
      </c>
      <c r="BC8" s="160" t="s">
        <v>403</v>
      </c>
      <c r="BD8" s="160" t="s">
        <v>2294</v>
      </c>
      <c r="BE8" s="160" t="s">
        <v>2295</v>
      </c>
      <c r="BF8" s="160" t="s">
        <v>2286</v>
      </c>
      <c r="BG8" s="160" t="s">
        <v>520</v>
      </c>
      <c r="BH8" s="160" t="s">
        <v>2296</v>
      </c>
      <c r="BI8" s="160" t="s">
        <v>2297</v>
      </c>
      <c r="BJ8" s="160" t="s">
        <v>2298</v>
      </c>
      <c r="BK8" s="160" t="s">
        <v>2299</v>
      </c>
      <c r="BL8" s="160" t="s">
        <v>2300</v>
      </c>
      <c r="BM8" s="160" t="s">
        <v>2301</v>
      </c>
      <c r="BN8" s="160" t="s">
        <v>2293</v>
      </c>
      <c r="BO8" s="160" t="s">
        <v>2302</v>
      </c>
      <c r="BP8" s="160" t="s">
        <v>2303</v>
      </c>
      <c r="BQ8" s="160" t="s">
        <v>2304</v>
      </c>
      <c r="BR8" s="160" t="s">
        <v>2305</v>
      </c>
      <c r="BS8" s="160" t="s">
        <v>2306</v>
      </c>
      <c r="BT8" s="160" t="s">
        <v>2307</v>
      </c>
      <c r="BU8" s="160" t="s">
        <v>2307</v>
      </c>
      <c r="BV8" s="160" t="s">
        <v>2308</v>
      </c>
      <c r="BW8" s="160" t="s">
        <v>2309</v>
      </c>
      <c r="BX8" s="160" t="s">
        <v>2310</v>
      </c>
      <c r="BY8" s="160" t="s">
        <v>2311</v>
      </c>
      <c r="BZ8" s="160" t="s">
        <v>2312</v>
      </c>
      <c r="CA8" s="160" t="s">
        <v>2313</v>
      </c>
      <c r="CB8" s="160" t="s">
        <v>2314</v>
      </c>
      <c r="CC8" s="160" t="s">
        <v>2315</v>
      </c>
      <c r="CD8" s="160" t="s">
        <v>2316</v>
      </c>
      <c r="CE8" s="160" t="s">
        <v>2317</v>
      </c>
      <c r="CF8" s="160" t="s">
        <v>2318</v>
      </c>
      <c r="CG8" s="160" t="s">
        <v>2319</v>
      </c>
      <c r="CH8" s="160" t="s">
        <v>2320</v>
      </c>
      <c r="CI8" s="160" t="s">
        <v>2321</v>
      </c>
      <c r="CJ8" s="160" t="s">
        <v>2322</v>
      </c>
      <c r="CK8" s="160" t="s">
        <v>2323</v>
      </c>
      <c r="CL8" s="160" t="s">
        <v>480</v>
      </c>
      <c r="CM8" s="160" t="s">
        <v>2324</v>
      </c>
      <c r="CN8" s="160" t="s">
        <v>2325</v>
      </c>
      <c r="CO8" s="160" t="s">
        <v>2326</v>
      </c>
      <c r="CP8" s="160" t="s">
        <v>2327</v>
      </c>
      <c r="CQ8" s="160" t="s">
        <v>2328</v>
      </c>
      <c r="CR8" s="160" t="s">
        <v>2329</v>
      </c>
      <c r="CS8" s="160" t="s">
        <v>2330</v>
      </c>
      <c r="CT8" s="160" t="s">
        <v>2331</v>
      </c>
      <c r="CU8" s="160" t="s">
        <v>2332</v>
      </c>
      <c r="CV8" s="160" t="s">
        <v>2333</v>
      </c>
      <c r="CW8" s="160" t="s">
        <v>2334</v>
      </c>
      <c r="CX8" s="160" t="s">
        <v>2335</v>
      </c>
      <c r="CY8" s="160" t="s">
        <v>2336</v>
      </c>
      <c r="CZ8" s="160" t="s">
        <v>2337</v>
      </c>
      <c r="DA8" s="160" t="s">
        <v>2338</v>
      </c>
      <c r="DB8" s="160" t="s">
        <v>2339</v>
      </c>
      <c r="DC8" s="160" t="s">
        <v>2340</v>
      </c>
      <c r="DD8" s="160" t="s">
        <v>2320</v>
      </c>
      <c r="DE8" s="160" t="s">
        <v>2321</v>
      </c>
      <c r="DF8" s="160" t="s">
        <v>2341</v>
      </c>
      <c r="DG8" s="160" t="s">
        <v>2342</v>
      </c>
      <c r="DH8" s="160" t="s">
        <v>2343</v>
      </c>
      <c r="DI8" s="160" t="s">
        <v>2344</v>
      </c>
      <c r="DJ8" s="160" t="s">
        <v>2345</v>
      </c>
      <c r="DK8" s="160" t="s">
        <v>2346</v>
      </c>
      <c r="DL8" s="160" t="s">
        <v>2336</v>
      </c>
      <c r="DM8" s="160" t="s">
        <v>2337</v>
      </c>
      <c r="DN8" s="160" t="s">
        <v>2338</v>
      </c>
      <c r="DO8" s="160" t="s">
        <v>2347</v>
      </c>
      <c r="DP8" s="160" t="s">
        <v>2348</v>
      </c>
      <c r="DQ8" s="160" t="s">
        <v>2349</v>
      </c>
      <c r="DR8" s="160" t="s">
        <v>2350</v>
      </c>
      <c r="DS8" s="160" t="s">
        <v>2351</v>
      </c>
      <c r="DT8" s="160" t="s">
        <v>2352</v>
      </c>
      <c r="DU8" s="160" t="s">
        <v>2335</v>
      </c>
      <c r="DV8" s="160" t="s">
        <v>2336</v>
      </c>
      <c r="DW8" s="160" t="s">
        <v>2341</v>
      </c>
      <c r="DX8" s="160" t="s">
        <v>2350</v>
      </c>
      <c r="DY8" s="160" t="s">
        <v>2353</v>
      </c>
      <c r="DZ8" s="160" t="s">
        <v>2354</v>
      </c>
      <c r="EA8" s="160" t="s">
        <v>2355</v>
      </c>
      <c r="EB8" s="160" t="s">
        <v>2356</v>
      </c>
      <c r="EC8" s="160" t="s">
        <v>2357</v>
      </c>
      <c r="ED8" s="160" t="s">
        <v>2358</v>
      </c>
      <c r="EE8" s="160" t="s">
        <v>2359</v>
      </c>
      <c r="EF8" s="160" t="s">
        <v>2360</v>
      </c>
      <c r="EG8" s="160" t="s">
        <v>2294</v>
      </c>
      <c r="EH8" s="160" t="s">
        <v>2304</v>
      </c>
      <c r="EI8" s="160" t="s">
        <v>2361</v>
      </c>
      <c r="EJ8" s="160" t="s">
        <v>2362</v>
      </c>
      <c r="EK8" s="160" t="s">
        <v>2363</v>
      </c>
      <c r="EL8" s="160" t="s">
        <v>2364</v>
      </c>
      <c r="EM8" s="160" t="s">
        <v>2365</v>
      </c>
      <c r="EN8" s="160" t="s">
        <v>2366</v>
      </c>
      <c r="EO8" s="160" t="s">
        <v>2367</v>
      </c>
      <c r="EP8" s="160" t="s">
        <v>2368</v>
      </c>
      <c r="EQ8" s="160" t="s">
        <v>2369</v>
      </c>
      <c r="ER8" s="160" t="s">
        <v>2370</v>
      </c>
      <c r="ES8" s="160" t="s">
        <v>2371</v>
      </c>
      <c r="ET8" s="160" t="s">
        <v>2372</v>
      </c>
      <c r="EU8" s="160" t="s">
        <v>2373</v>
      </c>
      <c r="EV8" s="160" t="s">
        <v>2374</v>
      </c>
      <c r="EW8" s="160" t="s">
        <v>2375</v>
      </c>
      <c r="EX8" s="160" t="s">
        <v>2376</v>
      </c>
      <c r="EY8" s="160" t="s">
        <v>2377</v>
      </c>
      <c r="EZ8" s="160" t="s">
        <v>2378</v>
      </c>
      <c r="FA8" s="160" t="s">
        <v>2379</v>
      </c>
      <c r="FB8" s="160" t="s">
        <v>2360</v>
      </c>
      <c r="FC8" s="160" t="s">
        <v>2365</v>
      </c>
      <c r="FD8" s="160" t="s">
        <v>2380</v>
      </c>
      <c r="FE8" s="160" t="s">
        <v>2381</v>
      </c>
      <c r="FF8" s="160" t="s">
        <v>536</v>
      </c>
      <c r="FG8" s="160" t="s">
        <v>2382</v>
      </c>
      <c r="FH8" s="160" t="s">
        <v>2383</v>
      </c>
      <c r="FI8" s="160" t="s">
        <v>2384</v>
      </c>
      <c r="FJ8" s="160" t="s">
        <v>2313</v>
      </c>
      <c r="FK8" s="160" t="s">
        <v>2314</v>
      </c>
      <c r="FL8" s="160" t="s">
        <v>2385</v>
      </c>
      <c r="FM8" s="160" t="s">
        <v>2353</v>
      </c>
      <c r="FN8" s="160" t="s">
        <v>2354</v>
      </c>
      <c r="FO8" s="160" t="s">
        <v>2386</v>
      </c>
      <c r="FP8" s="160" t="s">
        <v>2387</v>
      </c>
      <c r="FQ8" s="161" t="s">
        <v>2388</v>
      </c>
      <c r="FR8" s="160" t="s">
        <v>2389</v>
      </c>
      <c r="FS8" s="160" t="s">
        <v>2390</v>
      </c>
      <c r="FT8" s="160" t="s">
        <v>2391</v>
      </c>
      <c r="FU8" s="160" t="s">
        <v>2392</v>
      </c>
      <c r="FV8" s="160" t="s">
        <v>2393</v>
      </c>
      <c r="FW8" s="160" t="s">
        <v>2394</v>
      </c>
      <c r="FX8" s="160" t="s">
        <v>2395</v>
      </c>
      <c r="FY8" s="160" t="s">
        <v>2396</v>
      </c>
      <c r="FZ8" s="160" t="s">
        <v>2397</v>
      </c>
      <c r="GA8" s="160" t="s">
        <v>2362</v>
      </c>
      <c r="GB8" s="161" t="s">
        <v>2398</v>
      </c>
      <c r="GC8" s="160" t="s">
        <v>2387</v>
      </c>
      <c r="GD8" s="160" t="s">
        <v>2386</v>
      </c>
      <c r="GE8" s="160" t="s">
        <v>2399</v>
      </c>
      <c r="GF8" s="161" t="s">
        <v>2400</v>
      </c>
      <c r="GG8" s="160" t="s">
        <v>2401</v>
      </c>
      <c r="GH8" s="160" t="s">
        <v>2402</v>
      </c>
      <c r="GI8" s="160" t="s">
        <v>2335</v>
      </c>
      <c r="GJ8" s="160" t="s">
        <v>2403</v>
      </c>
      <c r="GK8" s="160" t="s">
        <v>2404</v>
      </c>
      <c r="GL8" s="160" t="s">
        <v>2405</v>
      </c>
      <c r="GM8" s="160" t="s">
        <v>2406</v>
      </c>
      <c r="GN8" s="160" t="s">
        <v>2407</v>
      </c>
      <c r="GO8" s="160" t="s">
        <v>2408</v>
      </c>
      <c r="GP8" s="160" t="s">
        <v>2409</v>
      </c>
      <c r="GQ8" s="161" t="s">
        <v>2408</v>
      </c>
      <c r="GR8" s="160" t="s">
        <v>2410</v>
      </c>
      <c r="GS8" s="160" t="s">
        <v>2411</v>
      </c>
      <c r="GT8" s="160" t="s">
        <v>2412</v>
      </c>
      <c r="GU8" s="160" t="s">
        <v>2413</v>
      </c>
      <c r="GV8" s="160" t="s">
        <v>2414</v>
      </c>
      <c r="GW8" s="160" t="s">
        <v>2415</v>
      </c>
      <c r="GX8" s="160" t="s">
        <v>2416</v>
      </c>
      <c r="GY8" s="160" t="s">
        <v>2417</v>
      </c>
      <c r="GZ8" s="160" t="s">
        <v>2418</v>
      </c>
      <c r="HA8" s="160" t="s">
        <v>2419</v>
      </c>
      <c r="HB8" s="161" t="s">
        <v>2420</v>
      </c>
      <c r="HC8" s="161" t="s">
        <v>2421</v>
      </c>
      <c r="HD8" s="160" t="s">
        <v>2422</v>
      </c>
      <c r="HE8" s="160" t="s">
        <v>2422</v>
      </c>
      <c r="HF8" s="160" t="s">
        <v>604</v>
      </c>
      <c r="HG8" s="160" t="s">
        <v>604</v>
      </c>
      <c r="HH8" s="160" t="s">
        <v>2423</v>
      </c>
      <c r="HI8" s="161" t="s">
        <v>2420</v>
      </c>
      <c r="HJ8" s="161" t="s">
        <v>2421</v>
      </c>
      <c r="HK8" s="160" t="s">
        <v>2424</v>
      </c>
      <c r="HL8" s="160" t="s">
        <v>2425</v>
      </c>
      <c r="HM8" s="160" t="s">
        <v>2426</v>
      </c>
      <c r="HN8" s="160" t="s">
        <v>2427</v>
      </c>
      <c r="HO8" s="160" t="s">
        <v>2428</v>
      </c>
      <c r="HP8" s="160" t="s">
        <v>2429</v>
      </c>
      <c r="HQ8" s="160" t="s">
        <v>2430</v>
      </c>
      <c r="HR8" s="160" t="s">
        <v>2431</v>
      </c>
      <c r="HS8" s="160" t="s">
        <v>2432</v>
      </c>
      <c r="HT8" s="160" t="s">
        <v>2433</v>
      </c>
      <c r="HU8" s="160" t="s">
        <v>2434</v>
      </c>
      <c r="HV8" s="160" t="s">
        <v>2435</v>
      </c>
      <c r="HW8" s="160" t="s">
        <v>2436</v>
      </c>
      <c r="HX8" s="160" t="s">
        <v>2437</v>
      </c>
      <c r="HY8" s="160" t="s">
        <v>2438</v>
      </c>
      <c r="HZ8" s="160" t="s">
        <v>2439</v>
      </c>
      <c r="IA8" s="160" t="s">
        <v>2440</v>
      </c>
      <c r="IB8" s="160" t="s">
        <v>2441</v>
      </c>
      <c r="IC8" s="160" t="s">
        <v>2442</v>
      </c>
      <c r="ID8" s="160" t="s">
        <v>2443</v>
      </c>
      <c r="IE8" s="160" t="s">
        <v>2444</v>
      </c>
      <c r="IF8" s="160" t="s">
        <v>2430</v>
      </c>
      <c r="IG8" s="160" t="s">
        <v>2431</v>
      </c>
      <c r="IH8" s="160" t="s">
        <v>2445</v>
      </c>
      <c r="II8" s="160" t="s">
        <v>2446</v>
      </c>
      <c r="IJ8" s="160" t="s">
        <v>2423</v>
      </c>
      <c r="IK8" s="160" t="s">
        <v>2361</v>
      </c>
      <c r="IL8" s="161" t="s">
        <v>617</v>
      </c>
      <c r="IM8" s="161" t="s">
        <v>252</v>
      </c>
      <c r="IN8" s="160" t="s">
        <v>2447</v>
      </c>
      <c r="IO8" s="160" t="s">
        <v>252</v>
      </c>
      <c r="IP8" s="160" t="s">
        <v>2448</v>
      </c>
      <c r="IQ8" s="160" t="s">
        <v>2449</v>
      </c>
      <c r="IR8" s="160" t="s">
        <v>2450</v>
      </c>
      <c r="IS8" s="161" t="s">
        <v>2448</v>
      </c>
      <c r="IT8" s="160" t="s">
        <v>2451</v>
      </c>
      <c r="IU8" s="160" t="s">
        <v>2452</v>
      </c>
      <c r="IV8" s="160" t="s">
        <v>2449</v>
      </c>
      <c r="IW8" s="161" t="s">
        <v>617</v>
      </c>
      <c r="IX8" s="160" t="s">
        <v>2450</v>
      </c>
      <c r="IY8" s="160" t="s">
        <v>625</v>
      </c>
      <c r="IZ8" s="160" t="s">
        <v>625</v>
      </c>
      <c r="JA8" s="160" t="s">
        <v>2453</v>
      </c>
      <c r="JB8" s="160" t="s">
        <v>2454</v>
      </c>
      <c r="JC8" s="160" t="s">
        <v>2455</v>
      </c>
      <c r="JD8" s="160" t="s">
        <v>2456</v>
      </c>
      <c r="JE8" s="160" t="s">
        <v>2457</v>
      </c>
      <c r="JF8" s="160" t="s">
        <v>2455</v>
      </c>
      <c r="JG8" s="160" t="s">
        <v>2458</v>
      </c>
      <c r="JH8" s="160" t="s">
        <v>2459</v>
      </c>
      <c r="JI8" s="160" t="s">
        <v>2458</v>
      </c>
      <c r="JJ8" s="160" t="s">
        <v>2460</v>
      </c>
      <c r="JK8" s="160" t="s">
        <v>2461</v>
      </c>
      <c r="JL8" s="160" t="s">
        <v>2462</v>
      </c>
      <c r="JM8" s="160" t="s">
        <v>2463</v>
      </c>
      <c r="JN8" s="160" t="s">
        <v>2464</v>
      </c>
      <c r="JO8" s="160" t="s">
        <v>2465</v>
      </c>
      <c r="JP8" s="160" t="s">
        <v>2466</v>
      </c>
      <c r="JQ8" s="160" t="s">
        <v>2467</v>
      </c>
      <c r="JR8" s="160" t="s">
        <v>2468</v>
      </c>
      <c r="JS8" s="160" t="s">
        <v>2469</v>
      </c>
      <c r="JT8" s="160" t="s">
        <v>2470</v>
      </c>
      <c r="JU8" s="160" t="s">
        <v>2444</v>
      </c>
      <c r="JV8" s="160" t="s">
        <v>2471</v>
      </c>
      <c r="JW8" s="160" t="s">
        <v>2472</v>
      </c>
      <c r="JX8" s="160" t="s">
        <v>2473</v>
      </c>
      <c r="JY8" s="160" t="s">
        <v>2474</v>
      </c>
      <c r="JZ8" s="160" t="s">
        <v>2475</v>
      </c>
      <c r="KA8" s="160" t="s">
        <v>2424</v>
      </c>
      <c r="KB8" s="160" t="s">
        <v>2476</v>
      </c>
      <c r="KC8" s="160" t="s">
        <v>2475</v>
      </c>
      <c r="KD8" s="160" t="s">
        <v>2425</v>
      </c>
      <c r="KE8" s="160" t="s">
        <v>2477</v>
      </c>
      <c r="KF8" s="160" t="s">
        <v>2478</v>
      </c>
      <c r="KG8" s="160" t="s">
        <v>2478</v>
      </c>
      <c r="KH8" s="160" t="s">
        <v>2479</v>
      </c>
      <c r="KI8" s="160" t="s">
        <v>2306</v>
      </c>
    </row>
    <row r="9" spans="1:295" ht="18" customHeight="1" x14ac:dyDescent="0.3">
      <c r="A9" s="162" t="s">
        <v>96</v>
      </c>
      <c r="B9" s="162" t="s">
        <v>858</v>
      </c>
      <c r="C9" s="163">
        <v>0</v>
      </c>
      <c r="D9" s="163">
        <v>-2.2464</v>
      </c>
      <c r="E9" s="164"/>
      <c r="F9" s="163">
        <v>8.3643999999999998</v>
      </c>
      <c r="G9" s="163">
        <v>12.194599999999999</v>
      </c>
      <c r="H9" s="164"/>
      <c r="I9" s="163">
        <v>2.77</v>
      </c>
      <c r="J9" s="164"/>
      <c r="K9" s="163">
        <v>14.349</v>
      </c>
      <c r="L9" s="163">
        <v>5.4888000000000003</v>
      </c>
      <c r="M9" s="163">
        <v>5.1306000000000003</v>
      </c>
      <c r="N9" s="163">
        <v>-13.32</v>
      </c>
      <c r="O9" s="163">
        <v>-22</v>
      </c>
      <c r="P9" s="163">
        <v>0</v>
      </c>
      <c r="Q9" s="163">
        <v>1.6559999999999999</v>
      </c>
      <c r="R9" s="163">
        <v>-17.600000000000001</v>
      </c>
      <c r="S9" s="163">
        <v>3.3536000000000001</v>
      </c>
      <c r="T9" s="163">
        <v>-3.6850999999999998</v>
      </c>
      <c r="U9" s="163">
        <v>4.0106000000000002</v>
      </c>
      <c r="V9" s="163">
        <v>3.8628999999999998</v>
      </c>
      <c r="W9" s="163">
        <v>6.9957000000000003</v>
      </c>
      <c r="X9" s="163">
        <v>2.8342000000000001</v>
      </c>
      <c r="Y9" s="163">
        <v>0.1784</v>
      </c>
      <c r="Z9" s="163">
        <v>2.2406000000000001</v>
      </c>
      <c r="AA9" s="164"/>
      <c r="AB9" s="163">
        <v>-1.0803</v>
      </c>
      <c r="AC9" s="163">
        <v>-0.58499999999999996</v>
      </c>
      <c r="AD9" s="163">
        <v>-0.56499999999999995</v>
      </c>
      <c r="AE9" s="163">
        <v>3.0760000000000001</v>
      </c>
      <c r="AF9" s="163">
        <v>-6.66</v>
      </c>
      <c r="AG9" s="163">
        <v>-13.2</v>
      </c>
      <c r="AH9" s="163">
        <v>-1.079</v>
      </c>
      <c r="AI9" s="163">
        <v>0.214</v>
      </c>
      <c r="AJ9" s="164"/>
      <c r="AK9" s="163">
        <v>-11.43</v>
      </c>
      <c r="AL9" s="164"/>
      <c r="AM9" s="163">
        <v>-13.01</v>
      </c>
      <c r="AN9" s="163">
        <v>-13.11</v>
      </c>
      <c r="AO9" s="163">
        <v>6.2584999999999997</v>
      </c>
      <c r="AP9" s="163">
        <v>3.3500999999999999</v>
      </c>
      <c r="AQ9" s="163">
        <v>18.433900000000001</v>
      </c>
      <c r="AR9" s="163">
        <v>20.364999999999998</v>
      </c>
      <c r="AS9" s="163">
        <v>-20.173200000000001</v>
      </c>
      <c r="AT9" s="163">
        <v>-13.582800000000001</v>
      </c>
      <c r="AU9" s="164"/>
      <c r="AV9" s="163">
        <v>0.28210000000000002</v>
      </c>
      <c r="AW9" s="163">
        <v>0.4965</v>
      </c>
      <c r="AX9" s="163">
        <v>-19.852699999999999</v>
      </c>
      <c r="AY9" s="164"/>
      <c r="AZ9" s="163">
        <v>31.264399999999998</v>
      </c>
      <c r="BA9" s="163">
        <v>33.086199999999998</v>
      </c>
      <c r="BB9" s="163">
        <v>-53.531500000000001</v>
      </c>
      <c r="BC9" s="163">
        <v>16.5853</v>
      </c>
      <c r="BD9" s="163">
        <v>-6</v>
      </c>
      <c r="BE9" s="163">
        <v>-6</v>
      </c>
      <c r="BF9" s="163">
        <v>-16.917999999999999</v>
      </c>
      <c r="BG9" s="163">
        <v>-35.3904</v>
      </c>
      <c r="BH9" s="163">
        <v>-1.3323</v>
      </c>
      <c r="BI9" s="164"/>
      <c r="BJ9" s="163">
        <v>-9.3828999999999994</v>
      </c>
      <c r="BK9" s="163">
        <v>1.3966000000000001</v>
      </c>
      <c r="BL9" s="164"/>
      <c r="BM9" s="163">
        <v>0.42499999999999999</v>
      </c>
      <c r="BN9" s="163">
        <v>-90.273700000000005</v>
      </c>
      <c r="BO9" s="163">
        <v>29.755500000000001</v>
      </c>
      <c r="BP9" s="163">
        <v>29.633500000000002</v>
      </c>
      <c r="BQ9" s="163">
        <v>-51.369700000000002</v>
      </c>
      <c r="BR9" s="163">
        <v>-209.36179999999999</v>
      </c>
      <c r="BS9" s="164"/>
      <c r="BT9" s="164"/>
      <c r="BU9" s="164"/>
      <c r="BV9" s="163">
        <v>17.314499999999999</v>
      </c>
      <c r="BW9" s="163">
        <v>12.29</v>
      </c>
      <c r="BX9" s="163">
        <v>8.6</v>
      </c>
      <c r="BY9" s="163">
        <v>-8.83</v>
      </c>
      <c r="BZ9" s="163">
        <v>7.13</v>
      </c>
      <c r="CA9" s="163">
        <v>4.1999999999999997E-3</v>
      </c>
      <c r="CB9" s="163">
        <v>0.1381</v>
      </c>
      <c r="CC9" s="163">
        <v>9.8634000000000004</v>
      </c>
      <c r="CD9" s="163">
        <v>7.17</v>
      </c>
      <c r="CE9" s="164"/>
      <c r="CF9" s="163">
        <v>-21.189599999999999</v>
      </c>
      <c r="CG9" s="163">
        <v>-20.924900000000001</v>
      </c>
      <c r="CH9" s="163">
        <v>-8.9481000000000002</v>
      </c>
      <c r="CI9" s="163">
        <v>15.5105</v>
      </c>
      <c r="CJ9" s="164"/>
      <c r="CK9" s="164"/>
      <c r="CL9" s="164"/>
      <c r="CM9" s="163">
        <v>-28</v>
      </c>
      <c r="CN9" s="163">
        <v>-3.36</v>
      </c>
      <c r="CO9" s="163">
        <v>24.775600000000001</v>
      </c>
      <c r="CP9" s="163">
        <v>24.233599999999999</v>
      </c>
      <c r="CQ9" s="163">
        <v>23.523</v>
      </c>
      <c r="CR9" s="163">
        <v>34.474800000000002</v>
      </c>
      <c r="CS9" s="163">
        <v>34.903799999999997</v>
      </c>
      <c r="CT9" s="163">
        <v>-17.4435</v>
      </c>
      <c r="CU9" s="163">
        <v>-25.378499999999999</v>
      </c>
      <c r="CV9" s="163">
        <v>-16.1938</v>
      </c>
      <c r="CW9" s="163">
        <v>2.9390000000000001</v>
      </c>
      <c r="CX9" s="163">
        <v>35.25</v>
      </c>
      <c r="CY9" s="163">
        <v>26.91</v>
      </c>
      <c r="CZ9" s="163">
        <v>7.1924000000000001</v>
      </c>
      <c r="DA9" s="163">
        <v>6.0576999999999996</v>
      </c>
      <c r="DB9" s="163">
        <v>8.6102000000000007</v>
      </c>
      <c r="DC9" s="164"/>
      <c r="DD9" s="163">
        <v>-16.492100000000001</v>
      </c>
      <c r="DE9" s="163">
        <v>-16.067799999999998</v>
      </c>
      <c r="DF9" s="163">
        <v>19.3552</v>
      </c>
      <c r="DG9" s="164"/>
      <c r="DH9" s="163">
        <v>-3.6109</v>
      </c>
      <c r="DI9" s="163">
        <v>-15.3</v>
      </c>
      <c r="DJ9" s="163">
        <v>-15.3</v>
      </c>
      <c r="DK9" s="163">
        <v>-5.1245000000000003</v>
      </c>
      <c r="DL9" s="163">
        <v>-0.374</v>
      </c>
      <c r="DM9" s="163">
        <v>9.3101000000000003</v>
      </c>
      <c r="DN9" s="163">
        <v>6.6855000000000002</v>
      </c>
      <c r="DO9" s="163">
        <v>0.08</v>
      </c>
      <c r="DP9" s="163">
        <v>-2.98</v>
      </c>
      <c r="DQ9" s="163">
        <v>15.933999999999999</v>
      </c>
      <c r="DR9" s="163">
        <v>-20.866199999999999</v>
      </c>
      <c r="DS9" s="163">
        <v>-9.69</v>
      </c>
      <c r="DT9" s="163">
        <v>-9.91</v>
      </c>
      <c r="DU9" s="163">
        <v>25.76</v>
      </c>
      <c r="DV9" s="163">
        <v>3.15</v>
      </c>
      <c r="DW9" s="163">
        <v>-21.109100000000002</v>
      </c>
      <c r="DX9" s="163">
        <v>-10.4909</v>
      </c>
      <c r="DY9" s="163">
        <v>-17.2912</v>
      </c>
      <c r="DZ9" s="163">
        <v>-15.9727</v>
      </c>
      <c r="EA9" s="163">
        <v>17.723199999999999</v>
      </c>
      <c r="EB9" s="163">
        <v>-9.4153000000000002</v>
      </c>
      <c r="EC9" s="163">
        <v>-15.508800000000001</v>
      </c>
      <c r="ED9" s="163">
        <v>-15.451599999999999</v>
      </c>
      <c r="EE9" s="163">
        <v>-12.6447</v>
      </c>
      <c r="EF9" s="163">
        <v>-18.7136</v>
      </c>
      <c r="EG9" s="163">
        <v>-14.303000000000001</v>
      </c>
      <c r="EH9" s="163">
        <v>-46.776899999999998</v>
      </c>
      <c r="EI9" s="163">
        <v>25.567399999999999</v>
      </c>
      <c r="EJ9" s="164"/>
      <c r="EK9" s="163">
        <v>-13.724600000000001</v>
      </c>
      <c r="EL9" s="163">
        <v>-13.0093</v>
      </c>
      <c r="EM9" s="163">
        <v>15.053599999999999</v>
      </c>
      <c r="EN9" s="163">
        <v>-11.442</v>
      </c>
      <c r="EO9" s="163">
        <v>-11.596299999999999</v>
      </c>
      <c r="EP9" s="163">
        <v>-1.54</v>
      </c>
      <c r="EQ9" s="163">
        <v>-13.4488</v>
      </c>
      <c r="ER9" s="163">
        <v>-12.748200000000001</v>
      </c>
      <c r="ES9" s="163">
        <v>2.6995</v>
      </c>
      <c r="ET9" s="163">
        <v>6.76</v>
      </c>
      <c r="EU9" s="163">
        <v>-10.56</v>
      </c>
      <c r="EV9" s="163">
        <v>-0.7</v>
      </c>
      <c r="EW9" s="163">
        <v>4.3921000000000001</v>
      </c>
      <c r="EX9" s="163">
        <v>-20.5215</v>
      </c>
      <c r="EY9" s="163">
        <v>-14.860099999999999</v>
      </c>
      <c r="EZ9" s="163">
        <v>-9.3364999999999991</v>
      </c>
      <c r="FA9" s="163">
        <v>8.4960000000000004</v>
      </c>
      <c r="FB9" s="163">
        <v>4.3436000000000003</v>
      </c>
      <c r="FC9" s="163">
        <v>-19.665600000000001</v>
      </c>
      <c r="FD9" s="163">
        <v>4.4431000000000003</v>
      </c>
      <c r="FE9" s="163">
        <v>4.3646000000000003</v>
      </c>
      <c r="FF9" s="164"/>
      <c r="FG9" s="163">
        <v>2.4272</v>
      </c>
      <c r="FH9" s="163">
        <v>2.5074000000000001</v>
      </c>
      <c r="FI9" s="163">
        <v>0</v>
      </c>
      <c r="FJ9" s="163">
        <v>-8.8751999999999995</v>
      </c>
      <c r="FK9" s="163">
        <v>-9.0426000000000002</v>
      </c>
      <c r="FL9" s="163">
        <v>31.816700000000001</v>
      </c>
      <c r="FM9" s="163">
        <v>3.2263000000000002</v>
      </c>
      <c r="FN9" s="163">
        <v>3.0249000000000001</v>
      </c>
      <c r="FO9" s="163">
        <v>36.747599999999998</v>
      </c>
      <c r="FP9" s="163">
        <v>47.857100000000003</v>
      </c>
      <c r="FQ9" s="163">
        <v>16.314900000000002</v>
      </c>
      <c r="FR9" s="163">
        <v>-14.73</v>
      </c>
      <c r="FS9" s="163">
        <v>-2.5081000000000002</v>
      </c>
      <c r="FT9" s="163">
        <v>0.20069999999999999</v>
      </c>
      <c r="FU9" s="163">
        <v>1.3</v>
      </c>
      <c r="FV9" s="163">
        <v>-0.93</v>
      </c>
      <c r="FW9" s="163">
        <v>-16.063600000000001</v>
      </c>
      <c r="FX9" s="164"/>
      <c r="FY9" s="163">
        <v>7.1859999999999999</v>
      </c>
      <c r="FZ9" s="163">
        <v>0.90100000000000002</v>
      </c>
      <c r="GA9" s="164"/>
      <c r="GB9" s="163">
        <v>30.47</v>
      </c>
      <c r="GC9" s="163">
        <v>-47.373199999999997</v>
      </c>
      <c r="GD9" s="163">
        <v>-37.209800000000001</v>
      </c>
      <c r="GE9" s="163">
        <v>-1.71</v>
      </c>
      <c r="GF9" s="163">
        <v>26.289200000000001</v>
      </c>
      <c r="GG9" s="164"/>
      <c r="GH9" s="163">
        <v>17.721</v>
      </c>
      <c r="GI9" s="163">
        <v>-3.1787999999999998</v>
      </c>
      <c r="GJ9" s="163">
        <v>-3.3313000000000001</v>
      </c>
      <c r="GK9" s="163">
        <v>1.9594</v>
      </c>
      <c r="GL9" s="164"/>
      <c r="GM9" s="164"/>
      <c r="GN9" s="163">
        <v>-9.5765999999999991</v>
      </c>
      <c r="GO9" s="163">
        <v>-33.895099999999999</v>
      </c>
      <c r="GP9" s="163">
        <v>10.307700000000001</v>
      </c>
      <c r="GQ9" s="163">
        <v>-19.8462</v>
      </c>
      <c r="GR9" s="163">
        <v>6.8514999999999997</v>
      </c>
      <c r="GS9" s="163">
        <v>5.9542999999999999</v>
      </c>
      <c r="GT9" s="163">
        <v>153.3972</v>
      </c>
      <c r="GU9" s="163">
        <v>-3.7444000000000002</v>
      </c>
      <c r="GV9" s="163">
        <v>-11.116099999999999</v>
      </c>
      <c r="GW9" s="163">
        <v>10.352399999999999</v>
      </c>
      <c r="GX9" s="163">
        <v>2.8401000000000001</v>
      </c>
      <c r="GY9" s="163">
        <v>6.8273000000000001</v>
      </c>
      <c r="GZ9" s="163">
        <v>6.7960000000000003</v>
      </c>
      <c r="HA9" s="164"/>
      <c r="HB9" s="163">
        <v>-1.7775000000000001</v>
      </c>
      <c r="HC9" s="163">
        <v>0</v>
      </c>
      <c r="HD9" s="163">
        <v>-5.87</v>
      </c>
      <c r="HE9" s="163">
        <v>8.2095000000000002</v>
      </c>
      <c r="HF9" s="163">
        <v>77.557199999999995</v>
      </c>
      <c r="HG9" s="163">
        <v>9.8699999999999992</v>
      </c>
      <c r="HH9" s="163">
        <v>126.48820000000001</v>
      </c>
      <c r="HI9" s="163">
        <v>-7.84</v>
      </c>
      <c r="HJ9" s="163">
        <v>42.052599999999998</v>
      </c>
      <c r="HK9" s="164"/>
      <c r="HL9" s="163">
        <v>0</v>
      </c>
      <c r="HM9" s="163">
        <v>0</v>
      </c>
      <c r="HN9" s="163">
        <v>0</v>
      </c>
      <c r="HO9" s="164"/>
      <c r="HP9" s="164"/>
      <c r="HQ9" s="163">
        <v>-13.901999999999999</v>
      </c>
      <c r="HR9" s="163">
        <v>-13.6493</v>
      </c>
      <c r="HS9" s="163">
        <v>-13.8789</v>
      </c>
      <c r="HT9" s="163">
        <v>-13.96</v>
      </c>
      <c r="HU9" s="163">
        <v>5.55</v>
      </c>
      <c r="HV9" s="163">
        <v>6.02</v>
      </c>
      <c r="HW9" s="163">
        <v>-21.8</v>
      </c>
      <c r="HX9" s="163">
        <v>-21.7</v>
      </c>
      <c r="HY9" s="163">
        <v>0.21149999999999999</v>
      </c>
      <c r="HZ9" s="163">
        <v>-6</v>
      </c>
      <c r="IA9" s="163">
        <v>43.458300000000001</v>
      </c>
      <c r="IB9" s="163">
        <v>23.6005</v>
      </c>
      <c r="IC9" s="163">
        <v>23.651499999999999</v>
      </c>
      <c r="ID9" s="163">
        <v>-17.399999999999999</v>
      </c>
      <c r="IE9" s="163">
        <v>-27.4</v>
      </c>
      <c r="IF9" s="163">
        <v>-1.1000000000000001</v>
      </c>
      <c r="IG9" s="163">
        <v>-1.7</v>
      </c>
      <c r="IH9" s="164"/>
      <c r="II9" s="163">
        <v>-17.5943</v>
      </c>
      <c r="IJ9" s="163">
        <v>-127.2458</v>
      </c>
      <c r="IK9" s="163">
        <v>-48.829300000000003</v>
      </c>
      <c r="IL9" s="163">
        <v>-225.28720000000001</v>
      </c>
      <c r="IM9" s="163">
        <v>16.8386</v>
      </c>
      <c r="IN9" s="163">
        <v>-34.558599999999998</v>
      </c>
      <c r="IO9" s="163">
        <v>51.804499999999997</v>
      </c>
      <c r="IP9" s="163">
        <v>105.10129999999999</v>
      </c>
      <c r="IQ9" s="163">
        <v>53.333399999999997</v>
      </c>
      <c r="IR9" s="163">
        <v>161.99870000000001</v>
      </c>
      <c r="IS9" s="163">
        <v>-5.4809000000000001</v>
      </c>
      <c r="IT9" s="163">
        <v>22.040700000000001</v>
      </c>
      <c r="IU9" s="163">
        <v>22.944500000000001</v>
      </c>
      <c r="IV9" s="163">
        <v>56.562100000000001</v>
      </c>
      <c r="IW9" s="163">
        <v>159.5162</v>
      </c>
      <c r="IX9" s="164"/>
      <c r="IY9" s="163">
        <v>41.101399999999998</v>
      </c>
      <c r="IZ9" s="163">
        <v>-32.490400000000001</v>
      </c>
      <c r="JA9" s="163">
        <v>-1.8029999999999999</v>
      </c>
      <c r="JB9" s="163">
        <v>5.3529999999999998</v>
      </c>
      <c r="JC9" s="163">
        <v>-3.2</v>
      </c>
      <c r="JD9" s="163">
        <v>-1.778</v>
      </c>
      <c r="JE9" s="163">
        <v>-1.7889999999999999</v>
      </c>
      <c r="JF9" s="163">
        <v>-1.44</v>
      </c>
      <c r="JG9" s="163">
        <v>4.5599999999999996</v>
      </c>
      <c r="JH9" s="163">
        <v>-3.1802000000000001</v>
      </c>
      <c r="JI9" s="163">
        <v>-10.811</v>
      </c>
      <c r="JJ9" s="163">
        <v>5.0705999999999998</v>
      </c>
      <c r="JK9" s="163">
        <v>1.9638</v>
      </c>
      <c r="JL9" s="163">
        <v>5.5</v>
      </c>
      <c r="JM9" s="163">
        <v>3.2789999999999999</v>
      </c>
      <c r="JN9" s="163">
        <v>4.3550000000000004</v>
      </c>
      <c r="JO9" s="164"/>
      <c r="JP9" s="164"/>
      <c r="JQ9" s="163">
        <v>4.4767000000000001</v>
      </c>
      <c r="JR9" s="163">
        <v>3.7738999999999998</v>
      </c>
      <c r="JS9" s="163">
        <v>4.5105000000000004</v>
      </c>
      <c r="JT9" s="164"/>
      <c r="JU9" s="163">
        <v>13.1</v>
      </c>
      <c r="JV9" s="163">
        <v>11.5381</v>
      </c>
      <c r="JW9" s="163">
        <v>0.01</v>
      </c>
      <c r="JX9" s="164"/>
      <c r="JY9" s="163">
        <v>-17.060400000000001</v>
      </c>
      <c r="JZ9" s="163">
        <v>-0.96389999999999998</v>
      </c>
      <c r="KA9" s="163">
        <v>-20.5518</v>
      </c>
      <c r="KB9" s="163">
        <v>-13.341900000000001</v>
      </c>
      <c r="KC9" s="163">
        <v>-2.1579000000000002</v>
      </c>
      <c r="KD9" s="163">
        <v>-23.5136</v>
      </c>
      <c r="KE9" s="163">
        <v>-4.4917999999999996</v>
      </c>
      <c r="KF9" s="163">
        <v>-4</v>
      </c>
      <c r="KG9" s="163">
        <v>-9.9</v>
      </c>
      <c r="KH9" s="163">
        <v>141.416</v>
      </c>
      <c r="KI9" s="163">
        <v>-134.4932</v>
      </c>
    </row>
    <row r="10" spans="1:295" ht="18" customHeight="1" x14ac:dyDescent="0.3">
      <c r="A10" s="162" t="s">
        <v>96</v>
      </c>
      <c r="B10" s="162" t="s">
        <v>859</v>
      </c>
      <c r="C10" s="166">
        <v>0</v>
      </c>
      <c r="D10" s="166">
        <v>-2.2865000000000002</v>
      </c>
      <c r="E10" s="167"/>
      <c r="F10" s="166">
        <v>9.0303000000000004</v>
      </c>
      <c r="G10" s="166">
        <v>11.6935</v>
      </c>
      <c r="H10" s="167"/>
      <c r="I10" s="166">
        <v>1.8107</v>
      </c>
      <c r="J10" s="167"/>
      <c r="K10" s="166">
        <v>13.5563</v>
      </c>
      <c r="L10" s="166">
        <v>5.1497999999999999</v>
      </c>
      <c r="M10" s="166">
        <v>4.8224</v>
      </c>
      <c r="N10" s="166">
        <v>-15.54</v>
      </c>
      <c r="O10" s="166">
        <v>-22</v>
      </c>
      <c r="P10" s="167"/>
      <c r="Q10" s="167"/>
      <c r="R10" s="166">
        <v>-15.4</v>
      </c>
      <c r="S10" s="166">
        <v>3.1606000000000001</v>
      </c>
      <c r="T10" s="166">
        <v>-5.3753000000000002</v>
      </c>
      <c r="U10" s="166">
        <v>3.4895</v>
      </c>
      <c r="V10" s="166">
        <v>3.3449</v>
      </c>
      <c r="W10" s="166">
        <v>6.2744</v>
      </c>
      <c r="X10" s="166">
        <v>2.2646000000000002</v>
      </c>
      <c r="Y10" s="166">
        <v>2.7099999999999999E-2</v>
      </c>
      <c r="Z10" s="166">
        <v>2.3189000000000002</v>
      </c>
      <c r="AA10" s="167"/>
      <c r="AB10" s="166">
        <v>-1.2068000000000001</v>
      </c>
      <c r="AC10" s="166">
        <v>-0.54500000000000004</v>
      </c>
      <c r="AD10" s="166">
        <v>-0.52900000000000003</v>
      </c>
      <c r="AE10" s="166">
        <v>3.3109999999999999</v>
      </c>
      <c r="AF10" s="166">
        <v>-6.66</v>
      </c>
      <c r="AG10" s="167"/>
      <c r="AH10" s="166">
        <v>-0.91300000000000003</v>
      </c>
      <c r="AI10" s="166">
        <v>0.222</v>
      </c>
      <c r="AJ10" s="167"/>
      <c r="AK10" s="166">
        <v>-10.88</v>
      </c>
      <c r="AL10" s="167"/>
      <c r="AM10" s="166">
        <v>-13.24</v>
      </c>
      <c r="AN10" s="166">
        <v>-13.32</v>
      </c>
      <c r="AO10" s="166">
        <v>6.1429999999999998</v>
      </c>
      <c r="AP10" s="166">
        <v>3.4085000000000001</v>
      </c>
      <c r="AQ10" s="166">
        <v>17.638500000000001</v>
      </c>
      <c r="AR10" s="166">
        <v>19.657399999999999</v>
      </c>
      <c r="AS10" s="166">
        <v>-16.206499999999998</v>
      </c>
      <c r="AT10" s="166">
        <v>-12.736599999999999</v>
      </c>
      <c r="AU10" s="167"/>
      <c r="AV10" s="166">
        <v>2.3170999999999999</v>
      </c>
      <c r="AW10" s="166">
        <v>2.0960999999999999</v>
      </c>
      <c r="AX10" s="166">
        <v>-19.8093</v>
      </c>
      <c r="AY10" s="167"/>
      <c r="AZ10" s="166">
        <v>29.755600000000001</v>
      </c>
      <c r="BA10" s="166">
        <v>31.871700000000001</v>
      </c>
      <c r="BB10" s="166">
        <v>-43.7029</v>
      </c>
      <c r="BC10" s="166">
        <v>14.667400000000001</v>
      </c>
      <c r="BD10" s="166">
        <v>-4.9000000000000004</v>
      </c>
      <c r="BE10" s="166">
        <v>-4.8</v>
      </c>
      <c r="BF10" s="166">
        <v>-17.113800000000001</v>
      </c>
      <c r="BG10" s="166">
        <v>-35.064</v>
      </c>
      <c r="BH10" s="166">
        <v>-1.0057</v>
      </c>
      <c r="BI10" s="167"/>
      <c r="BJ10" s="166">
        <v>-5.0990000000000002</v>
      </c>
      <c r="BK10" s="166">
        <v>1.2574000000000001</v>
      </c>
      <c r="BL10" s="167"/>
      <c r="BM10" s="166">
        <v>0</v>
      </c>
      <c r="BN10" s="166">
        <v>-98.422200000000004</v>
      </c>
      <c r="BO10" s="166">
        <v>31.8613</v>
      </c>
      <c r="BP10" s="166">
        <v>32.166499999999999</v>
      </c>
      <c r="BQ10" s="166">
        <v>-64.060900000000004</v>
      </c>
      <c r="BR10" s="166">
        <v>-184.83879999999999</v>
      </c>
      <c r="BS10" s="167"/>
      <c r="BT10" s="167"/>
      <c r="BU10" s="167"/>
      <c r="BV10" s="166">
        <v>16.2667</v>
      </c>
      <c r="BW10" s="166">
        <v>11.11</v>
      </c>
      <c r="BX10" s="166">
        <v>7.36</v>
      </c>
      <c r="BY10" s="166">
        <v>-9.9700000000000006</v>
      </c>
      <c r="BZ10" s="166">
        <v>5.16</v>
      </c>
      <c r="CA10" s="166">
        <v>-6.0239000000000003</v>
      </c>
      <c r="CB10" s="166">
        <v>-6.1577999999999999</v>
      </c>
      <c r="CC10" s="166">
        <v>7.4793000000000003</v>
      </c>
      <c r="CD10" s="166">
        <v>5.7529000000000003</v>
      </c>
      <c r="CE10" s="167"/>
      <c r="CF10" s="166">
        <v>-29.645299999999999</v>
      </c>
      <c r="CG10" s="166">
        <v>-29.490200000000002</v>
      </c>
      <c r="CH10" s="166">
        <v>-5.4995000000000003</v>
      </c>
      <c r="CI10" s="166">
        <v>12.954599999999999</v>
      </c>
      <c r="CJ10" s="167"/>
      <c r="CK10" s="167"/>
      <c r="CL10" s="167"/>
      <c r="CM10" s="166">
        <v>-22.7</v>
      </c>
      <c r="CN10" s="166">
        <v>-3.14</v>
      </c>
      <c r="CO10" s="166">
        <v>18.131</v>
      </c>
      <c r="CP10" s="166">
        <v>18.025099999999998</v>
      </c>
      <c r="CQ10" s="166">
        <v>17.2333</v>
      </c>
      <c r="CR10" s="166">
        <v>47.5473</v>
      </c>
      <c r="CS10" s="166">
        <v>47.9724</v>
      </c>
      <c r="CT10" s="166">
        <v>-18.384</v>
      </c>
      <c r="CU10" s="166">
        <v>-37.139899999999997</v>
      </c>
      <c r="CV10" s="166">
        <v>-17.1586</v>
      </c>
      <c r="CW10" s="166">
        <v>3.0367999999999999</v>
      </c>
      <c r="CX10" s="166">
        <v>37.729999999999997</v>
      </c>
      <c r="CY10" s="166">
        <v>26.49</v>
      </c>
      <c r="CZ10" s="166">
        <v>7.0361000000000002</v>
      </c>
      <c r="DA10" s="166">
        <v>5.9600999999999997</v>
      </c>
      <c r="DB10" s="166">
        <v>8.2848000000000006</v>
      </c>
      <c r="DC10" s="167"/>
      <c r="DD10" s="166">
        <v>-14.156700000000001</v>
      </c>
      <c r="DE10" s="166">
        <v>-13.9368</v>
      </c>
      <c r="DF10" s="166">
        <v>5.2298999999999998</v>
      </c>
      <c r="DG10" s="167"/>
      <c r="DH10" s="166">
        <v>-3.3422999999999998</v>
      </c>
      <c r="DI10" s="166">
        <v>-10.6</v>
      </c>
      <c r="DJ10" s="166">
        <v>-10.3</v>
      </c>
      <c r="DK10" s="166">
        <v>-5.2233999999999998</v>
      </c>
      <c r="DL10" s="166">
        <v>-0.93500000000000005</v>
      </c>
      <c r="DM10" s="166">
        <v>12.7798</v>
      </c>
      <c r="DN10" s="166">
        <v>5.9432999999999998</v>
      </c>
      <c r="DO10" s="166">
        <v>-0.4</v>
      </c>
      <c r="DP10" s="166">
        <v>-4.49</v>
      </c>
      <c r="DQ10" s="166">
        <v>16.925999999999998</v>
      </c>
      <c r="DR10" s="166">
        <v>-6.0278</v>
      </c>
      <c r="DS10" s="166">
        <v>-10.43</v>
      </c>
      <c r="DT10" s="166">
        <v>-10.61</v>
      </c>
      <c r="DU10" s="166">
        <v>26.62</v>
      </c>
      <c r="DV10" s="166">
        <v>1.67</v>
      </c>
      <c r="DW10" s="166">
        <v>-7.6181999999999999</v>
      </c>
      <c r="DX10" s="166">
        <v>-4.0727000000000002</v>
      </c>
      <c r="DY10" s="166">
        <v>-14.407999999999999</v>
      </c>
      <c r="DZ10" s="166">
        <v>-14.4727</v>
      </c>
      <c r="EA10" s="166">
        <v>23.883299999999998</v>
      </c>
      <c r="EB10" s="166">
        <v>-3.2738</v>
      </c>
      <c r="EC10" s="166">
        <v>-9.5876999999999999</v>
      </c>
      <c r="ED10" s="166">
        <v>-8.8965999999999994</v>
      </c>
      <c r="EE10" s="166">
        <v>-8.5085999999999995</v>
      </c>
      <c r="EF10" s="166">
        <v>-15.8643</v>
      </c>
      <c r="EG10" s="166">
        <v>-13.297000000000001</v>
      </c>
      <c r="EH10" s="166">
        <v>-32.079000000000001</v>
      </c>
      <c r="EI10" s="166">
        <v>14.678800000000001</v>
      </c>
      <c r="EJ10" s="167"/>
      <c r="EK10" s="166">
        <v>-12.395899999999999</v>
      </c>
      <c r="EL10" s="166">
        <v>-11.9574</v>
      </c>
      <c r="EM10" s="166">
        <v>12.052</v>
      </c>
      <c r="EN10" s="166">
        <v>-16.950500000000002</v>
      </c>
      <c r="EO10" s="166">
        <v>-15.989699999999999</v>
      </c>
      <c r="EP10" s="166">
        <v>22.544</v>
      </c>
      <c r="EQ10" s="166">
        <v>-13.006500000000001</v>
      </c>
      <c r="ER10" s="166">
        <v>-13.106199999999999</v>
      </c>
      <c r="ES10" s="166">
        <v>0.3221</v>
      </c>
      <c r="ET10" s="166">
        <v>-6.65</v>
      </c>
      <c r="EU10" s="166">
        <v>-14.19</v>
      </c>
      <c r="EV10" s="166">
        <v>-1.5</v>
      </c>
      <c r="EW10" s="166">
        <v>4.3857999999999997</v>
      </c>
      <c r="EX10" s="166">
        <v>-29.829000000000001</v>
      </c>
      <c r="EY10" s="166">
        <v>-15.0624</v>
      </c>
      <c r="EZ10" s="166">
        <v>-9.4994999999999994</v>
      </c>
      <c r="FA10" s="166">
        <v>6.6387999999999998</v>
      </c>
      <c r="FB10" s="166">
        <v>1.4746999999999999</v>
      </c>
      <c r="FC10" s="166">
        <v>-15.7415</v>
      </c>
      <c r="FD10" s="166">
        <v>5.1401000000000003</v>
      </c>
      <c r="FE10" s="166">
        <v>4.8464999999999998</v>
      </c>
      <c r="FF10" s="167"/>
      <c r="FG10" s="166">
        <v>4.6971999999999996</v>
      </c>
      <c r="FH10" s="166">
        <v>4.2492999999999999</v>
      </c>
      <c r="FI10" s="166">
        <v>3.5623</v>
      </c>
      <c r="FJ10" s="166">
        <v>-2.5118</v>
      </c>
      <c r="FK10" s="166">
        <v>-3.0142000000000002</v>
      </c>
      <c r="FL10" s="166">
        <v>26.9605</v>
      </c>
      <c r="FM10" s="166">
        <v>2.7787999999999999</v>
      </c>
      <c r="FN10" s="166">
        <v>2.6644999999999999</v>
      </c>
      <c r="FO10" s="166">
        <v>33.671500000000002</v>
      </c>
      <c r="FP10" s="166">
        <v>42.352899999999998</v>
      </c>
      <c r="FQ10" s="166">
        <v>17.5503</v>
      </c>
      <c r="FR10" s="166">
        <v>-15.38</v>
      </c>
      <c r="FS10" s="166">
        <v>-2.5081000000000002</v>
      </c>
      <c r="FT10" s="166">
        <v>0.20069999999999999</v>
      </c>
      <c r="FU10" s="166">
        <v>0.96</v>
      </c>
      <c r="FV10" s="166">
        <v>-1.94</v>
      </c>
      <c r="FW10" s="166">
        <v>-17.871500000000001</v>
      </c>
      <c r="FX10" s="167"/>
      <c r="FY10" s="166">
        <v>7.2270000000000003</v>
      </c>
      <c r="FZ10" s="166">
        <v>1.054</v>
      </c>
      <c r="GA10" s="167"/>
      <c r="GB10" s="166">
        <v>29.64</v>
      </c>
      <c r="GC10" s="166">
        <v>-43.1006</v>
      </c>
      <c r="GD10" s="166">
        <v>-33.598399999999998</v>
      </c>
      <c r="GE10" s="166">
        <v>-1.53</v>
      </c>
      <c r="GF10" s="166">
        <v>25.8932</v>
      </c>
      <c r="GG10" s="167"/>
      <c r="GH10" s="166">
        <v>17.953399999999998</v>
      </c>
      <c r="GI10" s="166">
        <v>-3.0802</v>
      </c>
      <c r="GJ10" s="166">
        <v>-3.1911999999999998</v>
      </c>
      <c r="GK10" s="166">
        <v>1.8882000000000001</v>
      </c>
      <c r="GL10" s="167"/>
      <c r="GM10" s="167"/>
      <c r="GN10" s="166">
        <v>-10.7659</v>
      </c>
      <c r="GO10" s="166">
        <v>-32.515900000000002</v>
      </c>
      <c r="GP10" s="166">
        <v>10.312900000000001</v>
      </c>
      <c r="GQ10" s="166">
        <v>-20.316299999999998</v>
      </c>
      <c r="GR10" s="166">
        <v>4.5540000000000003</v>
      </c>
      <c r="GS10" s="166">
        <v>4.0682999999999998</v>
      </c>
      <c r="GT10" s="166">
        <v>153.26769999999999</v>
      </c>
      <c r="GU10" s="166">
        <v>-3.8519999999999999</v>
      </c>
      <c r="GV10" s="166">
        <v>-11.6648</v>
      </c>
      <c r="GW10" s="166">
        <v>10.6533</v>
      </c>
      <c r="GX10" s="166">
        <v>3.1997</v>
      </c>
      <c r="GY10" s="166">
        <v>6.6515000000000004</v>
      </c>
      <c r="GZ10" s="166">
        <v>6.6378000000000004</v>
      </c>
      <c r="HA10" s="166">
        <v>3</v>
      </c>
      <c r="HB10" s="166">
        <v>-3.7342</v>
      </c>
      <c r="HC10" s="166">
        <v>0</v>
      </c>
      <c r="HD10" s="166">
        <v>-1.26</v>
      </c>
      <c r="HE10" s="166">
        <v>3.4495</v>
      </c>
      <c r="HF10" s="166">
        <v>66.6751</v>
      </c>
      <c r="HG10" s="166">
        <v>23.645399999999999</v>
      </c>
      <c r="HH10" s="166">
        <v>120.98520000000001</v>
      </c>
      <c r="HI10" s="166">
        <v>-6.3273999999999999</v>
      </c>
      <c r="HJ10" s="166">
        <v>42.380400000000002</v>
      </c>
      <c r="HK10" s="167"/>
      <c r="HL10" s="166">
        <v>0</v>
      </c>
      <c r="HM10" s="166">
        <v>0</v>
      </c>
      <c r="HN10" s="166">
        <v>0</v>
      </c>
      <c r="HO10" s="167"/>
      <c r="HP10" s="167"/>
      <c r="HQ10" s="166">
        <v>-12.995699999999999</v>
      </c>
      <c r="HR10" s="166">
        <v>-12.2376</v>
      </c>
      <c r="HS10" s="166">
        <v>-13.581099999999999</v>
      </c>
      <c r="HT10" s="166">
        <v>-13.671099999999999</v>
      </c>
      <c r="HU10" s="166">
        <v>4.8600000000000003</v>
      </c>
      <c r="HV10" s="166">
        <v>5.55</v>
      </c>
      <c r="HW10" s="166">
        <v>-22.2</v>
      </c>
      <c r="HX10" s="166">
        <v>-22.1</v>
      </c>
      <c r="HY10" s="166">
        <v>0.19500000000000001</v>
      </c>
      <c r="HZ10" s="166">
        <v>-6.64</v>
      </c>
      <c r="IA10" s="166">
        <v>42.262</v>
      </c>
      <c r="IB10" s="166">
        <v>24.555599999999998</v>
      </c>
      <c r="IC10" s="166">
        <v>24.549499999999998</v>
      </c>
      <c r="ID10" s="166">
        <v>-17.399999999999999</v>
      </c>
      <c r="IE10" s="166">
        <v>-26.9</v>
      </c>
      <c r="IF10" s="166">
        <v>-2</v>
      </c>
      <c r="IG10" s="166">
        <v>-2.5</v>
      </c>
      <c r="IH10" s="166">
        <v>-17.677399999999999</v>
      </c>
      <c r="II10" s="166">
        <v>-17.6066</v>
      </c>
      <c r="IJ10" s="166">
        <v>-115.3223</v>
      </c>
      <c r="IK10" s="166">
        <v>-36.144599999999997</v>
      </c>
      <c r="IL10" s="166">
        <v>-232.20009999999999</v>
      </c>
      <c r="IM10" s="166">
        <v>12.718999999999999</v>
      </c>
      <c r="IN10" s="166">
        <v>-32.848999999999997</v>
      </c>
      <c r="IO10" s="166">
        <v>56.939399999999999</v>
      </c>
      <c r="IP10" s="166">
        <v>100.6298</v>
      </c>
      <c r="IQ10" s="166">
        <v>48.070700000000002</v>
      </c>
      <c r="IR10" s="166">
        <v>164.6816</v>
      </c>
      <c r="IS10" s="166">
        <v>-2.0611000000000002</v>
      </c>
      <c r="IT10" s="166">
        <v>24.663399999999999</v>
      </c>
      <c r="IU10" s="166">
        <v>22.626100000000001</v>
      </c>
      <c r="IV10" s="166">
        <v>59.587699999999998</v>
      </c>
      <c r="IW10" s="166">
        <v>167.40979999999999</v>
      </c>
      <c r="IX10" s="166">
        <v>-256.14859999999999</v>
      </c>
      <c r="IY10" s="166">
        <v>45.574800000000003</v>
      </c>
      <c r="IZ10" s="166">
        <v>-38.2575</v>
      </c>
      <c r="JA10" s="166">
        <v>-1.6858</v>
      </c>
      <c r="JB10" s="166">
        <v>5.2759999999999998</v>
      </c>
      <c r="JC10" s="166">
        <v>-3.52</v>
      </c>
      <c r="JD10" s="166">
        <v>-1.8340000000000001</v>
      </c>
      <c r="JE10" s="166">
        <v>-1.8380000000000001</v>
      </c>
      <c r="JF10" s="166">
        <v>-1.28</v>
      </c>
      <c r="JG10" s="166">
        <v>4.16</v>
      </c>
      <c r="JH10" s="166">
        <v>-3.3184</v>
      </c>
      <c r="JI10" s="166">
        <v>-10.429500000000001</v>
      </c>
      <c r="JJ10" s="166">
        <v>5.3635000000000002</v>
      </c>
      <c r="JK10" s="166">
        <v>2.1103000000000001</v>
      </c>
      <c r="JL10" s="166">
        <v>4.8</v>
      </c>
      <c r="JM10" s="166">
        <v>3.0339999999999998</v>
      </c>
      <c r="JN10" s="166">
        <v>2.5750000000000002</v>
      </c>
      <c r="JO10" s="167"/>
      <c r="JP10" s="167"/>
      <c r="JQ10" s="166">
        <v>4.8071000000000002</v>
      </c>
      <c r="JR10" s="166">
        <v>3.3411</v>
      </c>
      <c r="JS10" s="166">
        <v>3.0884999999999998</v>
      </c>
      <c r="JT10" s="167"/>
      <c r="JU10" s="166">
        <v>13.6</v>
      </c>
      <c r="JV10" s="166">
        <v>11.267899999999999</v>
      </c>
      <c r="JW10" s="166">
        <v>-0.03</v>
      </c>
      <c r="JX10" s="167"/>
      <c r="JY10" s="166">
        <v>-17.2621</v>
      </c>
      <c r="JZ10" s="166">
        <v>-1.0341</v>
      </c>
      <c r="KA10" s="166">
        <v>-20.458100000000002</v>
      </c>
      <c r="KB10" s="166">
        <v>-13.3179</v>
      </c>
      <c r="KC10" s="166">
        <v>-2.2913999999999999</v>
      </c>
      <c r="KD10" s="166">
        <v>-23.882000000000001</v>
      </c>
      <c r="KE10" s="166">
        <v>-4.5510999999999999</v>
      </c>
      <c r="KF10" s="166">
        <v>-5.0999999999999996</v>
      </c>
      <c r="KG10" s="166">
        <v>-8.6999999999999993</v>
      </c>
      <c r="KH10" s="166">
        <v>122.08969999999999</v>
      </c>
      <c r="KI10" s="166">
        <v>-118.64409999999999</v>
      </c>
    </row>
    <row r="11" spans="1:295" ht="18" customHeight="1" x14ac:dyDescent="0.3">
      <c r="A11" s="162" t="s">
        <v>96</v>
      </c>
      <c r="B11" s="162" t="s">
        <v>860</v>
      </c>
      <c r="C11" s="166">
        <v>0</v>
      </c>
      <c r="D11" s="166">
        <v>0.51910000000000001</v>
      </c>
      <c r="E11" s="167"/>
      <c r="F11" s="166">
        <v>6.7443999999999997</v>
      </c>
      <c r="G11" s="166">
        <v>11.6807</v>
      </c>
      <c r="H11" s="167"/>
      <c r="I11" s="166">
        <v>1.8647</v>
      </c>
      <c r="J11" s="167"/>
      <c r="K11" s="166">
        <v>12.936</v>
      </c>
      <c r="L11" s="166">
        <v>4.8898999999999999</v>
      </c>
      <c r="M11" s="166">
        <v>4.5358999999999998</v>
      </c>
      <c r="N11" s="166">
        <v>-13.32</v>
      </c>
      <c r="O11" s="167"/>
      <c r="P11" s="166">
        <v>-2.2000000000000002</v>
      </c>
      <c r="Q11" s="167"/>
      <c r="R11" s="166">
        <v>-15.4</v>
      </c>
      <c r="S11" s="166">
        <v>3.6577999999999999</v>
      </c>
      <c r="T11" s="166">
        <v>-5.3068</v>
      </c>
      <c r="U11" s="166">
        <v>3.8022999999999998</v>
      </c>
      <c r="V11" s="166">
        <v>3.7290000000000001</v>
      </c>
      <c r="W11" s="166">
        <v>6.7807000000000004</v>
      </c>
      <c r="X11" s="166">
        <v>3.5474000000000001</v>
      </c>
      <c r="Y11" s="166">
        <v>0.1014</v>
      </c>
      <c r="Z11" s="166">
        <v>2.2273999999999998</v>
      </c>
      <c r="AA11" s="167"/>
      <c r="AB11" s="166">
        <v>-1.212</v>
      </c>
      <c r="AC11" s="166">
        <v>-0.51900000000000002</v>
      </c>
      <c r="AD11" s="166">
        <v>-0.54400000000000004</v>
      </c>
      <c r="AE11" s="166">
        <v>3.2160000000000002</v>
      </c>
      <c r="AF11" s="166">
        <v>-4.4400000000000004</v>
      </c>
      <c r="AG11" s="166">
        <v>-13.2</v>
      </c>
      <c r="AH11" s="166">
        <v>-0.93400000000000005</v>
      </c>
      <c r="AI11" s="166">
        <v>0.21199999999999999</v>
      </c>
      <c r="AJ11" s="167"/>
      <c r="AK11" s="166">
        <v>-10.79</v>
      </c>
      <c r="AL11" s="167"/>
      <c r="AM11" s="166">
        <v>-13.12</v>
      </c>
      <c r="AN11" s="166">
        <v>-13.13</v>
      </c>
      <c r="AO11" s="166">
        <v>6.1748000000000003</v>
      </c>
      <c r="AP11" s="166">
        <v>3.4824999999999999</v>
      </c>
      <c r="AQ11" s="166">
        <v>17.193899999999999</v>
      </c>
      <c r="AR11" s="166">
        <v>18.500599999999999</v>
      </c>
      <c r="AS11" s="166">
        <v>-16.0991</v>
      </c>
      <c r="AT11" s="166">
        <v>-14.686999999999999</v>
      </c>
      <c r="AU11" s="167"/>
      <c r="AV11" s="166">
        <v>25.763500000000001</v>
      </c>
      <c r="AW11" s="166">
        <v>21.155999999999999</v>
      </c>
      <c r="AX11" s="166">
        <v>-25.678799999999999</v>
      </c>
      <c r="AY11" s="167"/>
      <c r="AZ11" s="166">
        <v>45.664099999999998</v>
      </c>
      <c r="BA11" s="166">
        <v>36.007399999999997</v>
      </c>
      <c r="BB11" s="166">
        <v>-50.285299999999999</v>
      </c>
      <c r="BC11" s="166">
        <v>13.805899999999999</v>
      </c>
      <c r="BD11" s="166">
        <v>-5</v>
      </c>
      <c r="BE11" s="166">
        <v>-4.9000000000000004</v>
      </c>
      <c r="BF11" s="166">
        <v>-13.072699999999999</v>
      </c>
      <c r="BG11" s="167"/>
      <c r="BH11" s="166">
        <v>-1.1575</v>
      </c>
      <c r="BI11" s="167"/>
      <c r="BJ11" s="166">
        <v>-6.4585999999999997</v>
      </c>
      <c r="BK11" s="166">
        <v>1.4427000000000001</v>
      </c>
      <c r="BL11" s="167"/>
      <c r="BM11" s="167"/>
      <c r="BN11" s="166">
        <v>-88.808800000000005</v>
      </c>
      <c r="BO11" s="166">
        <v>32.593800000000002</v>
      </c>
      <c r="BP11" s="166">
        <v>32.349600000000002</v>
      </c>
      <c r="BQ11" s="166">
        <v>-70.489099999999993</v>
      </c>
      <c r="BR11" s="166">
        <v>-177.63759999999999</v>
      </c>
      <c r="BS11" s="167"/>
      <c r="BT11" s="167"/>
      <c r="BU11" s="167"/>
      <c r="BV11" s="166">
        <v>15.0891</v>
      </c>
      <c r="BW11" s="166">
        <v>11.24</v>
      </c>
      <c r="BX11" s="166">
        <v>7.1</v>
      </c>
      <c r="BY11" s="166">
        <v>-10.33</v>
      </c>
      <c r="BZ11" s="166">
        <v>5.69</v>
      </c>
      <c r="CA11" s="166">
        <v>-5.8898999999999999</v>
      </c>
      <c r="CB11" s="166">
        <v>-5.4881000000000002</v>
      </c>
      <c r="CC11" s="166">
        <v>7.9273999999999996</v>
      </c>
      <c r="CD11" s="166">
        <v>5.7370999999999999</v>
      </c>
      <c r="CE11" s="167"/>
      <c r="CF11" s="166">
        <v>-30.1526</v>
      </c>
      <c r="CG11" s="166">
        <v>-30.2258</v>
      </c>
      <c r="CH11" s="166">
        <v>-5.9137000000000004</v>
      </c>
      <c r="CI11" s="166">
        <v>12.157</v>
      </c>
      <c r="CJ11" s="167"/>
      <c r="CK11" s="167"/>
      <c r="CL11" s="167"/>
      <c r="CM11" s="166">
        <v>-22</v>
      </c>
      <c r="CN11" s="166">
        <v>-3.22</v>
      </c>
      <c r="CO11" s="166">
        <v>17.7849</v>
      </c>
      <c r="CP11" s="166">
        <v>17.415400000000002</v>
      </c>
      <c r="CQ11" s="166">
        <v>16.7776</v>
      </c>
      <c r="CR11" s="166">
        <v>49.997</v>
      </c>
      <c r="CS11" s="166">
        <v>50.0871</v>
      </c>
      <c r="CT11" s="166">
        <v>-18.581</v>
      </c>
      <c r="CU11" s="166">
        <v>-38.781599999999997</v>
      </c>
      <c r="CV11" s="166">
        <v>-17.128399999999999</v>
      </c>
      <c r="CW11" s="166">
        <v>2.9262999999999999</v>
      </c>
      <c r="CX11" s="166">
        <v>37.119999999999997</v>
      </c>
      <c r="CY11" s="166">
        <v>26.58</v>
      </c>
      <c r="CZ11" s="166">
        <v>6.7236000000000002</v>
      </c>
      <c r="DA11" s="166">
        <v>5.5694999999999997</v>
      </c>
      <c r="DB11" s="166">
        <v>8.1239000000000008</v>
      </c>
      <c r="DC11" s="167"/>
      <c r="DD11" s="166">
        <v>-13.7125</v>
      </c>
      <c r="DE11" s="166">
        <v>-13.4613</v>
      </c>
      <c r="DF11" s="166">
        <v>2.6775000000000002</v>
      </c>
      <c r="DG11" s="167"/>
      <c r="DH11" s="166">
        <v>-3.2273999999999998</v>
      </c>
      <c r="DI11" s="166">
        <v>-8.1</v>
      </c>
      <c r="DJ11" s="166">
        <v>-8</v>
      </c>
      <c r="DK11" s="166">
        <v>-4.7876000000000003</v>
      </c>
      <c r="DL11" s="166">
        <v>-0.93500000000000005</v>
      </c>
      <c r="DM11" s="166">
        <v>12.306699999999999</v>
      </c>
      <c r="DN11" s="166">
        <v>5.9432999999999998</v>
      </c>
      <c r="DO11" s="166">
        <v>-0.61</v>
      </c>
      <c r="DP11" s="166">
        <v>-4.49</v>
      </c>
      <c r="DQ11" s="166">
        <v>15.980499999999999</v>
      </c>
      <c r="DR11" s="166">
        <v>-4.9253</v>
      </c>
      <c r="DS11" s="166">
        <v>-10.93</v>
      </c>
      <c r="DT11" s="166">
        <v>-11.12</v>
      </c>
      <c r="DU11" s="166">
        <v>26.78</v>
      </c>
      <c r="DV11" s="166">
        <v>0.89</v>
      </c>
      <c r="DW11" s="166">
        <v>-5.9635999999999996</v>
      </c>
      <c r="DX11" s="166">
        <v>-3.5727000000000002</v>
      </c>
      <c r="DY11" s="166">
        <v>-14.15</v>
      </c>
      <c r="DZ11" s="166">
        <v>-13.7636</v>
      </c>
      <c r="EA11" s="166">
        <v>23.602499999999999</v>
      </c>
      <c r="EB11" s="166">
        <v>-3.6341000000000001</v>
      </c>
      <c r="EC11" s="166">
        <v>-8.1000999999999994</v>
      </c>
      <c r="ED11" s="166">
        <v>-7.8068</v>
      </c>
      <c r="EE11" s="166">
        <v>-11.152200000000001</v>
      </c>
      <c r="EF11" s="166">
        <v>-17.596699999999998</v>
      </c>
      <c r="EG11" s="166">
        <v>-13.243</v>
      </c>
      <c r="EH11" s="166">
        <v>-25.2666</v>
      </c>
      <c r="EI11" s="166">
        <v>15.885899999999999</v>
      </c>
      <c r="EJ11" s="167"/>
      <c r="EK11" s="166">
        <v>-13.3499</v>
      </c>
      <c r="EL11" s="166">
        <v>-12.317</v>
      </c>
      <c r="EM11" s="166">
        <v>13.6593</v>
      </c>
      <c r="EN11" s="166">
        <v>-12.9549</v>
      </c>
      <c r="EO11" s="166">
        <v>-13.065200000000001</v>
      </c>
      <c r="EP11" s="166">
        <v>-3.5880000000000001</v>
      </c>
      <c r="EQ11" s="166">
        <v>-11.3147</v>
      </c>
      <c r="ER11" s="166">
        <v>-10.1731</v>
      </c>
      <c r="ES11" s="166">
        <v>2.7042999999999999</v>
      </c>
      <c r="ET11" s="166">
        <v>6.5</v>
      </c>
      <c r="EU11" s="166">
        <v>-4.01</v>
      </c>
      <c r="EV11" s="166">
        <v>4.5999999999999996</v>
      </c>
      <c r="EW11" s="166">
        <v>4.5301999999999998</v>
      </c>
      <c r="EX11" s="166">
        <v>-23.278199999999998</v>
      </c>
      <c r="EY11" s="166">
        <v>-15.5991</v>
      </c>
      <c r="EZ11" s="166">
        <v>-10.0603</v>
      </c>
      <c r="FA11" s="166">
        <v>7.0713999999999997</v>
      </c>
      <c r="FB11" s="166">
        <v>3.8542000000000001</v>
      </c>
      <c r="FC11" s="166">
        <v>-18.1615</v>
      </c>
      <c r="FD11" s="166">
        <v>5.4222000000000001</v>
      </c>
      <c r="FE11" s="166">
        <v>5.1942000000000004</v>
      </c>
      <c r="FF11" s="167"/>
      <c r="FG11" s="166">
        <v>2.9998</v>
      </c>
      <c r="FH11" s="166">
        <v>4.7359999999999998</v>
      </c>
      <c r="FI11" s="166">
        <v>3.0547</v>
      </c>
      <c r="FJ11" s="166">
        <v>-3.1817000000000002</v>
      </c>
      <c r="FK11" s="166">
        <v>-3.5165999999999999</v>
      </c>
      <c r="FL11" s="166">
        <v>28.3001</v>
      </c>
      <c r="FM11" s="166">
        <v>1.5244</v>
      </c>
      <c r="FN11" s="166">
        <v>1.3044</v>
      </c>
      <c r="FO11" s="166">
        <v>34.908499999999997</v>
      </c>
      <c r="FP11" s="166">
        <v>44.051000000000002</v>
      </c>
      <c r="FQ11" s="166">
        <v>16.822800000000001</v>
      </c>
      <c r="FR11" s="166">
        <v>-15.69</v>
      </c>
      <c r="FS11" s="166">
        <v>-2.1198999999999999</v>
      </c>
      <c r="FT11" s="166">
        <v>0.16500000000000001</v>
      </c>
      <c r="FU11" s="166">
        <v>0.94</v>
      </c>
      <c r="FV11" s="166">
        <v>-0.51</v>
      </c>
      <c r="FW11" s="166">
        <v>-16.8719</v>
      </c>
      <c r="FX11" s="167"/>
      <c r="FY11" s="166">
        <v>7.2640000000000002</v>
      </c>
      <c r="FZ11" s="166">
        <v>0.97899999999999998</v>
      </c>
      <c r="GA11" s="167"/>
      <c r="GB11" s="166">
        <v>30.11</v>
      </c>
      <c r="GC11" s="166">
        <v>-43.100299999999997</v>
      </c>
      <c r="GD11" s="166">
        <v>-34.3446</v>
      </c>
      <c r="GE11" s="166">
        <v>-1.02</v>
      </c>
      <c r="GF11" s="166">
        <v>26.3081</v>
      </c>
      <c r="GG11" s="167"/>
      <c r="GH11" s="166">
        <v>18.027200000000001</v>
      </c>
      <c r="GI11" s="166">
        <v>-2.9910999999999999</v>
      </c>
      <c r="GJ11" s="166">
        <v>-3.0104000000000002</v>
      </c>
      <c r="GK11" s="166">
        <v>1.8544</v>
      </c>
      <c r="GL11" s="167"/>
      <c r="GM11" s="167"/>
      <c r="GN11" s="166">
        <v>-13.3354</v>
      </c>
      <c r="GO11" s="166">
        <v>-31.8842</v>
      </c>
      <c r="GP11" s="166">
        <v>10.2347</v>
      </c>
      <c r="GQ11" s="166">
        <v>-20.557700000000001</v>
      </c>
      <c r="GR11" s="166">
        <v>5.1664000000000003</v>
      </c>
      <c r="GS11" s="166">
        <v>5.0022000000000002</v>
      </c>
      <c r="GT11" s="166">
        <v>152.93049999999999</v>
      </c>
      <c r="GU11" s="166">
        <v>-4.1097999999999999</v>
      </c>
      <c r="GV11" s="166">
        <v>-11.868499999999999</v>
      </c>
      <c r="GW11" s="166">
        <v>10.965</v>
      </c>
      <c r="GX11" s="166">
        <v>3.4380999999999999</v>
      </c>
      <c r="GY11" s="166">
        <v>6.5782999999999996</v>
      </c>
      <c r="GZ11" s="166">
        <v>6.6062000000000003</v>
      </c>
      <c r="HA11" s="167"/>
      <c r="HB11" s="166">
        <v>-2.7629000000000001</v>
      </c>
      <c r="HC11" s="166">
        <v>0</v>
      </c>
      <c r="HD11" s="166">
        <v>-0.84</v>
      </c>
      <c r="HE11" s="166">
        <v>5.6589</v>
      </c>
      <c r="HF11" s="166">
        <v>69.434200000000004</v>
      </c>
      <c r="HG11" s="166">
        <v>19.973500000000001</v>
      </c>
      <c r="HH11" s="166">
        <v>118.8034</v>
      </c>
      <c r="HI11" s="166">
        <v>-7.9404000000000003</v>
      </c>
      <c r="HJ11" s="166">
        <v>43.087200000000003</v>
      </c>
      <c r="HK11" s="167"/>
      <c r="HL11" s="166">
        <v>0</v>
      </c>
      <c r="HM11" s="166">
        <v>0</v>
      </c>
      <c r="HN11" s="166">
        <v>0</v>
      </c>
      <c r="HO11" s="167"/>
      <c r="HP11" s="167"/>
      <c r="HQ11" s="166">
        <v>-13.8361</v>
      </c>
      <c r="HR11" s="166">
        <v>-13.286799999999999</v>
      </c>
      <c r="HS11" s="166">
        <v>-13.927099999999999</v>
      </c>
      <c r="HT11" s="166">
        <v>-13.9542</v>
      </c>
      <c r="HU11" s="166">
        <v>5.5</v>
      </c>
      <c r="HV11" s="166">
        <v>5.88</v>
      </c>
      <c r="HW11" s="166">
        <v>-21.8</v>
      </c>
      <c r="HX11" s="166">
        <v>-22.2</v>
      </c>
      <c r="HY11" s="166">
        <v>0.19500000000000001</v>
      </c>
      <c r="HZ11" s="166">
        <v>-6.56</v>
      </c>
      <c r="IA11" s="166">
        <v>41.383099999999999</v>
      </c>
      <c r="IB11" s="166">
        <v>23.330500000000001</v>
      </c>
      <c r="IC11" s="166">
        <v>23.307099999999998</v>
      </c>
      <c r="ID11" s="167"/>
      <c r="IE11" s="166">
        <v>-26</v>
      </c>
      <c r="IF11" s="166">
        <v>-1.6</v>
      </c>
      <c r="IG11" s="166">
        <v>-2.1</v>
      </c>
      <c r="IH11" s="167"/>
      <c r="II11" s="167"/>
      <c r="IJ11" s="166">
        <v>-118.34699999999999</v>
      </c>
      <c r="IK11" s="166">
        <v>-39.901200000000003</v>
      </c>
      <c r="IL11" s="166">
        <v>-231.94380000000001</v>
      </c>
      <c r="IM11" s="166">
        <v>13.430400000000001</v>
      </c>
      <c r="IN11" s="166">
        <v>-32.909799999999997</v>
      </c>
      <c r="IO11" s="166">
        <v>57.126899999999999</v>
      </c>
      <c r="IP11" s="166">
        <v>100.8091</v>
      </c>
      <c r="IQ11" s="166">
        <v>48.464599999999997</v>
      </c>
      <c r="IR11" s="166">
        <v>163.4162</v>
      </c>
      <c r="IS11" s="166">
        <v>0.67910000000000004</v>
      </c>
      <c r="IT11" s="166">
        <v>24.180800000000001</v>
      </c>
      <c r="IU11" s="166">
        <v>23.398900000000001</v>
      </c>
      <c r="IV11" s="166">
        <v>56.614899999999999</v>
      </c>
      <c r="IW11" s="166">
        <v>161.9967</v>
      </c>
      <c r="IX11" s="166">
        <v>-259.50409999999999</v>
      </c>
      <c r="IY11" s="166">
        <v>42.402799999999999</v>
      </c>
      <c r="IZ11" s="166">
        <v>-38.780200000000001</v>
      </c>
      <c r="JA11" s="166">
        <v>-1.1707000000000001</v>
      </c>
      <c r="JB11" s="166">
        <v>5.4610000000000003</v>
      </c>
      <c r="JC11" s="166">
        <v>-3.84</v>
      </c>
      <c r="JD11" s="166">
        <v>-1.835</v>
      </c>
      <c r="JE11" s="166">
        <v>-1.8560000000000001</v>
      </c>
      <c r="JF11" s="166">
        <v>-1.28</v>
      </c>
      <c r="JG11" s="166">
        <v>4.32</v>
      </c>
      <c r="JH11" s="166">
        <v>-3.4074</v>
      </c>
      <c r="JI11" s="166">
        <v>-11.042999999999999</v>
      </c>
      <c r="JJ11" s="166">
        <v>4.8051000000000004</v>
      </c>
      <c r="JK11" s="166">
        <v>2.6688000000000001</v>
      </c>
      <c r="JL11" s="166">
        <v>5</v>
      </c>
      <c r="JM11" s="166">
        <v>1.474</v>
      </c>
      <c r="JN11" s="166">
        <v>2.2839999999999998</v>
      </c>
      <c r="JO11" s="166">
        <v>2.4192</v>
      </c>
      <c r="JP11" s="167"/>
      <c r="JQ11" s="166">
        <v>4.6581000000000001</v>
      </c>
      <c r="JR11" s="166">
        <v>3.1196999999999999</v>
      </c>
      <c r="JS11" s="166">
        <v>2.8942999999999999</v>
      </c>
      <c r="JT11" s="167"/>
      <c r="JU11" s="166">
        <v>13.1</v>
      </c>
      <c r="JV11" s="166">
        <v>12.304500000000001</v>
      </c>
      <c r="JW11" s="166">
        <v>0</v>
      </c>
      <c r="JX11" s="167"/>
      <c r="JY11" s="166">
        <v>-17.339500000000001</v>
      </c>
      <c r="JZ11" s="166">
        <v>-1.1339999999999999</v>
      </c>
      <c r="KA11" s="166">
        <v>-20.821400000000001</v>
      </c>
      <c r="KB11" s="166">
        <v>-14.1014</v>
      </c>
      <c r="KC11" s="166">
        <v>-2.1356999999999999</v>
      </c>
      <c r="KD11" s="166">
        <v>-23.3157</v>
      </c>
      <c r="KE11" s="166">
        <v>-4.9352</v>
      </c>
      <c r="KF11" s="166">
        <v>-4.4000000000000004</v>
      </c>
      <c r="KG11" s="166">
        <v>-9.3000000000000007</v>
      </c>
      <c r="KH11" s="166">
        <v>125.75700000000001</v>
      </c>
      <c r="KI11" s="166">
        <v>-122.4644</v>
      </c>
    </row>
    <row r="12" spans="1:295" ht="18" customHeight="1" x14ac:dyDescent="0.3">
      <c r="A12" s="162" t="s">
        <v>96</v>
      </c>
      <c r="B12" s="162" t="s">
        <v>861</v>
      </c>
      <c r="C12" s="166">
        <v>0</v>
      </c>
      <c r="D12" s="166">
        <v>0.30370000000000003</v>
      </c>
      <c r="E12" s="167"/>
      <c r="F12" s="166">
        <v>6.4763999999999999</v>
      </c>
      <c r="G12" s="166">
        <v>11.537699999999999</v>
      </c>
      <c r="H12" s="167"/>
      <c r="I12" s="166">
        <v>1.4697</v>
      </c>
      <c r="J12" s="167"/>
      <c r="K12" s="166">
        <v>12.3544</v>
      </c>
      <c r="L12" s="166">
        <v>4.7099000000000002</v>
      </c>
      <c r="M12" s="166">
        <v>4.3224</v>
      </c>
      <c r="N12" s="166">
        <v>-15.54</v>
      </c>
      <c r="O12" s="167"/>
      <c r="P12" s="167"/>
      <c r="Q12" s="167"/>
      <c r="R12" s="167"/>
      <c r="S12" s="166">
        <v>3.6414</v>
      </c>
      <c r="T12" s="166">
        <v>-4.5316000000000001</v>
      </c>
      <c r="U12" s="166">
        <v>3.9752000000000001</v>
      </c>
      <c r="V12" s="166">
        <v>3.7970999999999999</v>
      </c>
      <c r="W12" s="166">
        <v>6.9771000000000001</v>
      </c>
      <c r="X12" s="166">
        <v>4.0724</v>
      </c>
      <c r="Y12" s="166">
        <v>0.2167</v>
      </c>
      <c r="Z12" s="166">
        <v>2.2374000000000001</v>
      </c>
      <c r="AA12" s="167"/>
      <c r="AB12" s="166">
        <v>-1.1871</v>
      </c>
      <c r="AC12" s="166">
        <v>-0.64100000000000001</v>
      </c>
      <c r="AD12" s="166">
        <v>-0.628</v>
      </c>
      <c r="AE12" s="166">
        <v>3.3330000000000002</v>
      </c>
      <c r="AF12" s="166">
        <v>-6.66</v>
      </c>
      <c r="AG12" s="166">
        <v>-13.2</v>
      </c>
      <c r="AH12" s="166">
        <v>-0.85099999999999998</v>
      </c>
      <c r="AI12" s="166">
        <v>0.21299999999999999</v>
      </c>
      <c r="AJ12" s="167"/>
      <c r="AK12" s="166">
        <v>-11.47</v>
      </c>
      <c r="AL12" s="167"/>
      <c r="AM12" s="166">
        <v>-13.45</v>
      </c>
      <c r="AN12" s="166">
        <v>-13.48</v>
      </c>
      <c r="AO12" s="166">
        <v>5.7698</v>
      </c>
      <c r="AP12" s="166">
        <v>3.4384999999999999</v>
      </c>
      <c r="AQ12" s="166">
        <v>16.284199999999998</v>
      </c>
      <c r="AR12" s="166">
        <v>18.543900000000001</v>
      </c>
      <c r="AS12" s="166">
        <v>-14.8256</v>
      </c>
      <c r="AT12" s="166">
        <v>-13.1685</v>
      </c>
      <c r="AU12" s="167"/>
      <c r="AV12" s="166">
        <v>0.80300000000000005</v>
      </c>
      <c r="AW12" s="166">
        <v>1.0841000000000001</v>
      </c>
      <c r="AX12" s="166">
        <v>-19.706600000000002</v>
      </c>
      <c r="AY12" s="167"/>
      <c r="AZ12" s="166">
        <v>30.664100000000001</v>
      </c>
      <c r="BA12" s="166">
        <v>32.635899999999999</v>
      </c>
      <c r="BB12" s="166">
        <v>-48.634700000000002</v>
      </c>
      <c r="BC12" s="166">
        <v>15.3337</v>
      </c>
      <c r="BD12" s="166">
        <v>-5.7</v>
      </c>
      <c r="BE12" s="166">
        <v>-5.7</v>
      </c>
      <c r="BF12" s="166">
        <v>-17.066299999999998</v>
      </c>
      <c r="BG12" s="166">
        <v>-35.127499999999998</v>
      </c>
      <c r="BH12" s="166">
        <v>-1.0003</v>
      </c>
      <c r="BI12" s="167"/>
      <c r="BJ12" s="166">
        <v>-6.6314000000000002</v>
      </c>
      <c r="BK12" s="166">
        <v>1.3654999999999999</v>
      </c>
      <c r="BL12" s="167"/>
      <c r="BM12" s="167"/>
      <c r="BN12" s="166">
        <v>-100.22280000000001</v>
      </c>
      <c r="BO12" s="166">
        <v>35.187800000000003</v>
      </c>
      <c r="BP12" s="166">
        <v>35.370899999999999</v>
      </c>
      <c r="BQ12" s="166">
        <v>-71.910799999999995</v>
      </c>
      <c r="BR12" s="166">
        <v>-190.4289</v>
      </c>
      <c r="BS12" s="167"/>
      <c r="BT12" s="167"/>
      <c r="BU12" s="167"/>
      <c r="BV12" s="167"/>
      <c r="BW12" s="166">
        <v>11.16</v>
      </c>
      <c r="BX12" s="166">
        <v>6.92</v>
      </c>
      <c r="BY12" s="166">
        <v>-10.89</v>
      </c>
      <c r="BZ12" s="166">
        <v>5.51</v>
      </c>
      <c r="CA12" s="166">
        <v>-4.9522000000000004</v>
      </c>
      <c r="CB12" s="166">
        <v>-4.6843000000000004</v>
      </c>
      <c r="CC12" s="166">
        <v>7.601</v>
      </c>
      <c r="CD12" s="166">
        <v>5.2732999999999999</v>
      </c>
      <c r="CE12" s="167"/>
      <c r="CF12" s="166">
        <v>-30.952400000000001</v>
      </c>
      <c r="CG12" s="166">
        <v>-31.113199999999999</v>
      </c>
      <c r="CH12" s="166">
        <v>-6.6704999999999997</v>
      </c>
      <c r="CI12" s="166">
        <v>14.0222</v>
      </c>
      <c r="CJ12" s="167"/>
      <c r="CK12" s="167"/>
      <c r="CL12" s="167"/>
      <c r="CM12" s="166">
        <v>-24.8</v>
      </c>
      <c r="CN12" s="166">
        <v>-3.16</v>
      </c>
      <c r="CO12" s="166">
        <v>17.350899999999999</v>
      </c>
      <c r="CP12" s="166">
        <v>17.245100000000001</v>
      </c>
      <c r="CQ12" s="166">
        <v>16.770800000000001</v>
      </c>
      <c r="CR12" s="166">
        <v>52.876300000000001</v>
      </c>
      <c r="CS12" s="166">
        <v>52.7973</v>
      </c>
      <c r="CT12" s="166">
        <v>-18.9343</v>
      </c>
      <c r="CU12" s="166">
        <v>-41.717100000000002</v>
      </c>
      <c r="CV12" s="166">
        <v>-17.642900000000001</v>
      </c>
      <c r="CW12" s="166">
        <v>2.8809999999999998</v>
      </c>
      <c r="CX12" s="166">
        <v>36.450000000000003</v>
      </c>
      <c r="CY12" s="166">
        <v>26.23</v>
      </c>
      <c r="CZ12" s="166">
        <v>6.5674000000000001</v>
      </c>
      <c r="DA12" s="166">
        <v>5.5694999999999997</v>
      </c>
      <c r="DB12" s="166">
        <v>8.1340000000000003</v>
      </c>
      <c r="DC12" s="167"/>
      <c r="DD12" s="166">
        <v>-15.249599999999999</v>
      </c>
      <c r="DE12" s="166">
        <v>-14.712</v>
      </c>
      <c r="DF12" s="166">
        <v>4.4496000000000002</v>
      </c>
      <c r="DG12" s="167"/>
      <c r="DH12" s="166">
        <v>-3.1697000000000002</v>
      </c>
      <c r="DI12" s="166">
        <v>-8.1999999999999993</v>
      </c>
      <c r="DJ12" s="166">
        <v>-7.8</v>
      </c>
      <c r="DK12" s="166">
        <v>-4.8547000000000002</v>
      </c>
      <c r="DL12" s="166">
        <v>-1.1220000000000001</v>
      </c>
      <c r="DM12" s="166">
        <v>11.2027</v>
      </c>
      <c r="DN12" s="166">
        <v>5.5721999999999996</v>
      </c>
      <c r="DO12" s="166">
        <v>-0.9</v>
      </c>
      <c r="DP12" s="166">
        <v>-4.2699999999999996</v>
      </c>
      <c r="DQ12" s="166">
        <v>15.779</v>
      </c>
      <c r="DR12" s="166">
        <v>-6.8954000000000004</v>
      </c>
      <c r="DS12" s="166">
        <v>-11.09</v>
      </c>
      <c r="DT12" s="166">
        <v>-11.28</v>
      </c>
      <c r="DU12" s="166">
        <v>26.17</v>
      </c>
      <c r="DV12" s="166">
        <v>0.77</v>
      </c>
      <c r="DW12" s="166">
        <v>-9.6181999999999999</v>
      </c>
      <c r="DX12" s="166">
        <v>-4.3818000000000001</v>
      </c>
      <c r="DY12" s="166">
        <v>-14.383100000000001</v>
      </c>
      <c r="DZ12" s="166">
        <v>-13.927300000000001</v>
      </c>
      <c r="EA12" s="166">
        <v>20.0761</v>
      </c>
      <c r="EB12" s="166">
        <v>-5.5496999999999996</v>
      </c>
      <c r="EC12" s="166">
        <v>-9.9471000000000007</v>
      </c>
      <c r="ED12" s="166">
        <v>-9.3301999999999996</v>
      </c>
      <c r="EE12" s="166">
        <v>-12.516500000000001</v>
      </c>
      <c r="EF12" s="166">
        <v>-18.091899999999999</v>
      </c>
      <c r="EG12" s="166">
        <v>-13.96</v>
      </c>
      <c r="EH12" s="166">
        <v>-24.580500000000001</v>
      </c>
      <c r="EI12" s="166">
        <v>17.241499999999998</v>
      </c>
      <c r="EJ12" s="167"/>
      <c r="EK12" s="166">
        <v>-12.414199999999999</v>
      </c>
      <c r="EL12" s="166">
        <v>-11.971</v>
      </c>
      <c r="EM12" s="166">
        <v>15.487299999999999</v>
      </c>
      <c r="EN12" s="166">
        <v>-12.9497</v>
      </c>
      <c r="EO12" s="166">
        <v>-11.6569</v>
      </c>
      <c r="EP12" s="166">
        <v>-7.1719999999999997</v>
      </c>
      <c r="EQ12" s="166">
        <v>-10.847799999999999</v>
      </c>
      <c r="ER12" s="166">
        <v>-10.650399999999999</v>
      </c>
      <c r="ES12" s="166">
        <v>3.7991999999999999</v>
      </c>
      <c r="ET12" s="166">
        <v>6.7</v>
      </c>
      <c r="EU12" s="166">
        <v>-6.58</v>
      </c>
      <c r="EV12" s="166">
        <v>4.3</v>
      </c>
      <c r="EW12" s="166">
        <v>4.2896000000000001</v>
      </c>
      <c r="EX12" s="166">
        <v>-24.589200000000002</v>
      </c>
      <c r="EY12" s="166">
        <v>-16.046099999999999</v>
      </c>
      <c r="EZ12" s="166">
        <v>-10.4712</v>
      </c>
      <c r="FA12" s="166">
        <v>8.2720000000000002</v>
      </c>
      <c r="FB12" s="166">
        <v>5.2404999999999999</v>
      </c>
      <c r="FC12" s="166">
        <v>-20.0992</v>
      </c>
      <c r="FD12" s="166">
        <v>5.4413999999999998</v>
      </c>
      <c r="FE12" s="166">
        <v>5.2214</v>
      </c>
      <c r="FF12" s="167"/>
      <c r="FG12" s="166">
        <v>3.3336999999999999</v>
      </c>
      <c r="FH12" s="166">
        <v>4.2565</v>
      </c>
      <c r="FI12" s="166">
        <v>2.6288</v>
      </c>
      <c r="FJ12" s="166">
        <v>-3.5165999999999999</v>
      </c>
      <c r="FK12" s="166">
        <v>-4.0190000000000001</v>
      </c>
      <c r="FL12" s="166">
        <v>31.984200000000001</v>
      </c>
      <c r="FM12" s="166">
        <v>0.84470000000000001</v>
      </c>
      <c r="FN12" s="166">
        <v>1.2898000000000001</v>
      </c>
      <c r="FO12" s="166">
        <v>36.202100000000002</v>
      </c>
      <c r="FP12" s="166">
        <v>44.080500000000001</v>
      </c>
      <c r="FQ12" s="166">
        <v>17.521000000000001</v>
      </c>
      <c r="FR12" s="166">
        <v>-14.78</v>
      </c>
      <c r="FS12" s="166">
        <v>-1.8123</v>
      </c>
      <c r="FT12" s="166">
        <v>0.19159999999999999</v>
      </c>
      <c r="FU12" s="166">
        <v>1.26</v>
      </c>
      <c r="FV12" s="166">
        <v>-0.79</v>
      </c>
      <c r="FW12" s="166">
        <v>-18.224799999999998</v>
      </c>
      <c r="FX12" s="166">
        <v>0</v>
      </c>
      <c r="FY12" s="166">
        <v>7.2320000000000002</v>
      </c>
      <c r="FZ12" s="166">
        <v>1.022</v>
      </c>
      <c r="GA12" s="167"/>
      <c r="GB12" s="166">
        <v>30.37</v>
      </c>
      <c r="GC12" s="166">
        <v>-44.141599999999997</v>
      </c>
      <c r="GD12" s="166">
        <v>-34.520099999999999</v>
      </c>
      <c r="GE12" s="166">
        <v>-1.42</v>
      </c>
      <c r="GF12" s="166">
        <v>26.619299999999999</v>
      </c>
      <c r="GG12" s="167"/>
      <c r="GH12" s="166">
        <v>18.2044</v>
      </c>
      <c r="GI12" s="166">
        <v>-2.7425999999999999</v>
      </c>
      <c r="GJ12" s="166">
        <v>-2.9927000000000001</v>
      </c>
      <c r="GK12" s="166">
        <v>1.8284</v>
      </c>
      <c r="GL12" s="167"/>
      <c r="GM12" s="167"/>
      <c r="GN12" s="166">
        <v>-11.5434</v>
      </c>
      <c r="GO12" s="166">
        <v>-32.371499999999997</v>
      </c>
      <c r="GP12" s="166">
        <v>10.9758</v>
      </c>
      <c r="GQ12" s="166">
        <v>-20.706600000000002</v>
      </c>
      <c r="GR12" s="166">
        <v>4.7023999999999999</v>
      </c>
      <c r="GS12" s="166">
        <v>4.5720999999999998</v>
      </c>
      <c r="GT12" s="166">
        <v>147.6157</v>
      </c>
      <c r="GU12" s="166">
        <v>-4.3346999999999998</v>
      </c>
      <c r="GV12" s="166">
        <v>-12.2729</v>
      </c>
      <c r="GW12" s="166">
        <v>10.9373</v>
      </c>
      <c r="GX12" s="166">
        <v>4.3407999999999998</v>
      </c>
      <c r="GY12" s="166">
        <v>6.6661999999999999</v>
      </c>
      <c r="GZ12" s="166">
        <v>6.6695000000000002</v>
      </c>
      <c r="HA12" s="167"/>
      <c r="HB12" s="166">
        <v>-4.0759999999999996</v>
      </c>
      <c r="HC12" s="166">
        <v>-2.2746</v>
      </c>
      <c r="HD12" s="166">
        <v>-3.35</v>
      </c>
      <c r="HE12" s="166">
        <v>3.6709999999999998</v>
      </c>
      <c r="HF12" s="166">
        <v>74.757499999999993</v>
      </c>
      <c r="HG12" s="166">
        <v>18.628900000000002</v>
      </c>
      <c r="HH12" s="166">
        <v>119.3579</v>
      </c>
      <c r="HI12" s="166">
        <v>-8.4797999999999991</v>
      </c>
      <c r="HJ12" s="166">
        <v>41.926099999999998</v>
      </c>
      <c r="HK12" s="167"/>
      <c r="HL12" s="166">
        <v>0</v>
      </c>
      <c r="HM12" s="167"/>
      <c r="HN12" s="166">
        <v>0</v>
      </c>
      <c r="HO12" s="167"/>
      <c r="HP12" s="167"/>
      <c r="HQ12" s="166">
        <v>-14.7425</v>
      </c>
      <c r="HR12" s="166">
        <v>-14.4953</v>
      </c>
      <c r="HS12" s="166">
        <v>-14.454800000000001</v>
      </c>
      <c r="HT12" s="166">
        <v>-14.221</v>
      </c>
      <c r="HU12" s="166">
        <v>4.37</v>
      </c>
      <c r="HV12" s="166">
        <v>4.8099999999999996</v>
      </c>
      <c r="HW12" s="166">
        <v>-21.9</v>
      </c>
      <c r="HX12" s="166">
        <v>-22</v>
      </c>
      <c r="HY12" s="166">
        <v>0.1236</v>
      </c>
      <c r="HZ12" s="166">
        <v>-4.88</v>
      </c>
      <c r="IA12" s="166">
        <v>48.002899999999997</v>
      </c>
      <c r="IB12" s="166">
        <v>20.685300000000002</v>
      </c>
      <c r="IC12" s="166">
        <v>20.566199999999998</v>
      </c>
      <c r="ID12" s="167"/>
      <c r="IE12" s="166">
        <v>-26.7</v>
      </c>
      <c r="IF12" s="166">
        <v>-0.4</v>
      </c>
      <c r="IG12" s="166">
        <v>-0.9</v>
      </c>
      <c r="IH12" s="167"/>
      <c r="II12" s="166">
        <v>-17.790900000000001</v>
      </c>
      <c r="IJ12" s="166">
        <v>-116.7239</v>
      </c>
      <c r="IK12" s="166">
        <v>-43.974299999999999</v>
      </c>
      <c r="IL12" s="166">
        <v>-229.39160000000001</v>
      </c>
      <c r="IM12" s="166">
        <v>11.620200000000001</v>
      </c>
      <c r="IN12" s="166">
        <v>-33.640300000000003</v>
      </c>
      <c r="IO12" s="166">
        <v>55.409799999999997</v>
      </c>
      <c r="IP12" s="166">
        <v>104.30629999999999</v>
      </c>
      <c r="IQ12" s="166">
        <v>56.102600000000002</v>
      </c>
      <c r="IR12" s="166">
        <v>162.21430000000001</v>
      </c>
      <c r="IS12" s="166">
        <v>-6.1981999999999999</v>
      </c>
      <c r="IT12" s="166">
        <v>23.275500000000001</v>
      </c>
      <c r="IU12" s="166">
        <v>22.238600000000002</v>
      </c>
      <c r="IV12" s="166">
        <v>53.566600000000001</v>
      </c>
      <c r="IW12" s="166">
        <v>161.0599</v>
      </c>
      <c r="IX12" s="166">
        <v>-258.14460000000003</v>
      </c>
      <c r="IY12" s="166">
        <v>36.775399999999998</v>
      </c>
      <c r="IZ12" s="166">
        <v>-30.123699999999999</v>
      </c>
      <c r="JA12" s="166">
        <v>-0.3967</v>
      </c>
      <c r="JB12" s="166">
        <v>5.7110000000000003</v>
      </c>
      <c r="JC12" s="166">
        <v>-3.52</v>
      </c>
      <c r="JD12" s="166">
        <v>-1.8069999999999999</v>
      </c>
      <c r="JE12" s="166">
        <v>-1.81</v>
      </c>
      <c r="JF12" s="166">
        <v>-1.04</v>
      </c>
      <c r="JG12" s="166">
        <v>4.6399999999999997</v>
      </c>
      <c r="JH12" s="166">
        <v>-3.8382000000000001</v>
      </c>
      <c r="JI12" s="166">
        <v>-11.335900000000001</v>
      </c>
      <c r="JJ12" s="166">
        <v>5.6840000000000002</v>
      </c>
      <c r="JK12" s="166">
        <v>2.4033000000000002</v>
      </c>
      <c r="JL12" s="166">
        <v>4.9000000000000004</v>
      </c>
      <c r="JM12" s="166">
        <v>1.2649999999999999</v>
      </c>
      <c r="JN12" s="166">
        <v>1.524</v>
      </c>
      <c r="JO12" s="167"/>
      <c r="JP12" s="167"/>
      <c r="JQ12" s="166">
        <v>5.0754000000000001</v>
      </c>
      <c r="JR12" s="166">
        <v>4.3155000000000001</v>
      </c>
      <c r="JS12" s="166">
        <v>3.0869</v>
      </c>
      <c r="JT12" s="167"/>
      <c r="JU12" s="166">
        <v>12.9</v>
      </c>
      <c r="JV12" s="166">
        <v>11.4574</v>
      </c>
      <c r="JW12" s="166">
        <v>-0.01</v>
      </c>
      <c r="JX12" s="167"/>
      <c r="JY12" s="166">
        <v>-17.55</v>
      </c>
      <c r="JZ12" s="166">
        <v>-1.5799000000000001</v>
      </c>
      <c r="KA12" s="166">
        <v>-20.8672</v>
      </c>
      <c r="KB12" s="166">
        <v>-13.1191</v>
      </c>
      <c r="KC12" s="166">
        <v>0</v>
      </c>
      <c r="KD12" s="166">
        <v>-23.902999999999999</v>
      </c>
      <c r="KE12" s="166">
        <v>-4.6200999999999999</v>
      </c>
      <c r="KF12" s="166">
        <v>-3.9</v>
      </c>
      <c r="KG12" s="166">
        <v>-9.4</v>
      </c>
      <c r="KH12" s="166">
        <v>128.8579</v>
      </c>
      <c r="KI12" s="166">
        <v>-125.6384</v>
      </c>
    </row>
    <row r="13" spans="1:295" ht="18" customHeight="1" x14ac:dyDescent="0.3">
      <c r="A13" s="162" t="s">
        <v>96</v>
      </c>
      <c r="B13" s="162" t="s">
        <v>862</v>
      </c>
      <c r="C13" s="166">
        <v>0</v>
      </c>
      <c r="D13" s="166">
        <v>0.3851</v>
      </c>
      <c r="E13" s="167"/>
      <c r="F13" s="166">
        <v>3.2482000000000002</v>
      </c>
      <c r="G13" s="166">
        <v>11.698</v>
      </c>
      <c r="H13" s="167"/>
      <c r="I13" s="166">
        <v>1.9717</v>
      </c>
      <c r="J13" s="167"/>
      <c r="K13" s="166">
        <v>12.1671</v>
      </c>
      <c r="L13" s="166">
        <v>4.5198999999999998</v>
      </c>
      <c r="M13" s="166">
        <v>4.2222999999999997</v>
      </c>
      <c r="N13" s="166">
        <v>-13.32</v>
      </c>
      <c r="O13" s="167"/>
      <c r="P13" s="167"/>
      <c r="Q13" s="167"/>
      <c r="R13" s="167"/>
      <c r="S13" s="166">
        <v>3.7364999999999999</v>
      </c>
      <c r="T13" s="166">
        <v>-5.9789000000000003</v>
      </c>
      <c r="U13" s="166">
        <v>3.9169999999999998</v>
      </c>
      <c r="V13" s="166">
        <v>3.6859999999999999</v>
      </c>
      <c r="W13" s="166">
        <v>6.9295999999999998</v>
      </c>
      <c r="X13" s="166">
        <v>4.2118000000000002</v>
      </c>
      <c r="Y13" s="166">
        <v>8.6199999999999999E-2</v>
      </c>
      <c r="Z13" s="166">
        <v>2.2271999999999998</v>
      </c>
      <c r="AA13" s="167"/>
      <c r="AB13" s="166">
        <v>-1.2193000000000001</v>
      </c>
      <c r="AC13" s="166">
        <v>-0.52500000000000002</v>
      </c>
      <c r="AD13" s="166">
        <v>-0.496</v>
      </c>
      <c r="AE13" s="166">
        <v>3.3479999999999999</v>
      </c>
      <c r="AF13" s="166">
        <v>-6.66</v>
      </c>
      <c r="AG13" s="166">
        <v>-15.4</v>
      </c>
      <c r="AH13" s="166">
        <v>-0.95399999999999996</v>
      </c>
      <c r="AI13" s="166">
        <v>0.214</v>
      </c>
      <c r="AJ13" s="167"/>
      <c r="AK13" s="166">
        <v>-10.89</v>
      </c>
      <c r="AL13" s="167"/>
      <c r="AM13" s="166">
        <v>-13.15</v>
      </c>
      <c r="AN13" s="166">
        <v>-13.12</v>
      </c>
      <c r="AO13" s="166">
        <v>5.5202999999999998</v>
      </c>
      <c r="AP13" s="166">
        <v>3.444</v>
      </c>
      <c r="AQ13" s="166">
        <v>16.154599999999999</v>
      </c>
      <c r="AR13" s="166">
        <v>18.241399999999999</v>
      </c>
      <c r="AS13" s="166">
        <v>-15.3331</v>
      </c>
      <c r="AT13" s="166">
        <v>-12.342000000000001</v>
      </c>
      <c r="AU13" s="167"/>
      <c r="AV13" s="166">
        <v>1.2229000000000001</v>
      </c>
      <c r="AW13" s="166">
        <v>1.4609000000000001</v>
      </c>
      <c r="AX13" s="166">
        <v>-19.9605</v>
      </c>
      <c r="AY13" s="167"/>
      <c r="AZ13" s="166">
        <v>29.878299999999999</v>
      </c>
      <c r="BA13" s="166">
        <v>31.7636</v>
      </c>
      <c r="BB13" s="166">
        <v>-48.491999999999997</v>
      </c>
      <c r="BC13" s="166">
        <v>15.1561</v>
      </c>
      <c r="BD13" s="166">
        <v>-5.4</v>
      </c>
      <c r="BE13" s="166">
        <v>-5.4</v>
      </c>
      <c r="BF13" s="166">
        <v>-16.650600000000001</v>
      </c>
      <c r="BG13" s="167"/>
      <c r="BH13" s="166">
        <v>-1.3360000000000001</v>
      </c>
      <c r="BI13" s="167"/>
      <c r="BJ13" s="166">
        <v>-7.1513999999999998</v>
      </c>
      <c r="BK13" s="166">
        <v>1.3232999999999999</v>
      </c>
      <c r="BL13" s="167"/>
      <c r="BM13" s="167"/>
      <c r="BN13" s="166">
        <v>-93.661299999999997</v>
      </c>
      <c r="BO13" s="166">
        <v>33.3262</v>
      </c>
      <c r="BP13" s="166">
        <v>33.356699999999996</v>
      </c>
      <c r="BQ13" s="166">
        <v>-71.089799999999997</v>
      </c>
      <c r="BR13" s="166">
        <v>-188.50239999999999</v>
      </c>
      <c r="BS13" s="167"/>
      <c r="BT13" s="167"/>
      <c r="BU13" s="167"/>
      <c r="BV13" s="166">
        <v>14.8895</v>
      </c>
      <c r="BW13" s="166">
        <v>11.15</v>
      </c>
      <c r="BX13" s="166">
        <v>6.63</v>
      </c>
      <c r="BY13" s="166">
        <v>-11.24</v>
      </c>
      <c r="BZ13" s="166">
        <v>5.67</v>
      </c>
      <c r="CA13" s="166">
        <v>-4.6843000000000004</v>
      </c>
      <c r="CB13" s="166">
        <v>-4.6843000000000004</v>
      </c>
      <c r="CC13" s="166">
        <v>7.5568999999999997</v>
      </c>
      <c r="CD13" s="166">
        <v>5.2023999999999999</v>
      </c>
      <c r="CE13" s="167"/>
      <c r="CF13" s="166">
        <v>-31.1326</v>
      </c>
      <c r="CG13" s="166">
        <v>-31.2225</v>
      </c>
      <c r="CH13" s="166">
        <v>-6.2515999999999998</v>
      </c>
      <c r="CI13" s="166">
        <v>13.928000000000001</v>
      </c>
      <c r="CJ13" s="167"/>
      <c r="CK13" s="167"/>
      <c r="CL13" s="167"/>
      <c r="CM13" s="166">
        <v>-25.2</v>
      </c>
      <c r="CN13" s="166">
        <v>-3.08</v>
      </c>
      <c r="CO13" s="166">
        <v>16.2393</v>
      </c>
      <c r="CP13" s="166">
        <v>16.337900000000001</v>
      </c>
      <c r="CQ13" s="166">
        <v>15.4596</v>
      </c>
      <c r="CR13" s="166">
        <v>52.590200000000003</v>
      </c>
      <c r="CS13" s="166">
        <v>52.979900000000001</v>
      </c>
      <c r="CT13" s="166">
        <v>-18.517600000000002</v>
      </c>
      <c r="CU13" s="166">
        <v>-41.0199</v>
      </c>
      <c r="CV13" s="166">
        <v>-17.469100000000001</v>
      </c>
      <c r="CW13" s="166">
        <v>3.0640000000000001</v>
      </c>
      <c r="CX13" s="166">
        <v>36.700000000000003</v>
      </c>
      <c r="CY13" s="166">
        <v>26.03</v>
      </c>
      <c r="CZ13" s="166">
        <v>6.2549000000000001</v>
      </c>
      <c r="DA13" s="166">
        <v>5.1787999999999998</v>
      </c>
      <c r="DB13" s="166">
        <v>7.9363999999999999</v>
      </c>
      <c r="DC13" s="167"/>
      <c r="DD13" s="166">
        <v>-15.504799999999999</v>
      </c>
      <c r="DE13" s="166">
        <v>-15.2273</v>
      </c>
      <c r="DF13" s="166">
        <v>5.4870999999999999</v>
      </c>
      <c r="DG13" s="167"/>
      <c r="DH13" s="166">
        <v>-3.1806999999999999</v>
      </c>
      <c r="DI13" s="167"/>
      <c r="DJ13" s="167"/>
      <c r="DK13" s="166">
        <v>-4.8413000000000004</v>
      </c>
      <c r="DL13" s="166">
        <v>-1.4961</v>
      </c>
      <c r="DM13" s="166">
        <v>10.8873</v>
      </c>
      <c r="DN13" s="166">
        <v>5.2011000000000003</v>
      </c>
      <c r="DO13" s="166">
        <v>-1.1399999999999999</v>
      </c>
      <c r="DP13" s="166">
        <v>-4.09</v>
      </c>
      <c r="DQ13" s="166">
        <v>15.407</v>
      </c>
      <c r="DR13" s="166">
        <v>-6.9253999999999998</v>
      </c>
      <c r="DS13" s="166">
        <v>-11.27</v>
      </c>
      <c r="DT13" s="166">
        <v>-11.4</v>
      </c>
      <c r="DU13" s="166">
        <v>25.96</v>
      </c>
      <c r="DV13" s="166">
        <v>0.32</v>
      </c>
      <c r="DW13" s="166">
        <v>-9.2545000000000002</v>
      </c>
      <c r="DX13" s="166">
        <v>-4.4181999999999997</v>
      </c>
      <c r="DY13" s="166">
        <v>-14.104900000000001</v>
      </c>
      <c r="DZ13" s="166">
        <v>-13.545500000000001</v>
      </c>
      <c r="EA13" s="166">
        <v>20.172599999999999</v>
      </c>
      <c r="EB13" s="166">
        <v>-5.7214</v>
      </c>
      <c r="EC13" s="166">
        <v>-10.7789</v>
      </c>
      <c r="ED13" s="166">
        <v>-11.3154</v>
      </c>
      <c r="EE13" s="166">
        <v>-16.003799999999998</v>
      </c>
      <c r="EF13" s="166">
        <v>-20.2119</v>
      </c>
      <c r="EG13" s="166">
        <v>-12.914</v>
      </c>
      <c r="EH13" s="166">
        <v>-25.873200000000001</v>
      </c>
      <c r="EI13" s="166">
        <v>18.253599999999999</v>
      </c>
      <c r="EJ13" s="167"/>
      <c r="EK13" s="166">
        <v>-12.719900000000001</v>
      </c>
      <c r="EL13" s="166">
        <v>-12.0822</v>
      </c>
      <c r="EM13" s="166">
        <v>13.963100000000001</v>
      </c>
      <c r="EN13" s="166">
        <v>-11.0144</v>
      </c>
      <c r="EO13" s="166">
        <v>-10.7196</v>
      </c>
      <c r="EP13" s="166">
        <v>0</v>
      </c>
      <c r="EQ13" s="166">
        <v>-13.505599999999999</v>
      </c>
      <c r="ER13" s="166">
        <v>-13.1957</v>
      </c>
      <c r="ES13" s="166">
        <v>1.4826999999999999</v>
      </c>
      <c r="ET13" s="166">
        <v>0</v>
      </c>
      <c r="EU13" s="166">
        <v>-14</v>
      </c>
      <c r="EV13" s="166">
        <v>-0.2</v>
      </c>
      <c r="EW13" s="166">
        <v>4.375</v>
      </c>
      <c r="EX13" s="166">
        <v>-19.961500000000001</v>
      </c>
      <c r="EY13" s="166">
        <v>-15.5062</v>
      </c>
      <c r="EZ13" s="166">
        <v>-10.005599999999999</v>
      </c>
      <c r="FA13" s="166">
        <v>7.9157000000000002</v>
      </c>
      <c r="FB13" s="166">
        <v>3.4411</v>
      </c>
      <c r="FC13" s="166">
        <v>-18.294599999999999</v>
      </c>
      <c r="FD13" s="166">
        <v>4.8944999999999999</v>
      </c>
      <c r="FE13" s="166">
        <v>4.5846</v>
      </c>
      <c r="FF13" s="167"/>
      <c r="FG13" s="166">
        <v>3.1143999999999998</v>
      </c>
      <c r="FH13" s="166">
        <v>4.0728999999999997</v>
      </c>
      <c r="FI13" s="166">
        <v>2.9251</v>
      </c>
      <c r="FJ13" s="166">
        <v>-3.6840000000000002</v>
      </c>
      <c r="FK13" s="166">
        <v>-4.3539000000000003</v>
      </c>
      <c r="FL13" s="166">
        <v>28.635000000000002</v>
      </c>
      <c r="FM13" s="166">
        <v>0.83930000000000005</v>
      </c>
      <c r="FN13" s="166">
        <v>0.72829999999999995</v>
      </c>
      <c r="FO13" s="166">
        <v>35.400599999999997</v>
      </c>
      <c r="FP13" s="166">
        <v>46.5075</v>
      </c>
      <c r="FQ13" s="166">
        <v>17.848199999999999</v>
      </c>
      <c r="FR13" s="166">
        <v>-16.8</v>
      </c>
      <c r="FS13" s="166">
        <v>-2.4312</v>
      </c>
      <c r="FT13" s="166">
        <v>0.16500000000000001</v>
      </c>
      <c r="FU13" s="166">
        <v>1.27</v>
      </c>
      <c r="FV13" s="166">
        <v>-0.32</v>
      </c>
      <c r="FW13" s="166">
        <v>-18.585100000000001</v>
      </c>
      <c r="FX13" s="167"/>
      <c r="FY13" s="166">
        <v>7.26</v>
      </c>
      <c r="FZ13" s="166">
        <v>1.006</v>
      </c>
      <c r="GA13" s="167"/>
      <c r="GB13" s="166">
        <v>28.75</v>
      </c>
      <c r="GC13" s="166">
        <v>-44.108899999999998</v>
      </c>
      <c r="GD13" s="166">
        <v>-35.322800000000001</v>
      </c>
      <c r="GE13" s="166">
        <v>-1.3</v>
      </c>
      <c r="GF13" s="166">
        <v>25.419599999999999</v>
      </c>
      <c r="GG13" s="167"/>
      <c r="GH13" s="166">
        <v>17.9754</v>
      </c>
      <c r="GI13" s="166">
        <v>-2.6164000000000001</v>
      </c>
      <c r="GJ13" s="166">
        <v>-2.6943000000000001</v>
      </c>
      <c r="GK13" s="166">
        <v>1.7445999999999999</v>
      </c>
      <c r="GL13" s="167"/>
      <c r="GM13" s="167"/>
      <c r="GN13" s="167"/>
      <c r="GO13" s="166">
        <v>-31.141200000000001</v>
      </c>
      <c r="GP13" s="166">
        <v>10.3634</v>
      </c>
      <c r="GQ13" s="166">
        <v>-20.716899999999999</v>
      </c>
      <c r="GR13" s="166">
        <v>3.702</v>
      </c>
      <c r="GS13" s="166">
        <v>3.742</v>
      </c>
      <c r="GT13" s="166">
        <v>150.7492</v>
      </c>
      <c r="GU13" s="166">
        <v>-4.4592999999999998</v>
      </c>
      <c r="GV13" s="166">
        <v>-12.3857</v>
      </c>
      <c r="GW13" s="166">
        <v>11.210900000000001</v>
      </c>
      <c r="GX13" s="166">
        <v>2.2999999999999998</v>
      </c>
      <c r="GY13" s="166">
        <v>6.6588000000000003</v>
      </c>
      <c r="GZ13" s="166">
        <v>6.6536</v>
      </c>
      <c r="HA13" s="166">
        <v>1.8663000000000001</v>
      </c>
      <c r="HB13" s="166">
        <v>-1.4180999999999999</v>
      </c>
      <c r="HC13" s="166">
        <v>0</v>
      </c>
      <c r="HD13" s="166">
        <v>-2.93</v>
      </c>
      <c r="HE13" s="166">
        <v>4.6677</v>
      </c>
      <c r="HF13" s="166">
        <v>72.902699999999996</v>
      </c>
      <c r="HG13" s="166">
        <v>17.621400000000001</v>
      </c>
      <c r="HH13" s="166">
        <v>117.711</v>
      </c>
      <c r="HI13" s="166">
        <v>-8.7944999999999993</v>
      </c>
      <c r="HJ13" s="166">
        <v>41.139699999999998</v>
      </c>
      <c r="HK13" s="167"/>
      <c r="HL13" s="166">
        <v>0</v>
      </c>
      <c r="HM13" s="166">
        <v>0</v>
      </c>
      <c r="HN13" s="166">
        <v>0</v>
      </c>
      <c r="HO13" s="166">
        <v>41.906100000000002</v>
      </c>
      <c r="HP13" s="167"/>
      <c r="HQ13" s="166">
        <v>-15.5006</v>
      </c>
      <c r="HR13" s="166">
        <v>-14.934799999999999</v>
      </c>
      <c r="HS13" s="166">
        <v>-13.7987</v>
      </c>
      <c r="HT13" s="166">
        <v>-13.637700000000001</v>
      </c>
      <c r="HU13" s="166">
        <v>4.8499999999999996</v>
      </c>
      <c r="HV13" s="166">
        <v>4.99</v>
      </c>
      <c r="HW13" s="166">
        <v>-21.6</v>
      </c>
      <c r="HX13" s="166">
        <v>-21.4</v>
      </c>
      <c r="HY13" s="166">
        <v>0.21149999999999999</v>
      </c>
      <c r="HZ13" s="166">
        <v>-4.4800000000000004</v>
      </c>
      <c r="IA13" s="166">
        <v>44.865900000000003</v>
      </c>
      <c r="IB13" s="166">
        <v>20.460899999999999</v>
      </c>
      <c r="IC13" s="166">
        <v>20.555299999999999</v>
      </c>
      <c r="ID13" s="167"/>
      <c r="IE13" s="166">
        <v>-26.5</v>
      </c>
      <c r="IF13" s="166">
        <v>0</v>
      </c>
      <c r="IG13" s="166">
        <v>-0.4</v>
      </c>
      <c r="IH13" s="166">
        <v>-17.7059</v>
      </c>
      <c r="II13" s="166">
        <v>-17.715299999999999</v>
      </c>
      <c r="IJ13" s="166">
        <v>-118.8205</v>
      </c>
      <c r="IK13" s="166">
        <v>-43.902999999999999</v>
      </c>
      <c r="IL13" s="166">
        <v>-232.44460000000001</v>
      </c>
      <c r="IM13" s="166">
        <v>10.912100000000001</v>
      </c>
      <c r="IN13" s="166">
        <v>-35.5471</v>
      </c>
      <c r="IO13" s="166">
        <v>56.334600000000002</v>
      </c>
      <c r="IP13" s="166">
        <v>103.18729999999999</v>
      </c>
      <c r="IQ13" s="166">
        <v>54.064900000000002</v>
      </c>
      <c r="IR13" s="166">
        <v>162.54150000000001</v>
      </c>
      <c r="IS13" s="166">
        <v>-4.8955000000000002</v>
      </c>
      <c r="IT13" s="166">
        <v>25.091000000000001</v>
      </c>
      <c r="IU13" s="166">
        <v>21.4879</v>
      </c>
      <c r="IV13" s="166">
        <v>54.274299999999997</v>
      </c>
      <c r="IW13" s="166">
        <v>158.58349999999999</v>
      </c>
      <c r="IX13" s="166">
        <v>-259.62419999999997</v>
      </c>
      <c r="IY13" s="166">
        <v>39.584200000000003</v>
      </c>
      <c r="IZ13" s="166">
        <v>-34.258600000000001</v>
      </c>
      <c r="JA13" s="166">
        <v>-0.3967</v>
      </c>
      <c r="JB13" s="166">
        <v>4.577</v>
      </c>
      <c r="JC13" s="166">
        <v>-3.52</v>
      </c>
      <c r="JD13" s="166">
        <v>-1.7629999999999999</v>
      </c>
      <c r="JE13" s="166">
        <v>-1.7769999999999999</v>
      </c>
      <c r="JF13" s="166">
        <v>-1.6</v>
      </c>
      <c r="JG13" s="166">
        <v>4.72</v>
      </c>
      <c r="JH13" s="166">
        <v>-3.7025000000000001</v>
      </c>
      <c r="JI13" s="166">
        <v>-11.250500000000001</v>
      </c>
      <c r="JJ13" s="166">
        <v>5.8609999999999998</v>
      </c>
      <c r="JK13" s="166">
        <v>2.2292999999999998</v>
      </c>
      <c r="JL13" s="166">
        <v>4.8</v>
      </c>
      <c r="JM13" s="166">
        <v>1.466</v>
      </c>
      <c r="JN13" s="166">
        <v>1.621</v>
      </c>
      <c r="JO13" s="166">
        <v>2.6526000000000001</v>
      </c>
      <c r="JP13" s="167"/>
      <c r="JQ13" s="166">
        <v>4.8489000000000004</v>
      </c>
      <c r="JR13" s="166">
        <v>5.5484999999999998</v>
      </c>
      <c r="JS13" s="166">
        <v>5.8639999999999999</v>
      </c>
      <c r="JT13" s="167"/>
      <c r="JU13" s="166">
        <v>13</v>
      </c>
      <c r="JV13" s="166">
        <v>11.9199</v>
      </c>
      <c r="JW13" s="166">
        <v>-0.05</v>
      </c>
      <c r="JX13" s="167"/>
      <c r="JY13" s="166">
        <v>-17.824000000000002</v>
      </c>
      <c r="JZ13" s="166">
        <v>-0.76629999999999998</v>
      </c>
      <c r="KA13" s="166">
        <v>-20.0318</v>
      </c>
      <c r="KB13" s="166">
        <v>-13.731299999999999</v>
      </c>
      <c r="KC13" s="166">
        <v>0</v>
      </c>
      <c r="KD13" s="166">
        <v>-23.761600000000001</v>
      </c>
      <c r="KE13" s="166">
        <v>-4.2679999999999998</v>
      </c>
      <c r="KF13" s="166">
        <v>-3.2</v>
      </c>
      <c r="KG13" s="166">
        <v>-10.3</v>
      </c>
      <c r="KH13" s="166">
        <v>130.0642</v>
      </c>
      <c r="KI13" s="166">
        <v>-125.6026</v>
      </c>
    </row>
    <row r="14" spans="1:295" ht="18" customHeight="1" x14ac:dyDescent="0.3">
      <c r="A14" s="162" t="s">
        <v>96</v>
      </c>
      <c r="B14" s="162" t="s">
        <v>863</v>
      </c>
      <c r="C14" s="166">
        <v>0</v>
      </c>
      <c r="D14" s="166">
        <v>0.2923</v>
      </c>
      <c r="E14" s="167"/>
      <c r="F14" s="166">
        <v>3.1435</v>
      </c>
      <c r="G14" s="166">
        <v>11.7469</v>
      </c>
      <c r="H14" s="167"/>
      <c r="I14" s="166">
        <v>1.7545999999999999</v>
      </c>
      <c r="J14" s="167"/>
      <c r="K14" s="166">
        <v>12.1401</v>
      </c>
      <c r="L14" s="166">
        <v>4.5068999999999999</v>
      </c>
      <c r="M14" s="166">
        <v>4.0967000000000002</v>
      </c>
      <c r="N14" s="166">
        <v>-15.54</v>
      </c>
      <c r="O14" s="166">
        <v>-22</v>
      </c>
      <c r="P14" s="166">
        <v>0</v>
      </c>
      <c r="Q14" s="166">
        <v>1.6559999999999999</v>
      </c>
      <c r="R14" s="166">
        <v>-15.4</v>
      </c>
      <c r="S14" s="166">
        <v>3.8491</v>
      </c>
      <c r="T14" s="166">
        <v>-5.8118999999999996</v>
      </c>
      <c r="U14" s="166">
        <v>3.8469000000000002</v>
      </c>
      <c r="V14" s="166">
        <v>3.7544</v>
      </c>
      <c r="W14" s="166">
        <v>6.8398000000000003</v>
      </c>
      <c r="X14" s="166">
        <v>4.2765000000000004</v>
      </c>
      <c r="Y14" s="166">
        <v>3.5200000000000002E-2</v>
      </c>
      <c r="Z14" s="166">
        <v>2.2833999999999999</v>
      </c>
      <c r="AA14" s="167"/>
      <c r="AB14" s="166">
        <v>-1.2130000000000001</v>
      </c>
      <c r="AC14" s="166">
        <v>-0.56200000000000006</v>
      </c>
      <c r="AD14" s="166">
        <v>-0.56299999999999994</v>
      </c>
      <c r="AE14" s="166">
        <v>3.1669999999999998</v>
      </c>
      <c r="AF14" s="166">
        <v>-4.4400000000000004</v>
      </c>
      <c r="AG14" s="166">
        <v>-13.2</v>
      </c>
      <c r="AH14" s="166">
        <v>-1.0089999999999999</v>
      </c>
      <c r="AI14" s="166">
        <v>0.20799999999999999</v>
      </c>
      <c r="AJ14" s="167"/>
      <c r="AK14" s="166">
        <v>-11.27</v>
      </c>
      <c r="AL14" s="167"/>
      <c r="AM14" s="166">
        <v>-13.2</v>
      </c>
      <c r="AN14" s="166">
        <v>-13.34</v>
      </c>
      <c r="AO14" s="166">
        <v>5.5465999999999998</v>
      </c>
      <c r="AP14" s="166">
        <v>3.4451999999999998</v>
      </c>
      <c r="AQ14" s="166">
        <v>15.100899999999999</v>
      </c>
      <c r="AR14" s="166">
        <v>17.400200000000002</v>
      </c>
      <c r="AS14" s="166">
        <v>-14.9444</v>
      </c>
      <c r="AT14" s="166">
        <v>-12.5905</v>
      </c>
      <c r="AU14" s="167"/>
      <c r="AV14" s="166">
        <v>0.18479999999999999</v>
      </c>
      <c r="AW14" s="166">
        <v>0.1958</v>
      </c>
      <c r="AX14" s="166">
        <v>-20.0425</v>
      </c>
      <c r="AY14" s="167"/>
      <c r="AZ14" s="166">
        <v>30.43</v>
      </c>
      <c r="BA14" s="166">
        <v>32.0152</v>
      </c>
      <c r="BB14" s="166">
        <v>-49.951999999999998</v>
      </c>
      <c r="BC14" s="166">
        <v>15.5319</v>
      </c>
      <c r="BD14" s="166">
        <v>-5.6</v>
      </c>
      <c r="BE14" s="166">
        <v>-5.6</v>
      </c>
      <c r="BF14" s="166">
        <v>-17.0337</v>
      </c>
      <c r="BG14" s="166">
        <v>-35.518099999999997</v>
      </c>
      <c r="BH14" s="166">
        <v>-1.1587000000000001</v>
      </c>
      <c r="BI14" s="167"/>
      <c r="BJ14" s="166">
        <v>-7.4917999999999996</v>
      </c>
      <c r="BK14" s="166">
        <v>1.2242</v>
      </c>
      <c r="BL14" s="167"/>
      <c r="BM14" s="167"/>
      <c r="BN14" s="166">
        <v>-96.865700000000004</v>
      </c>
      <c r="BO14" s="166">
        <v>32.96</v>
      </c>
      <c r="BP14" s="166">
        <v>33.2346</v>
      </c>
      <c r="BQ14" s="166">
        <v>-67.062100000000001</v>
      </c>
      <c r="BR14" s="166">
        <v>-191.03630000000001</v>
      </c>
      <c r="BS14" s="167"/>
      <c r="BT14" s="167"/>
      <c r="BU14" s="167"/>
      <c r="BV14" s="167"/>
      <c r="BW14" s="166">
        <v>10.9</v>
      </c>
      <c r="BX14" s="166">
        <v>6.52</v>
      </c>
      <c r="BY14" s="166">
        <v>-11.55</v>
      </c>
      <c r="BZ14" s="166">
        <v>5.17</v>
      </c>
      <c r="CA14" s="166">
        <v>-4.0145</v>
      </c>
      <c r="CB14" s="166">
        <v>-3.7465999999999999</v>
      </c>
      <c r="CC14" s="166">
        <v>6.6874000000000002</v>
      </c>
      <c r="CD14" s="166">
        <v>4.2121000000000004</v>
      </c>
      <c r="CE14" s="167"/>
      <c r="CF14" s="166">
        <v>-32.600700000000003</v>
      </c>
      <c r="CG14" s="166">
        <v>-32.409799999999997</v>
      </c>
      <c r="CH14" s="166">
        <v>-7.1185999999999998</v>
      </c>
      <c r="CI14" s="166">
        <v>14.7628</v>
      </c>
      <c r="CJ14" s="167"/>
      <c r="CK14" s="167"/>
      <c r="CL14" s="167"/>
      <c r="CM14" s="166">
        <v>-26</v>
      </c>
      <c r="CN14" s="166">
        <v>-2.42</v>
      </c>
      <c r="CO14" s="166">
        <v>15.568</v>
      </c>
      <c r="CP14" s="166">
        <v>15.2105</v>
      </c>
      <c r="CQ14" s="166">
        <v>14.8489</v>
      </c>
      <c r="CR14" s="166">
        <v>53.683</v>
      </c>
      <c r="CS14" s="166">
        <v>53.8855</v>
      </c>
      <c r="CT14" s="166">
        <v>-17.913599999999999</v>
      </c>
      <c r="CU14" s="166">
        <v>-41.7166</v>
      </c>
      <c r="CV14" s="166">
        <v>-17.4451</v>
      </c>
      <c r="CW14" s="166">
        <v>3.1861000000000002</v>
      </c>
      <c r="CX14" s="166">
        <v>36.159999999999997</v>
      </c>
      <c r="CY14" s="166">
        <v>25.91</v>
      </c>
      <c r="CZ14" s="166">
        <v>6.0986000000000002</v>
      </c>
      <c r="DA14" s="166">
        <v>4.9835000000000003</v>
      </c>
      <c r="DB14" s="166">
        <v>7.8230000000000004</v>
      </c>
      <c r="DC14" s="167"/>
      <c r="DD14" s="166">
        <v>-16.1082</v>
      </c>
      <c r="DE14" s="166">
        <v>-15.5867</v>
      </c>
      <c r="DF14" s="166">
        <v>8.6216000000000008</v>
      </c>
      <c r="DG14" s="167"/>
      <c r="DH14" s="166">
        <v>-3.1139999999999999</v>
      </c>
      <c r="DI14" s="167"/>
      <c r="DJ14" s="167"/>
      <c r="DK14" s="166">
        <v>-4.8278999999999996</v>
      </c>
      <c r="DL14" s="166">
        <v>-1.6831</v>
      </c>
      <c r="DM14" s="166">
        <v>10.5718</v>
      </c>
      <c r="DN14" s="166">
        <v>5.0156000000000001</v>
      </c>
      <c r="DO14" s="166">
        <v>-1.0900000000000001</v>
      </c>
      <c r="DP14" s="166">
        <v>-3.99</v>
      </c>
      <c r="DQ14" s="166">
        <v>15.872</v>
      </c>
      <c r="DR14" s="166">
        <v>-9.5879999999999992</v>
      </c>
      <c r="DS14" s="166">
        <v>-10.6</v>
      </c>
      <c r="DT14" s="166">
        <v>-10.68</v>
      </c>
      <c r="DU14" s="166">
        <v>24.97</v>
      </c>
      <c r="DV14" s="166">
        <v>0.01</v>
      </c>
      <c r="DW14" s="166">
        <v>-10.345499999999999</v>
      </c>
      <c r="DX14" s="166">
        <v>-5.4455</v>
      </c>
      <c r="DY14" s="166">
        <v>-14.471</v>
      </c>
      <c r="DZ14" s="166">
        <v>-13.345499999999999</v>
      </c>
      <c r="EA14" s="166">
        <v>18.154699999999998</v>
      </c>
      <c r="EB14" s="166">
        <v>-7.8800999999999997</v>
      </c>
      <c r="EC14" s="166">
        <v>-13.116099999999999</v>
      </c>
      <c r="ED14" s="166">
        <v>-12.9267</v>
      </c>
      <c r="EE14" s="166">
        <v>-15.661099999999999</v>
      </c>
      <c r="EF14" s="166">
        <v>-20.041</v>
      </c>
      <c r="EG14" s="166">
        <v>-13.1</v>
      </c>
      <c r="EH14" s="166">
        <v>-29.38</v>
      </c>
      <c r="EI14" s="166">
        <v>19.488800000000001</v>
      </c>
      <c r="EJ14" s="167"/>
      <c r="EK14" s="166">
        <v>-12.7493</v>
      </c>
      <c r="EL14" s="166">
        <v>-12.1493</v>
      </c>
      <c r="EM14" s="166">
        <v>14.766500000000001</v>
      </c>
      <c r="EN14" s="166">
        <v>-10.819000000000001</v>
      </c>
      <c r="EO14" s="166">
        <v>-9.9050999999999991</v>
      </c>
      <c r="EP14" s="166">
        <v>-5.6360000000000001</v>
      </c>
      <c r="EQ14" s="166">
        <v>-13.5304</v>
      </c>
      <c r="ER14" s="166">
        <v>-12.9209</v>
      </c>
      <c r="ES14" s="166">
        <v>2.0865</v>
      </c>
      <c r="ET14" s="166">
        <v>0</v>
      </c>
      <c r="EU14" s="166">
        <v>-7.35</v>
      </c>
      <c r="EV14" s="166">
        <v>0.1</v>
      </c>
      <c r="EW14" s="166">
        <v>4.3804999999999996</v>
      </c>
      <c r="EX14" s="166">
        <v>-20.052800000000001</v>
      </c>
      <c r="EY14" s="166">
        <v>-14.940200000000001</v>
      </c>
      <c r="EZ14" s="166">
        <v>-9.3804999999999996</v>
      </c>
      <c r="FA14" s="166">
        <v>7.4661</v>
      </c>
      <c r="FB14" s="166">
        <v>5.2370999999999999</v>
      </c>
      <c r="FC14" s="166">
        <v>-18.8337</v>
      </c>
      <c r="FD14" s="166">
        <v>4.1238000000000001</v>
      </c>
      <c r="FE14" s="166">
        <v>4.0350999999999999</v>
      </c>
      <c r="FF14" s="167"/>
      <c r="FG14" s="166">
        <v>3.6966000000000001</v>
      </c>
      <c r="FH14" s="166">
        <v>3.9125000000000001</v>
      </c>
      <c r="FI14" s="166">
        <v>2.9588000000000001</v>
      </c>
      <c r="FJ14" s="166">
        <v>-4.5213000000000001</v>
      </c>
      <c r="FK14" s="166">
        <v>-5.3586</v>
      </c>
      <c r="FL14" s="166">
        <v>29.3049</v>
      </c>
      <c r="FM14" s="166">
        <v>0.4748</v>
      </c>
      <c r="FN14" s="166">
        <v>-9.2399999999999996E-2</v>
      </c>
      <c r="FO14" s="166">
        <v>36.168700000000001</v>
      </c>
      <c r="FP14" s="166">
        <v>44.486499999999999</v>
      </c>
      <c r="FQ14" s="166">
        <v>16.310099999999998</v>
      </c>
      <c r="FR14" s="166">
        <v>-15.52</v>
      </c>
      <c r="FS14" s="166">
        <v>-2.0137</v>
      </c>
      <c r="FT14" s="166">
        <v>0.16500000000000001</v>
      </c>
      <c r="FU14" s="166">
        <v>1.06</v>
      </c>
      <c r="FV14" s="166">
        <v>-0.5</v>
      </c>
      <c r="FW14" s="166">
        <v>-17.0063</v>
      </c>
      <c r="FX14" s="166">
        <v>2.0952999999999999</v>
      </c>
      <c r="FY14" s="166">
        <v>7.1970000000000001</v>
      </c>
      <c r="FZ14" s="166">
        <v>0.97099999999999997</v>
      </c>
      <c r="GA14" s="167"/>
      <c r="GB14" s="166">
        <v>29.87</v>
      </c>
      <c r="GC14" s="166">
        <v>-44.375999999999998</v>
      </c>
      <c r="GD14" s="166">
        <v>-35.549500000000002</v>
      </c>
      <c r="GE14" s="166">
        <v>-1.24</v>
      </c>
      <c r="GF14" s="166">
        <v>25.773499999999999</v>
      </c>
      <c r="GG14" s="167"/>
      <c r="GH14" s="166">
        <v>17.381900000000002</v>
      </c>
      <c r="GI14" s="166">
        <v>-2.9384000000000001</v>
      </c>
      <c r="GJ14" s="166">
        <v>-2.9805000000000001</v>
      </c>
      <c r="GK14" s="166">
        <v>1.7922</v>
      </c>
      <c r="GL14" s="167"/>
      <c r="GM14" s="167"/>
      <c r="GN14" s="166">
        <v>-11.8919</v>
      </c>
      <c r="GO14" s="166">
        <v>-32.050899999999999</v>
      </c>
      <c r="GP14" s="166">
        <v>10.115399999999999</v>
      </c>
      <c r="GQ14" s="166">
        <v>-20.425899999999999</v>
      </c>
      <c r="GR14" s="166">
        <v>5.5553999999999997</v>
      </c>
      <c r="GS14" s="166">
        <v>4.3269000000000002</v>
      </c>
      <c r="GT14" s="166">
        <v>150.51689999999999</v>
      </c>
      <c r="GU14" s="166">
        <v>-4.5278</v>
      </c>
      <c r="GV14" s="166">
        <v>-11.3452</v>
      </c>
      <c r="GW14" s="166">
        <v>10.6975</v>
      </c>
      <c r="GX14" s="166">
        <v>3.6549999999999998</v>
      </c>
      <c r="GY14" s="166">
        <v>6.5270000000000001</v>
      </c>
      <c r="GZ14" s="166">
        <v>6.5033000000000003</v>
      </c>
      <c r="HA14" s="166">
        <v>3</v>
      </c>
      <c r="HB14" s="166">
        <v>-3.1084000000000001</v>
      </c>
      <c r="HC14" s="166">
        <v>0</v>
      </c>
      <c r="HD14" s="166">
        <v>-2.93</v>
      </c>
      <c r="HE14" s="166">
        <v>6.7637999999999998</v>
      </c>
      <c r="HF14" s="166">
        <v>73.246300000000005</v>
      </c>
      <c r="HG14" s="166">
        <v>15.062099999999999</v>
      </c>
      <c r="HH14" s="166">
        <v>120.36879999999999</v>
      </c>
      <c r="HI14" s="166">
        <v>-7.6933999999999996</v>
      </c>
      <c r="HJ14" s="166">
        <v>41.743699999999997</v>
      </c>
      <c r="HK14" s="166">
        <v>0</v>
      </c>
      <c r="HL14" s="166">
        <v>0</v>
      </c>
      <c r="HM14" s="167"/>
      <c r="HN14" s="166">
        <v>0</v>
      </c>
      <c r="HO14" s="167"/>
      <c r="HP14" s="167"/>
      <c r="HQ14" s="166">
        <v>-14.198700000000001</v>
      </c>
      <c r="HR14" s="166">
        <v>-13.5999</v>
      </c>
      <c r="HS14" s="166">
        <v>-14.1378</v>
      </c>
      <c r="HT14" s="166">
        <v>-13.6229</v>
      </c>
      <c r="HU14" s="166">
        <v>4.28</v>
      </c>
      <c r="HV14" s="166">
        <v>4.49</v>
      </c>
      <c r="HW14" s="166">
        <v>-21.1</v>
      </c>
      <c r="HX14" s="166">
        <v>-22.8</v>
      </c>
      <c r="HY14" s="166">
        <v>0.19500000000000001</v>
      </c>
      <c r="HZ14" s="166">
        <v>-4.08</v>
      </c>
      <c r="IA14" s="166">
        <v>44.942100000000003</v>
      </c>
      <c r="IB14" s="166">
        <v>22.938500000000001</v>
      </c>
      <c r="IC14" s="166">
        <v>22.814</v>
      </c>
      <c r="ID14" s="167"/>
      <c r="IE14" s="166">
        <v>-28.2</v>
      </c>
      <c r="IF14" s="166">
        <v>-0.7</v>
      </c>
      <c r="IG14" s="166">
        <v>-1.3</v>
      </c>
      <c r="IH14" s="167"/>
      <c r="II14" s="167"/>
      <c r="IJ14" s="166">
        <v>-119.0556</v>
      </c>
      <c r="IK14" s="166">
        <v>-45.1721</v>
      </c>
      <c r="IL14" s="166">
        <v>-230.5239</v>
      </c>
      <c r="IM14" s="166">
        <v>13.406499999999999</v>
      </c>
      <c r="IN14" s="166">
        <v>-34.639499999999998</v>
      </c>
      <c r="IO14" s="166">
        <v>53.5745</v>
      </c>
      <c r="IP14" s="166">
        <v>105.24250000000001</v>
      </c>
      <c r="IQ14" s="166">
        <v>50.308100000000003</v>
      </c>
      <c r="IR14" s="166">
        <v>162.04820000000001</v>
      </c>
      <c r="IS14" s="166">
        <v>-5.5807000000000002</v>
      </c>
      <c r="IT14" s="166">
        <v>22.613099999999999</v>
      </c>
      <c r="IU14" s="166">
        <v>22.160599999999999</v>
      </c>
      <c r="IV14" s="166">
        <v>56.534599999999998</v>
      </c>
      <c r="IW14" s="166">
        <v>158.20079999999999</v>
      </c>
      <c r="IX14" s="166">
        <v>-256.64449999999999</v>
      </c>
      <c r="IY14" s="166">
        <v>37.968000000000004</v>
      </c>
      <c r="IZ14" s="166">
        <v>-33.441699999999997</v>
      </c>
      <c r="JA14" s="166">
        <v>-1.2171000000000001</v>
      </c>
      <c r="JB14" s="166">
        <v>4.585</v>
      </c>
      <c r="JC14" s="166">
        <v>-4</v>
      </c>
      <c r="JD14" s="166">
        <v>-1.772</v>
      </c>
      <c r="JE14" s="166">
        <v>-1.7689999999999999</v>
      </c>
      <c r="JF14" s="166">
        <v>-1.04</v>
      </c>
      <c r="JG14" s="166">
        <v>4.4000000000000004</v>
      </c>
      <c r="JH14" s="166">
        <v>-3.8454000000000002</v>
      </c>
      <c r="JI14" s="166">
        <v>-10.634</v>
      </c>
      <c r="JJ14" s="166">
        <v>5.5374999999999996</v>
      </c>
      <c r="JK14" s="166">
        <v>2.3757999999999999</v>
      </c>
      <c r="JL14" s="166">
        <v>4.7</v>
      </c>
      <c r="JM14" s="166">
        <v>0.57999999999999996</v>
      </c>
      <c r="JN14" s="166">
        <v>0.78700000000000003</v>
      </c>
      <c r="JO14" s="167"/>
      <c r="JP14" s="167"/>
      <c r="JQ14" s="166">
        <v>4.2500999999999998</v>
      </c>
      <c r="JR14" s="166">
        <v>4.0303000000000004</v>
      </c>
      <c r="JS14" s="166">
        <v>4.4234999999999998</v>
      </c>
      <c r="JT14" s="167"/>
      <c r="JU14" s="166">
        <v>14</v>
      </c>
      <c r="JV14" s="166">
        <v>11.245900000000001</v>
      </c>
      <c r="JW14" s="166">
        <v>-0.11</v>
      </c>
      <c r="JX14" s="167"/>
      <c r="JY14" s="166">
        <v>-17.4009</v>
      </c>
      <c r="JZ14" s="166">
        <v>2.8199999999999999E-2</v>
      </c>
      <c r="KA14" s="166">
        <v>-20.7637</v>
      </c>
      <c r="KB14" s="166">
        <v>-14.2104</v>
      </c>
      <c r="KC14" s="166">
        <v>-2.9571000000000001</v>
      </c>
      <c r="KD14" s="166">
        <v>-22.717500000000001</v>
      </c>
      <c r="KE14" s="166">
        <v>-3.4866000000000001</v>
      </c>
      <c r="KF14" s="166">
        <v>-4.4000000000000004</v>
      </c>
      <c r="KG14" s="166">
        <v>-9.4</v>
      </c>
      <c r="KH14" s="166">
        <v>133.03100000000001</v>
      </c>
      <c r="KI14" s="166">
        <v>-127.5912</v>
      </c>
    </row>
    <row r="15" spans="1:295" ht="18" customHeight="1" x14ac:dyDescent="0.3">
      <c r="A15" s="162" t="s">
        <v>96</v>
      </c>
      <c r="B15" s="162" t="s">
        <v>864</v>
      </c>
      <c r="C15" s="166">
        <v>0</v>
      </c>
      <c r="D15" s="166">
        <v>0.56179999999999997</v>
      </c>
      <c r="E15" s="167"/>
      <c r="F15" s="166">
        <v>3.2040000000000002</v>
      </c>
      <c r="G15" s="166">
        <v>11.4068</v>
      </c>
      <c r="H15" s="167"/>
      <c r="I15" s="166">
        <v>1.6906000000000001</v>
      </c>
      <c r="J15" s="167"/>
      <c r="K15" s="166">
        <v>11.9467</v>
      </c>
      <c r="L15" s="166">
        <v>4.5479000000000003</v>
      </c>
      <c r="M15" s="166">
        <v>4.0088999999999997</v>
      </c>
      <c r="N15" s="166">
        <v>-15.54</v>
      </c>
      <c r="O15" s="167"/>
      <c r="P15" s="166">
        <v>-2.2000000000000002</v>
      </c>
      <c r="Q15" s="167"/>
      <c r="R15" s="166">
        <v>-15.4</v>
      </c>
      <c r="S15" s="166">
        <v>3.1938</v>
      </c>
      <c r="T15" s="166">
        <v>-6.4641000000000002</v>
      </c>
      <c r="U15" s="166">
        <v>4.0251000000000001</v>
      </c>
      <c r="V15" s="166">
        <v>3.8448000000000002</v>
      </c>
      <c r="W15" s="166">
        <v>7.0087000000000002</v>
      </c>
      <c r="X15" s="166">
        <v>4.1746999999999996</v>
      </c>
      <c r="Y15" s="166">
        <v>0.121</v>
      </c>
      <c r="Z15" s="166">
        <v>2.2208999999999999</v>
      </c>
      <c r="AA15" s="167"/>
      <c r="AB15" s="166">
        <v>-1.1100000000000001</v>
      </c>
      <c r="AC15" s="166">
        <v>-0.496</v>
      </c>
      <c r="AD15" s="166">
        <v>-0.48399999999999999</v>
      </c>
      <c r="AE15" s="166">
        <v>2.984</v>
      </c>
      <c r="AF15" s="166">
        <v>-6.66</v>
      </c>
      <c r="AG15" s="166">
        <v>-13.2</v>
      </c>
      <c r="AH15" s="166">
        <v>-1.0029999999999999</v>
      </c>
      <c r="AI15" s="166">
        <v>0.21099999999999999</v>
      </c>
      <c r="AJ15" s="167"/>
      <c r="AK15" s="166">
        <v>-10.98</v>
      </c>
      <c r="AL15" s="167"/>
      <c r="AM15" s="166">
        <v>-12.63</v>
      </c>
      <c r="AN15" s="166">
        <v>-12.82</v>
      </c>
      <c r="AO15" s="166">
        <v>5.2293000000000003</v>
      </c>
      <c r="AP15" s="166">
        <v>3.4542000000000002</v>
      </c>
      <c r="AQ15" s="166">
        <v>15.2841</v>
      </c>
      <c r="AR15" s="166">
        <v>17.290600000000001</v>
      </c>
      <c r="AS15" s="166">
        <v>-16.2439</v>
      </c>
      <c r="AT15" s="166">
        <v>-13.4392</v>
      </c>
      <c r="AU15" s="167"/>
      <c r="AV15" s="166">
        <v>12.5131</v>
      </c>
      <c r="AW15" s="166">
        <v>10.3155</v>
      </c>
      <c r="AX15" s="166">
        <v>-23.328399999999998</v>
      </c>
      <c r="AY15" s="167"/>
      <c r="AZ15" s="166">
        <v>33.423699999999997</v>
      </c>
      <c r="BA15" s="166">
        <v>40.153700000000001</v>
      </c>
      <c r="BB15" s="166">
        <v>-54.805500000000002</v>
      </c>
      <c r="BC15" s="166">
        <v>15.2516</v>
      </c>
      <c r="BD15" s="166">
        <v>-4.7</v>
      </c>
      <c r="BE15" s="166">
        <v>-4.8</v>
      </c>
      <c r="BF15" s="166">
        <v>-13.6767</v>
      </c>
      <c r="BG15" s="166">
        <v>-35.640700000000002</v>
      </c>
      <c r="BH15" s="166">
        <v>-0.93810000000000004</v>
      </c>
      <c r="BI15" s="167"/>
      <c r="BJ15" s="166">
        <v>-7.4927000000000001</v>
      </c>
      <c r="BK15" s="166">
        <v>1.3839999999999999</v>
      </c>
      <c r="BL15" s="167"/>
      <c r="BM15" s="167"/>
      <c r="BN15" s="166">
        <v>-86.123199999999997</v>
      </c>
      <c r="BO15" s="166">
        <v>31.067799999999998</v>
      </c>
      <c r="BP15" s="166">
        <v>30.945799999999998</v>
      </c>
      <c r="BQ15" s="166">
        <v>-67.481700000000004</v>
      </c>
      <c r="BR15" s="166">
        <v>-184.5856</v>
      </c>
      <c r="BS15" s="167"/>
      <c r="BT15" s="167"/>
      <c r="BU15" s="167"/>
      <c r="BV15" s="166">
        <v>12.9634</v>
      </c>
      <c r="BW15" s="166">
        <v>10.77</v>
      </c>
      <c r="BX15" s="166">
        <v>6.46</v>
      </c>
      <c r="BY15" s="166">
        <v>-11.55</v>
      </c>
      <c r="BZ15" s="166">
        <v>4.79</v>
      </c>
      <c r="CA15" s="166">
        <v>-4.2824</v>
      </c>
      <c r="CB15" s="166">
        <v>-3.6126999999999998</v>
      </c>
      <c r="CC15" s="166">
        <v>5.8487999999999998</v>
      </c>
      <c r="CD15" s="166">
        <v>3.8923000000000001</v>
      </c>
      <c r="CE15" s="167"/>
      <c r="CF15" s="166">
        <v>-31.2761</v>
      </c>
      <c r="CG15" s="166">
        <v>-31.417300000000001</v>
      </c>
      <c r="CH15" s="166">
        <v>-6.6265000000000001</v>
      </c>
      <c r="CI15" s="166">
        <v>15.3552</v>
      </c>
      <c r="CJ15" s="167"/>
      <c r="CK15" s="167"/>
      <c r="CL15" s="167"/>
      <c r="CM15" s="166">
        <v>-25.9</v>
      </c>
      <c r="CN15" s="166">
        <v>-2.78</v>
      </c>
      <c r="CO15" s="166">
        <v>14.979200000000001</v>
      </c>
      <c r="CP15" s="166">
        <v>15.0806</v>
      </c>
      <c r="CQ15" s="166">
        <v>14.289899999999999</v>
      </c>
      <c r="CR15" s="166">
        <v>50.957700000000003</v>
      </c>
      <c r="CS15" s="166">
        <v>50.493200000000002</v>
      </c>
      <c r="CT15" s="166">
        <v>-18.279699999999998</v>
      </c>
      <c r="CU15" s="166">
        <v>-39.169899999999998</v>
      </c>
      <c r="CV15" s="166">
        <v>-16.324200000000001</v>
      </c>
      <c r="CW15" s="166">
        <v>2.9834000000000001</v>
      </c>
      <c r="CX15" s="166">
        <v>35.74</v>
      </c>
      <c r="CY15" s="166">
        <v>26.18</v>
      </c>
      <c r="CZ15" s="166">
        <v>5.9424000000000001</v>
      </c>
      <c r="DA15" s="166">
        <v>4.8859000000000004</v>
      </c>
      <c r="DB15" s="166">
        <v>7.7279</v>
      </c>
      <c r="DC15" s="167"/>
      <c r="DD15" s="166">
        <v>-16.184899999999999</v>
      </c>
      <c r="DE15" s="166">
        <v>-15.576599999999999</v>
      </c>
      <c r="DF15" s="166">
        <v>10.007899999999999</v>
      </c>
      <c r="DG15" s="167"/>
      <c r="DH15" s="166">
        <v>-3.1589999999999998</v>
      </c>
      <c r="DI15" s="166">
        <v>-8.1999999999999993</v>
      </c>
      <c r="DJ15" s="166">
        <v>-7.9</v>
      </c>
      <c r="DK15" s="166">
        <v>-4.8156999999999996</v>
      </c>
      <c r="DL15" s="166">
        <v>-1.8701000000000001</v>
      </c>
      <c r="DM15" s="166">
        <v>10.256399999999999</v>
      </c>
      <c r="DN15" s="166">
        <v>4.6444999999999999</v>
      </c>
      <c r="DO15" s="166">
        <v>-1.27</v>
      </c>
      <c r="DP15" s="166">
        <v>-3.82</v>
      </c>
      <c r="DQ15" s="166">
        <v>15.097</v>
      </c>
      <c r="DR15" s="166">
        <v>-10.4156</v>
      </c>
      <c r="DS15" s="166">
        <v>-11.16</v>
      </c>
      <c r="DT15" s="166">
        <v>-11.24</v>
      </c>
      <c r="DU15" s="166">
        <v>25.54</v>
      </c>
      <c r="DV15" s="166">
        <v>0.11</v>
      </c>
      <c r="DW15" s="166">
        <v>-12.163600000000001</v>
      </c>
      <c r="DX15" s="166">
        <v>-6.1364000000000001</v>
      </c>
      <c r="DY15" s="166">
        <v>-14.7235</v>
      </c>
      <c r="DZ15" s="166">
        <v>-14.1455</v>
      </c>
      <c r="EA15" s="166">
        <v>16.7288</v>
      </c>
      <c r="EB15" s="166">
        <v>-9.5777999999999999</v>
      </c>
      <c r="EC15" s="166">
        <v>-14.2217</v>
      </c>
      <c r="ED15" s="166">
        <v>-14.111800000000001</v>
      </c>
      <c r="EE15" s="166">
        <v>-8.8414000000000001</v>
      </c>
      <c r="EF15" s="166">
        <v>-13.816599999999999</v>
      </c>
      <c r="EG15" s="166">
        <v>-13.539</v>
      </c>
      <c r="EH15" s="166">
        <v>-29.495100000000001</v>
      </c>
      <c r="EI15" s="166">
        <v>18.133099999999999</v>
      </c>
      <c r="EJ15" s="167"/>
      <c r="EK15" s="166">
        <v>-12.265599999999999</v>
      </c>
      <c r="EL15" s="166">
        <v>-11.7707</v>
      </c>
      <c r="EM15" s="166">
        <v>13.5855</v>
      </c>
      <c r="EN15" s="166">
        <v>-15.661899999999999</v>
      </c>
      <c r="EO15" s="166">
        <v>-13.8805</v>
      </c>
      <c r="EP15" s="166">
        <v>7.1840000000000002</v>
      </c>
      <c r="EQ15" s="166">
        <v>-12.6302</v>
      </c>
      <c r="ER15" s="166">
        <v>-12.3118</v>
      </c>
      <c r="ES15" s="166">
        <v>1.5437000000000001</v>
      </c>
      <c r="ET15" s="166">
        <v>6.54</v>
      </c>
      <c r="EU15" s="166">
        <v>-14.39</v>
      </c>
      <c r="EV15" s="166">
        <v>0.1</v>
      </c>
      <c r="EW15" s="166">
        <v>4.1186999999999996</v>
      </c>
      <c r="EX15" s="166">
        <v>-28.372800000000002</v>
      </c>
      <c r="EY15" s="166">
        <v>-16.1128</v>
      </c>
      <c r="EZ15" s="166">
        <v>-10.4932</v>
      </c>
      <c r="FA15" s="166">
        <v>9.5059000000000005</v>
      </c>
      <c r="FB15" s="166">
        <v>4.1426999999999996</v>
      </c>
      <c r="FC15" s="166">
        <v>-16.965299999999999</v>
      </c>
      <c r="FD15" s="166">
        <v>4.4629000000000003</v>
      </c>
      <c r="FE15" s="166">
        <v>4.2709999999999999</v>
      </c>
      <c r="FF15" s="167"/>
      <c r="FG15" s="166">
        <v>3.4279999999999999</v>
      </c>
      <c r="FH15" s="166">
        <v>3.5560999999999998</v>
      </c>
      <c r="FI15" s="166">
        <v>3.8012999999999999</v>
      </c>
      <c r="FJ15" s="166">
        <v>-4.8562000000000003</v>
      </c>
      <c r="FK15" s="166">
        <v>-5.5260999999999996</v>
      </c>
      <c r="FL15" s="166">
        <v>30.3096</v>
      </c>
      <c r="FM15" s="166">
        <v>1.0331999999999999</v>
      </c>
      <c r="FN15" s="166">
        <v>1.0823</v>
      </c>
      <c r="FO15" s="166">
        <v>34.267200000000003</v>
      </c>
      <c r="FP15" s="166">
        <v>44.330500000000001</v>
      </c>
      <c r="FQ15" s="166">
        <v>14.825699999999999</v>
      </c>
      <c r="FR15" s="166">
        <v>-16.38</v>
      </c>
      <c r="FS15" s="166">
        <v>-2.6143000000000001</v>
      </c>
      <c r="FT15" s="166">
        <v>0.16500000000000001</v>
      </c>
      <c r="FU15" s="166">
        <v>0.88</v>
      </c>
      <c r="FV15" s="166">
        <v>-0.27</v>
      </c>
      <c r="FW15" s="166">
        <v>-14.388199999999999</v>
      </c>
      <c r="FX15" s="166">
        <v>2.3877999999999999</v>
      </c>
      <c r="FY15" s="166">
        <v>7.2729999999999997</v>
      </c>
      <c r="FZ15" s="166">
        <v>0.86399999999999999</v>
      </c>
      <c r="GA15" s="167"/>
      <c r="GB15" s="166">
        <v>30.17</v>
      </c>
      <c r="GC15" s="166">
        <v>-43.026800000000001</v>
      </c>
      <c r="GD15" s="166">
        <v>-34.880099999999999</v>
      </c>
      <c r="GE15" s="166">
        <v>-1.42</v>
      </c>
      <c r="GF15" s="166">
        <v>25.5488</v>
      </c>
      <c r="GG15" s="167"/>
      <c r="GH15" s="166">
        <v>15.824199999999999</v>
      </c>
      <c r="GI15" s="166">
        <v>-1.5914999999999999</v>
      </c>
      <c r="GJ15" s="166">
        <v>-1.5528</v>
      </c>
      <c r="GK15" s="166">
        <v>1.7332000000000001</v>
      </c>
      <c r="GL15" s="167"/>
      <c r="GM15" s="167"/>
      <c r="GN15" s="166">
        <v>-10.9316</v>
      </c>
      <c r="GO15" s="166">
        <v>-33.5244</v>
      </c>
      <c r="GP15" s="166">
        <v>9.7152999999999992</v>
      </c>
      <c r="GQ15" s="166">
        <v>-19.335599999999999</v>
      </c>
      <c r="GR15" s="166">
        <v>5.0900999999999996</v>
      </c>
      <c r="GS15" s="166">
        <v>4.8851000000000004</v>
      </c>
      <c r="GT15" s="166">
        <v>150.31290000000001</v>
      </c>
      <c r="GU15" s="166">
        <v>-4.9086999999999996</v>
      </c>
      <c r="GV15" s="166">
        <v>-13.071899999999999</v>
      </c>
      <c r="GW15" s="166">
        <v>13.3504</v>
      </c>
      <c r="GX15" s="166">
        <v>3.4317000000000002</v>
      </c>
      <c r="GY15" s="166">
        <v>6.5856000000000003</v>
      </c>
      <c r="GZ15" s="166">
        <v>6.5666000000000002</v>
      </c>
      <c r="HA15" s="166">
        <v>2.9908999999999999</v>
      </c>
      <c r="HB15" s="166">
        <v>-3.6393</v>
      </c>
      <c r="HC15" s="166">
        <v>-2.1433</v>
      </c>
      <c r="HD15" s="166">
        <v>-3.77</v>
      </c>
      <c r="HE15" s="166">
        <v>6.2622</v>
      </c>
      <c r="HF15" s="166">
        <v>74.085400000000007</v>
      </c>
      <c r="HG15" s="166">
        <v>19.916399999999999</v>
      </c>
      <c r="HH15" s="166">
        <v>119.86490000000001</v>
      </c>
      <c r="HI15" s="166">
        <v>-8.2707999999999995</v>
      </c>
      <c r="HJ15" s="166">
        <v>41.992100000000001</v>
      </c>
      <c r="HK15" s="167"/>
      <c r="HL15" s="166">
        <v>0</v>
      </c>
      <c r="HM15" s="167"/>
      <c r="HN15" s="166">
        <v>0</v>
      </c>
      <c r="HO15" s="167"/>
      <c r="HP15" s="166">
        <v>39.042900000000003</v>
      </c>
      <c r="HQ15" s="166">
        <v>-15.962</v>
      </c>
      <c r="HR15" s="166">
        <v>-15.363200000000001</v>
      </c>
      <c r="HS15" s="166">
        <v>-14.0204</v>
      </c>
      <c r="HT15" s="166">
        <v>-13.7744</v>
      </c>
      <c r="HU15" s="166">
        <v>3.31</v>
      </c>
      <c r="HV15" s="166">
        <v>3.68</v>
      </c>
      <c r="HW15" s="166">
        <v>-21.8</v>
      </c>
      <c r="HX15" s="166">
        <v>-21.9</v>
      </c>
      <c r="HY15" s="166">
        <v>3.5700000000000003E-2</v>
      </c>
      <c r="HZ15" s="166">
        <v>-4.72</v>
      </c>
      <c r="IA15" s="166">
        <v>48.248199999999997</v>
      </c>
      <c r="IB15" s="166">
        <v>20.075700000000001</v>
      </c>
      <c r="IC15" s="166">
        <v>19.9498</v>
      </c>
      <c r="ID15" s="166">
        <v>-17.399999999999999</v>
      </c>
      <c r="IE15" s="166">
        <v>-26</v>
      </c>
      <c r="IF15" s="166">
        <v>0.5</v>
      </c>
      <c r="IG15" s="166">
        <v>-0.3</v>
      </c>
      <c r="IH15" s="166">
        <v>-17.957899999999999</v>
      </c>
      <c r="II15" s="166">
        <v>-17.747599999999998</v>
      </c>
      <c r="IJ15" s="166">
        <v>-116.5325</v>
      </c>
      <c r="IK15" s="166">
        <v>-41.336300000000001</v>
      </c>
      <c r="IL15" s="166">
        <v>-232.52600000000001</v>
      </c>
      <c r="IM15" s="166">
        <v>10.5253</v>
      </c>
      <c r="IN15" s="166">
        <v>-35.161900000000003</v>
      </c>
      <c r="IO15" s="166">
        <v>56.322699999999998</v>
      </c>
      <c r="IP15" s="166">
        <v>99.169600000000003</v>
      </c>
      <c r="IQ15" s="166">
        <v>56.820500000000003</v>
      </c>
      <c r="IR15" s="166">
        <v>164.57599999999999</v>
      </c>
      <c r="IS15" s="166">
        <v>-3.9056000000000002</v>
      </c>
      <c r="IT15" s="166">
        <v>21.221499999999999</v>
      </c>
      <c r="IU15" s="166">
        <v>19.6739</v>
      </c>
      <c r="IV15" s="166">
        <v>52.876899999999999</v>
      </c>
      <c r="IW15" s="166">
        <v>163.4974</v>
      </c>
      <c r="IX15" s="166">
        <v>-259.43389999999999</v>
      </c>
      <c r="IY15" s="166">
        <v>39.5246</v>
      </c>
      <c r="IZ15" s="166">
        <v>-32.965200000000003</v>
      </c>
      <c r="JA15" s="166">
        <v>-0.3967</v>
      </c>
      <c r="JB15" s="166">
        <v>4.9960000000000004</v>
      </c>
      <c r="JC15" s="166">
        <v>-3.44</v>
      </c>
      <c r="JD15" s="166">
        <v>-1.774</v>
      </c>
      <c r="JE15" s="166">
        <v>-1.7789999999999999</v>
      </c>
      <c r="JF15" s="166">
        <v>-1.44</v>
      </c>
      <c r="JG15" s="166">
        <v>4.5599999999999996</v>
      </c>
      <c r="JH15" s="166">
        <v>-3.7957000000000001</v>
      </c>
      <c r="JI15" s="166">
        <v>-11.162000000000001</v>
      </c>
      <c r="JJ15" s="166">
        <v>5.452</v>
      </c>
      <c r="JK15" s="166">
        <v>2.2873000000000001</v>
      </c>
      <c r="JL15" s="166">
        <v>4.9000000000000004</v>
      </c>
      <c r="JM15" s="166">
        <v>1.756</v>
      </c>
      <c r="JN15" s="166">
        <v>1.4319999999999999</v>
      </c>
      <c r="JO15" s="166">
        <v>2.6547999999999998</v>
      </c>
      <c r="JP15" s="167"/>
      <c r="JQ15" s="166">
        <v>4.3285</v>
      </c>
      <c r="JR15" s="166">
        <v>3.7576999999999998</v>
      </c>
      <c r="JS15" s="166">
        <v>4.1752000000000002</v>
      </c>
      <c r="JT15" s="167"/>
      <c r="JU15" s="166">
        <v>12.3</v>
      </c>
      <c r="JV15" s="166">
        <v>11.622199999999999</v>
      </c>
      <c r="JW15" s="166">
        <v>-0.05</v>
      </c>
      <c r="JX15" s="167"/>
      <c r="JY15" s="166">
        <v>-17.158000000000001</v>
      </c>
      <c r="JZ15" s="166">
        <v>-1.0011000000000001</v>
      </c>
      <c r="KA15" s="166">
        <v>-20.959299999999999</v>
      </c>
      <c r="KB15" s="166">
        <v>-13.330299999999999</v>
      </c>
      <c r="KC15" s="166">
        <v>-3.0179999999999998</v>
      </c>
      <c r="KD15" s="166">
        <v>-23.824100000000001</v>
      </c>
      <c r="KE15" s="166">
        <v>-3.6154000000000002</v>
      </c>
      <c r="KF15" s="166">
        <v>-2.7</v>
      </c>
      <c r="KG15" s="166">
        <v>-11</v>
      </c>
      <c r="KH15" s="166">
        <v>129.9974</v>
      </c>
      <c r="KI15" s="166">
        <v>-127.59439999999999</v>
      </c>
    </row>
    <row r="16" spans="1:295" ht="18" customHeight="1" x14ac:dyDescent="0.3">
      <c r="A16" s="162" t="s">
        <v>96</v>
      </c>
      <c r="B16" s="162" t="s">
        <v>865</v>
      </c>
      <c r="C16" s="169">
        <v>0</v>
      </c>
      <c r="D16" s="169">
        <v>0.55120000000000002</v>
      </c>
      <c r="E16" s="170"/>
      <c r="F16" s="169">
        <v>3.1286999999999998</v>
      </c>
      <c r="G16" s="169">
        <v>11.4864</v>
      </c>
      <c r="H16" s="170"/>
      <c r="I16" s="169">
        <v>1.4766999999999999</v>
      </c>
      <c r="J16" s="170"/>
      <c r="K16" s="169">
        <v>11.970599999999999</v>
      </c>
      <c r="L16" s="169">
        <v>4.3989000000000003</v>
      </c>
      <c r="M16" s="169">
        <v>4.0552000000000001</v>
      </c>
      <c r="N16" s="169">
        <v>-15.54</v>
      </c>
      <c r="O16" s="170"/>
      <c r="P16" s="169">
        <v>-2.2000000000000002</v>
      </c>
      <c r="Q16" s="170"/>
      <c r="R16" s="170"/>
      <c r="S16" s="169">
        <v>3.4344000000000001</v>
      </c>
      <c r="T16" s="169">
        <v>-5.9071999999999996</v>
      </c>
      <c r="U16" s="169">
        <v>3.9872999999999998</v>
      </c>
      <c r="V16" s="169">
        <v>3.8889</v>
      </c>
      <c r="W16" s="169">
        <v>7.165</v>
      </c>
      <c r="X16" s="169">
        <v>4.1162000000000001</v>
      </c>
      <c r="Y16" s="169">
        <v>6.2799999999999995E-2</v>
      </c>
      <c r="Z16" s="169">
        <v>2.2233000000000001</v>
      </c>
      <c r="AA16" s="170"/>
      <c r="AB16" s="169">
        <v>-1.246</v>
      </c>
      <c r="AC16" s="169">
        <v>-0.56799999999999995</v>
      </c>
      <c r="AD16" s="169">
        <v>-0.55200000000000005</v>
      </c>
      <c r="AE16" s="169">
        <v>3.2170000000000001</v>
      </c>
      <c r="AF16" s="169">
        <v>-6.66</v>
      </c>
      <c r="AG16" s="169">
        <v>-13.2</v>
      </c>
      <c r="AH16" s="169">
        <v>-1.0129999999999999</v>
      </c>
      <c r="AI16" s="169">
        <v>0.217</v>
      </c>
      <c r="AJ16" s="170"/>
      <c r="AK16" s="169">
        <v>-11.41</v>
      </c>
      <c r="AL16" s="170"/>
      <c r="AM16" s="169">
        <v>-13.04</v>
      </c>
      <c r="AN16" s="169">
        <v>-13.03</v>
      </c>
      <c r="AO16" s="169">
        <v>5.2439999999999998</v>
      </c>
      <c r="AP16" s="169">
        <v>3.3573</v>
      </c>
      <c r="AQ16" s="169">
        <v>16.0427</v>
      </c>
      <c r="AR16" s="169">
        <v>18.031500000000001</v>
      </c>
      <c r="AS16" s="169">
        <v>-14.9093</v>
      </c>
      <c r="AT16" s="169">
        <v>-12.6905</v>
      </c>
      <c r="AU16" s="170"/>
      <c r="AV16" s="169">
        <v>4.3499999999999997E-2</v>
      </c>
      <c r="AW16" s="169">
        <v>0.60209999999999997</v>
      </c>
      <c r="AX16" s="169">
        <v>-19.925699999999999</v>
      </c>
      <c r="AY16" s="170"/>
      <c r="AZ16" s="169">
        <v>30.296900000000001</v>
      </c>
      <c r="BA16" s="169">
        <v>32.273000000000003</v>
      </c>
      <c r="BB16" s="169">
        <v>-51.726900000000001</v>
      </c>
      <c r="BC16" s="169">
        <v>16.073399999999999</v>
      </c>
      <c r="BD16" s="169">
        <v>-5.5</v>
      </c>
      <c r="BE16" s="169">
        <v>-5.5</v>
      </c>
      <c r="BF16" s="169">
        <v>-16.642399999999999</v>
      </c>
      <c r="BG16" s="170"/>
      <c r="BH16" s="169">
        <v>-1.0867</v>
      </c>
      <c r="BI16" s="170"/>
      <c r="BJ16" s="169">
        <v>-7.8760000000000003</v>
      </c>
      <c r="BK16" s="169">
        <v>1.3282</v>
      </c>
      <c r="BL16" s="170"/>
      <c r="BM16" s="170"/>
      <c r="BN16" s="169">
        <v>-93.966499999999996</v>
      </c>
      <c r="BO16" s="169">
        <v>31.098400000000002</v>
      </c>
      <c r="BP16" s="169">
        <v>31.342500000000001</v>
      </c>
      <c r="BQ16" s="169">
        <v>-60.930599999999998</v>
      </c>
      <c r="BR16" s="169">
        <v>-192.63589999999999</v>
      </c>
      <c r="BS16" s="170"/>
      <c r="BT16" s="170"/>
      <c r="BU16" s="170"/>
      <c r="BV16" s="170"/>
      <c r="BW16" s="169">
        <v>10.85</v>
      </c>
      <c r="BX16" s="169">
        <v>6.36</v>
      </c>
      <c r="BY16" s="169">
        <v>-11.9</v>
      </c>
      <c r="BZ16" s="169">
        <v>4.96</v>
      </c>
      <c r="CA16" s="169">
        <v>-3.8805999999999998</v>
      </c>
      <c r="CB16" s="169">
        <v>-3.7465999999999999</v>
      </c>
      <c r="CC16" s="169">
        <v>6.2451999999999996</v>
      </c>
      <c r="CD16" s="169">
        <v>3.7730999999999999</v>
      </c>
      <c r="CE16" s="170"/>
      <c r="CF16" s="169">
        <v>-35.273400000000002</v>
      </c>
      <c r="CG16" s="169">
        <v>-34.820099999999996</v>
      </c>
      <c r="CH16" s="169">
        <v>-6.6277999999999997</v>
      </c>
      <c r="CI16" s="169">
        <v>14.3573</v>
      </c>
      <c r="CJ16" s="170"/>
      <c r="CK16" s="170"/>
      <c r="CL16" s="170"/>
      <c r="CM16" s="169">
        <v>-24.1</v>
      </c>
      <c r="CN16" s="169">
        <v>-2.65</v>
      </c>
      <c r="CO16" s="169">
        <v>14.2323</v>
      </c>
      <c r="CP16" s="169">
        <v>13.756399999999999</v>
      </c>
      <c r="CQ16" s="169">
        <v>13.1388</v>
      </c>
      <c r="CR16" s="169">
        <v>52.291699999999999</v>
      </c>
      <c r="CS16" s="169">
        <v>52.025300000000001</v>
      </c>
      <c r="CT16" s="169">
        <v>-17.2883</v>
      </c>
      <c r="CU16" s="169">
        <v>-41.206499999999998</v>
      </c>
      <c r="CV16" s="169">
        <v>-15.2159</v>
      </c>
      <c r="CW16" s="169">
        <v>2.8996</v>
      </c>
      <c r="CX16" s="169">
        <v>35.75</v>
      </c>
      <c r="CY16" s="169">
        <v>26.12</v>
      </c>
      <c r="CZ16" s="169">
        <v>5.7861000000000002</v>
      </c>
      <c r="DA16" s="169">
        <v>4.7881999999999998</v>
      </c>
      <c r="DB16" s="169">
        <v>7.6124999999999998</v>
      </c>
      <c r="DC16" s="170"/>
      <c r="DD16" s="169">
        <v>-15.354200000000001</v>
      </c>
      <c r="DE16" s="169">
        <v>-15.2194</v>
      </c>
      <c r="DF16" s="169">
        <v>8.7751000000000001</v>
      </c>
      <c r="DG16" s="170"/>
      <c r="DH16" s="169">
        <v>-2.9695999999999998</v>
      </c>
      <c r="DI16" s="170"/>
      <c r="DJ16" s="170"/>
      <c r="DK16" s="169">
        <v>-4.7473000000000001</v>
      </c>
      <c r="DL16" s="169">
        <v>-1.8701000000000001</v>
      </c>
      <c r="DM16" s="169">
        <v>9.9410000000000007</v>
      </c>
      <c r="DN16" s="169">
        <v>4.6444999999999999</v>
      </c>
      <c r="DO16" s="169">
        <v>-1.4</v>
      </c>
      <c r="DP16" s="169">
        <v>-4.0199999999999996</v>
      </c>
      <c r="DQ16" s="169">
        <v>14.446</v>
      </c>
      <c r="DR16" s="169">
        <v>-11.2806</v>
      </c>
      <c r="DS16" s="169">
        <v>-10.77</v>
      </c>
      <c r="DT16" s="169">
        <v>-11.05</v>
      </c>
      <c r="DU16" s="169">
        <v>24.77</v>
      </c>
      <c r="DV16" s="169">
        <v>-0.16</v>
      </c>
      <c r="DW16" s="169">
        <v>-10.1091</v>
      </c>
      <c r="DX16" s="169">
        <v>-5.7182000000000004</v>
      </c>
      <c r="DY16" s="169">
        <v>-15.068199999999999</v>
      </c>
      <c r="DZ16" s="169">
        <v>-14.3636</v>
      </c>
      <c r="EA16" s="169">
        <v>14.498699999999999</v>
      </c>
      <c r="EB16" s="169">
        <v>-10.8195</v>
      </c>
      <c r="EC16" s="169">
        <v>-15.4932</v>
      </c>
      <c r="ED16" s="169">
        <v>-15.7216</v>
      </c>
      <c r="EE16" s="169">
        <v>-12.6563</v>
      </c>
      <c r="EF16" s="169">
        <v>-14.8118</v>
      </c>
      <c r="EG16" s="169">
        <v>-13.49</v>
      </c>
      <c r="EH16" s="169">
        <v>-37.088900000000002</v>
      </c>
      <c r="EI16" s="169">
        <v>19.5702</v>
      </c>
      <c r="EJ16" s="170"/>
      <c r="EK16" s="169">
        <v>-11.6053</v>
      </c>
      <c r="EL16" s="169">
        <v>-10.936500000000001</v>
      </c>
      <c r="EM16" s="169">
        <v>13.7036</v>
      </c>
      <c r="EN16" s="169">
        <v>-16.2377</v>
      </c>
      <c r="EO16" s="169">
        <v>-15.8935</v>
      </c>
      <c r="EP16" s="169">
        <v>4.6239999999999997</v>
      </c>
      <c r="EQ16" s="169">
        <v>-13.040699999999999</v>
      </c>
      <c r="ER16" s="169">
        <v>-11.9147</v>
      </c>
      <c r="ES16" s="169">
        <v>-1.2765</v>
      </c>
      <c r="ET16" s="169">
        <v>-8.81</v>
      </c>
      <c r="EU16" s="169">
        <v>-6.38</v>
      </c>
      <c r="EV16" s="169">
        <v>-1.7</v>
      </c>
      <c r="EW16" s="169">
        <v>4.1258999999999997</v>
      </c>
      <c r="EX16" s="169">
        <v>-28.863499999999998</v>
      </c>
      <c r="EY16" s="169">
        <v>-16.171600000000002</v>
      </c>
      <c r="EZ16" s="169">
        <v>-10.781599999999999</v>
      </c>
      <c r="FA16" s="169">
        <v>9.6071000000000009</v>
      </c>
      <c r="FB16" s="169">
        <v>2.2121</v>
      </c>
      <c r="FC16" s="169">
        <v>-21.635200000000001</v>
      </c>
      <c r="FD16" s="169">
        <v>4.5143000000000004</v>
      </c>
      <c r="FE16" s="169">
        <v>4.2214</v>
      </c>
      <c r="FF16" s="170"/>
      <c r="FG16" s="169">
        <v>0</v>
      </c>
      <c r="FH16" s="169">
        <v>0</v>
      </c>
      <c r="FI16" s="169">
        <v>0</v>
      </c>
      <c r="FJ16" s="169">
        <v>-4.8562000000000003</v>
      </c>
      <c r="FK16" s="169">
        <v>-5.3586</v>
      </c>
      <c r="FL16" s="169">
        <v>32.654000000000003</v>
      </c>
      <c r="FM16" s="169">
        <v>1.2972999999999999</v>
      </c>
      <c r="FN16" s="169">
        <v>1.2592000000000001</v>
      </c>
      <c r="FO16" s="169">
        <v>37.9696</v>
      </c>
      <c r="FP16" s="169">
        <v>45.9908</v>
      </c>
      <c r="FQ16" s="169">
        <v>15.8462</v>
      </c>
      <c r="FR16" s="169">
        <v>-16.149999999999999</v>
      </c>
      <c r="FS16" s="169">
        <v>-2.5081000000000002</v>
      </c>
      <c r="FT16" s="169">
        <v>0.1769</v>
      </c>
      <c r="FU16" s="169">
        <v>0.86</v>
      </c>
      <c r="FV16" s="169">
        <v>-0.76</v>
      </c>
      <c r="FW16" s="169">
        <v>-14.7814</v>
      </c>
      <c r="FX16" s="170"/>
      <c r="FY16" s="169">
        <v>7.3049999999999997</v>
      </c>
      <c r="FZ16" s="169">
        <v>0.748</v>
      </c>
      <c r="GA16" s="170"/>
      <c r="GB16" s="169">
        <v>28.78</v>
      </c>
      <c r="GC16" s="169">
        <v>-44.724800000000002</v>
      </c>
      <c r="GD16" s="169">
        <v>-35.941899999999997</v>
      </c>
      <c r="GE16" s="170"/>
      <c r="GF16" s="169">
        <v>24.627199999999998</v>
      </c>
      <c r="GG16" s="170"/>
      <c r="GH16" s="169">
        <v>15.3439</v>
      </c>
      <c r="GI16" s="169">
        <v>-1.3591</v>
      </c>
      <c r="GJ16" s="169">
        <v>-1.3775999999999999</v>
      </c>
      <c r="GK16" s="169">
        <v>1.7201</v>
      </c>
      <c r="GL16" s="170"/>
      <c r="GM16" s="170"/>
      <c r="GN16" s="170"/>
      <c r="GO16" s="169">
        <v>-32.747500000000002</v>
      </c>
      <c r="GP16" s="169">
        <v>9.4901</v>
      </c>
      <c r="GQ16" s="169">
        <v>-19.142399999999999</v>
      </c>
      <c r="GR16" s="169">
        <v>4.4162999999999997</v>
      </c>
      <c r="GS16" s="169">
        <v>4.2134</v>
      </c>
      <c r="GT16" s="169">
        <v>149.40790000000001</v>
      </c>
      <c r="GU16" s="169">
        <v>-5.0519999999999996</v>
      </c>
      <c r="GV16" s="169">
        <v>-12.7516</v>
      </c>
      <c r="GW16" s="169">
        <v>13.0715</v>
      </c>
      <c r="GX16" s="170"/>
      <c r="GY16" s="169">
        <v>6.5490000000000004</v>
      </c>
      <c r="GZ16" s="169">
        <v>6.6456999999999997</v>
      </c>
      <c r="HA16" s="170"/>
      <c r="HB16" s="169">
        <v>-3.6156000000000001</v>
      </c>
      <c r="HC16" s="169">
        <v>-3.6844000000000001</v>
      </c>
      <c r="HD16" s="169">
        <v>-3.35</v>
      </c>
      <c r="HE16" s="169">
        <v>6.8273000000000001</v>
      </c>
      <c r="HF16" s="169">
        <v>78.503600000000006</v>
      </c>
      <c r="HG16" s="169">
        <v>13.235200000000001</v>
      </c>
      <c r="HH16" s="169">
        <v>119.7946</v>
      </c>
      <c r="HI16" s="169">
        <v>-7.8681000000000001</v>
      </c>
      <c r="HJ16" s="169">
        <v>41.834499999999998</v>
      </c>
      <c r="HK16" s="170"/>
      <c r="HL16" s="169">
        <v>0</v>
      </c>
      <c r="HM16" s="170"/>
      <c r="HN16" s="169">
        <v>0</v>
      </c>
      <c r="HO16" s="170"/>
      <c r="HP16" s="170"/>
      <c r="HQ16" s="169">
        <v>-15.4841</v>
      </c>
      <c r="HR16" s="169">
        <v>-15.011699999999999</v>
      </c>
      <c r="HS16" s="169">
        <v>-14.519600000000001</v>
      </c>
      <c r="HT16" s="169">
        <v>-12.931900000000001</v>
      </c>
      <c r="HU16" s="169">
        <v>4.3899999999999997</v>
      </c>
      <c r="HV16" s="169">
        <v>4.4000000000000004</v>
      </c>
      <c r="HW16" s="169">
        <v>-21.9</v>
      </c>
      <c r="HX16" s="169">
        <v>-22.2</v>
      </c>
      <c r="HY16" s="169">
        <v>3.5700000000000003E-2</v>
      </c>
      <c r="HZ16" s="169">
        <v>-6.16</v>
      </c>
      <c r="IA16" s="169">
        <v>49.355600000000003</v>
      </c>
      <c r="IB16" s="169">
        <v>19.301100000000002</v>
      </c>
      <c r="IC16" s="169">
        <v>19.265499999999999</v>
      </c>
      <c r="ID16" s="169">
        <v>-16.899999999999999</v>
      </c>
      <c r="IE16" s="169">
        <v>-26.9</v>
      </c>
      <c r="IF16" s="169">
        <v>0.5</v>
      </c>
      <c r="IG16" s="169">
        <v>0</v>
      </c>
      <c r="IH16" s="170"/>
      <c r="II16" s="169">
        <v>-17.715699999999998</v>
      </c>
      <c r="IJ16" s="169">
        <v>-116.4134</v>
      </c>
      <c r="IK16" s="169">
        <v>-42.930599999999998</v>
      </c>
      <c r="IL16" s="169">
        <v>-232.17250000000001</v>
      </c>
      <c r="IM16" s="169">
        <v>9.8838000000000008</v>
      </c>
      <c r="IN16" s="169">
        <v>-34.128799999999998</v>
      </c>
      <c r="IO16" s="169">
        <v>54.6601</v>
      </c>
      <c r="IP16" s="169">
        <v>101.8849</v>
      </c>
      <c r="IQ16" s="169">
        <v>54.9771</v>
      </c>
      <c r="IR16" s="169">
        <v>163.06229999999999</v>
      </c>
      <c r="IS16" s="169">
        <v>4.5499999999999999E-2</v>
      </c>
      <c r="IT16" s="169">
        <v>23.754000000000001</v>
      </c>
      <c r="IU16" s="169">
        <v>22.4985</v>
      </c>
      <c r="IV16" s="169">
        <v>50.104399999999998</v>
      </c>
      <c r="IW16" s="169">
        <v>162.2097</v>
      </c>
      <c r="IX16" s="169">
        <v>-258.79379999999998</v>
      </c>
      <c r="IY16" s="169">
        <v>35.794699999999999</v>
      </c>
      <c r="IZ16" s="169">
        <v>-31.724599999999999</v>
      </c>
      <c r="JA16" s="169">
        <v>-0.44309999999999999</v>
      </c>
      <c r="JB16" s="169">
        <v>5.0469999999999997</v>
      </c>
      <c r="JC16" s="169">
        <v>-3.52</v>
      </c>
      <c r="JD16" s="169">
        <v>-1.75</v>
      </c>
      <c r="JE16" s="169">
        <v>-1.7629999999999999</v>
      </c>
      <c r="JF16" s="169">
        <v>-1.04</v>
      </c>
      <c r="JG16" s="169">
        <v>4.8</v>
      </c>
      <c r="JH16" s="169">
        <v>-3.8527</v>
      </c>
      <c r="JI16" s="169">
        <v>-10.9575</v>
      </c>
      <c r="JJ16" s="169">
        <v>5.51</v>
      </c>
      <c r="JK16" s="169">
        <v>2.1103000000000001</v>
      </c>
      <c r="JL16" s="169">
        <v>5</v>
      </c>
      <c r="JM16" s="169">
        <v>2.6659999999999999</v>
      </c>
      <c r="JN16" s="169">
        <v>1.373</v>
      </c>
      <c r="JO16" s="170"/>
      <c r="JP16" s="170"/>
      <c r="JQ16" s="169">
        <v>4.6069000000000004</v>
      </c>
      <c r="JR16" s="169">
        <v>4.0583999999999998</v>
      </c>
      <c r="JS16" s="169">
        <v>3.3168000000000002</v>
      </c>
      <c r="JT16" s="170"/>
      <c r="JU16" s="169">
        <v>13</v>
      </c>
      <c r="JV16" s="169">
        <v>10.8925</v>
      </c>
      <c r="JW16" s="169">
        <v>-0.02</v>
      </c>
      <c r="JX16" s="170"/>
      <c r="JY16" s="169">
        <v>-17.177900000000001</v>
      </c>
      <c r="JZ16" s="169">
        <v>-1.2601</v>
      </c>
      <c r="KA16" s="169">
        <v>-21.3917</v>
      </c>
      <c r="KB16" s="169">
        <v>-13.3772</v>
      </c>
      <c r="KC16" s="169">
        <v>-2.3132000000000001</v>
      </c>
      <c r="KD16" s="169">
        <v>-23.773700000000002</v>
      </c>
      <c r="KE16" s="169">
        <v>-4.4063999999999997</v>
      </c>
      <c r="KF16" s="169">
        <v>-4.0999999999999996</v>
      </c>
      <c r="KG16" s="169">
        <v>-10.199999999999999</v>
      </c>
      <c r="KH16" s="169">
        <v>133.54910000000001</v>
      </c>
      <c r="KI16" s="169">
        <v>-127.5234</v>
      </c>
    </row>
    <row r="17" spans="1:295" ht="18" customHeight="1" x14ac:dyDescent="0.3">
      <c r="A17" s="162" t="s">
        <v>96</v>
      </c>
      <c r="B17" s="162" t="s">
        <v>866</v>
      </c>
      <c r="C17" s="163">
        <v>0</v>
      </c>
      <c r="D17" s="164"/>
      <c r="E17" s="164"/>
      <c r="F17" s="164"/>
      <c r="G17" s="164"/>
      <c r="H17" s="164"/>
      <c r="I17" s="164"/>
      <c r="J17" s="164"/>
      <c r="K17" s="164"/>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4"/>
      <c r="BD17" s="164"/>
      <c r="BE17" s="164"/>
      <c r="BF17" s="164"/>
      <c r="BG17" s="164"/>
      <c r="BH17" s="164"/>
      <c r="BI17" s="164"/>
      <c r="BJ17" s="164"/>
      <c r="BK17" s="164"/>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c r="EF17" s="164"/>
      <c r="EG17" s="164"/>
      <c r="EH17" s="164"/>
      <c r="EI17" s="164"/>
      <c r="EJ17" s="164"/>
      <c r="EK17" s="164"/>
      <c r="EL17" s="164"/>
      <c r="EM17" s="164"/>
      <c r="EN17" s="164"/>
      <c r="EO17" s="164"/>
      <c r="EP17" s="164"/>
      <c r="EQ17" s="164"/>
      <c r="ER17" s="164"/>
      <c r="ES17" s="164"/>
      <c r="ET17" s="164"/>
      <c r="EU17" s="164"/>
      <c r="EV17" s="164"/>
      <c r="EW17" s="164"/>
      <c r="EX17" s="164"/>
      <c r="EY17" s="164"/>
      <c r="EZ17" s="164"/>
      <c r="FA17" s="164"/>
      <c r="FB17" s="164"/>
      <c r="FC17" s="164"/>
      <c r="FD17" s="164"/>
      <c r="FE17" s="164"/>
      <c r="FF17" s="164"/>
      <c r="FG17" s="164"/>
      <c r="FH17" s="164"/>
      <c r="FI17" s="164"/>
      <c r="FJ17" s="164"/>
      <c r="FK17" s="164"/>
      <c r="FL17" s="164"/>
      <c r="FM17" s="164"/>
      <c r="FN17" s="164"/>
      <c r="FO17" s="164"/>
      <c r="FP17" s="164"/>
      <c r="FQ17" s="164"/>
      <c r="FR17" s="164"/>
      <c r="FS17" s="164"/>
      <c r="FT17" s="164"/>
      <c r="FU17" s="164"/>
      <c r="FV17" s="164"/>
      <c r="FW17" s="164"/>
      <c r="FX17" s="164"/>
      <c r="FY17" s="164"/>
      <c r="FZ17" s="164"/>
      <c r="GA17" s="164"/>
      <c r="GB17" s="164"/>
      <c r="GC17" s="164"/>
      <c r="GD17" s="164"/>
      <c r="GE17" s="164"/>
      <c r="GF17" s="164"/>
      <c r="GG17" s="164"/>
      <c r="GH17" s="164"/>
      <c r="GI17" s="164"/>
      <c r="GJ17" s="164"/>
      <c r="GK17" s="164"/>
      <c r="GL17" s="164"/>
      <c r="GM17" s="164"/>
      <c r="GN17" s="164"/>
      <c r="GO17" s="164"/>
      <c r="GP17" s="164"/>
      <c r="GQ17" s="164"/>
      <c r="GR17" s="164"/>
      <c r="GS17" s="164"/>
      <c r="GT17" s="164"/>
      <c r="GU17" s="164"/>
      <c r="GV17" s="164"/>
      <c r="GW17" s="164"/>
      <c r="GX17" s="164"/>
      <c r="GY17" s="164"/>
      <c r="GZ17" s="164"/>
      <c r="HA17" s="164"/>
      <c r="HB17" s="164"/>
      <c r="HC17" s="164"/>
      <c r="HD17" s="164"/>
      <c r="HE17" s="164"/>
      <c r="HF17" s="164"/>
      <c r="HG17" s="164"/>
      <c r="HH17" s="164"/>
      <c r="HI17" s="164"/>
      <c r="HJ17" s="164"/>
      <c r="HK17" s="164"/>
      <c r="HL17" s="164"/>
      <c r="HM17" s="164"/>
      <c r="HN17" s="164"/>
      <c r="HO17" s="164"/>
      <c r="HP17" s="164"/>
      <c r="HQ17" s="164"/>
      <c r="HR17" s="164"/>
      <c r="HS17" s="164"/>
      <c r="HT17" s="164"/>
      <c r="HU17" s="164"/>
      <c r="HV17" s="164"/>
      <c r="HW17" s="164"/>
      <c r="HX17" s="164"/>
      <c r="HY17" s="164"/>
      <c r="HZ17" s="164"/>
      <c r="IA17" s="164"/>
      <c r="IB17" s="164"/>
      <c r="IC17" s="164"/>
      <c r="ID17" s="164"/>
      <c r="IE17" s="164"/>
      <c r="IF17" s="164"/>
      <c r="IG17" s="164"/>
      <c r="IH17" s="164"/>
      <c r="II17" s="164"/>
      <c r="IJ17" s="164"/>
      <c r="IK17" s="164"/>
      <c r="IL17" s="164"/>
      <c r="IM17" s="164"/>
      <c r="IN17" s="164"/>
      <c r="IO17" s="164"/>
      <c r="IP17" s="164"/>
      <c r="IQ17" s="164"/>
      <c r="IR17" s="164"/>
      <c r="IS17" s="164"/>
      <c r="IT17" s="164"/>
      <c r="IU17" s="164"/>
      <c r="IV17" s="164"/>
      <c r="IW17" s="164"/>
      <c r="IX17" s="164"/>
      <c r="IY17" s="164"/>
      <c r="IZ17" s="164"/>
      <c r="JA17" s="164"/>
      <c r="JB17" s="164"/>
      <c r="JC17" s="164"/>
      <c r="JD17" s="164"/>
      <c r="JE17" s="164"/>
      <c r="JF17" s="164"/>
      <c r="JG17" s="164"/>
      <c r="JH17" s="164"/>
      <c r="JI17" s="164"/>
      <c r="JJ17" s="164"/>
      <c r="JK17" s="164"/>
      <c r="JL17" s="164"/>
      <c r="JM17" s="164"/>
      <c r="JN17" s="164"/>
      <c r="JO17" s="164"/>
      <c r="JP17" s="164"/>
      <c r="JQ17" s="164"/>
      <c r="JR17" s="164"/>
      <c r="JS17" s="164"/>
      <c r="JT17" s="164"/>
      <c r="JU17" s="164"/>
      <c r="JV17" s="164"/>
      <c r="JW17" s="164"/>
      <c r="JX17" s="164"/>
      <c r="JY17" s="164"/>
      <c r="JZ17" s="164"/>
      <c r="KA17" s="164"/>
      <c r="KB17" s="164"/>
      <c r="KC17" s="164"/>
      <c r="KD17" s="164"/>
      <c r="KE17" s="164"/>
      <c r="KF17" s="164"/>
      <c r="KG17" s="164"/>
      <c r="KH17" s="164"/>
      <c r="KI17" s="164"/>
    </row>
    <row r="18" spans="1:295" ht="18" customHeight="1" x14ac:dyDescent="0.3">
      <c r="A18" s="162" t="s">
        <v>96</v>
      </c>
      <c r="B18" s="162" t="s">
        <v>867</v>
      </c>
      <c r="C18" s="166">
        <v>0</v>
      </c>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c r="BN18" s="167"/>
      <c r="BO18" s="167"/>
      <c r="BP18" s="167"/>
      <c r="BQ18" s="167"/>
      <c r="BR18" s="167"/>
      <c r="BS18" s="167"/>
      <c r="BT18" s="167"/>
      <c r="BU18" s="167"/>
      <c r="BV18" s="167"/>
      <c r="BW18" s="167"/>
      <c r="BX18" s="167"/>
      <c r="BY18" s="167"/>
      <c r="BZ18" s="167"/>
      <c r="CA18" s="167"/>
      <c r="CB18" s="167"/>
      <c r="CC18" s="167"/>
      <c r="CD18" s="167"/>
      <c r="CE18" s="167"/>
      <c r="CF18" s="167"/>
      <c r="CG18" s="167"/>
      <c r="CH18" s="167"/>
      <c r="CI18" s="167"/>
      <c r="CJ18" s="167"/>
      <c r="CK18" s="167"/>
      <c r="CL18" s="167"/>
      <c r="CM18" s="167"/>
      <c r="CN18" s="167"/>
      <c r="CO18" s="167"/>
      <c r="CP18" s="167"/>
      <c r="CQ18" s="167"/>
      <c r="CR18" s="167"/>
      <c r="CS18" s="167"/>
      <c r="CT18" s="167"/>
      <c r="CU18" s="167"/>
      <c r="CV18" s="167"/>
      <c r="CW18" s="167"/>
      <c r="CX18" s="167"/>
      <c r="CY18" s="167"/>
      <c r="CZ18" s="167"/>
      <c r="DA18" s="167"/>
      <c r="DB18" s="167"/>
      <c r="DC18" s="167"/>
      <c r="DD18" s="167"/>
      <c r="DE18" s="167"/>
      <c r="DF18" s="167"/>
      <c r="DG18" s="167"/>
      <c r="DH18" s="167"/>
      <c r="DI18" s="167"/>
      <c r="DJ18" s="167"/>
      <c r="DK18" s="167"/>
      <c r="DL18" s="167"/>
      <c r="DM18" s="167"/>
      <c r="DN18" s="167"/>
      <c r="DO18" s="167"/>
      <c r="DP18" s="167"/>
      <c r="DQ18" s="167"/>
      <c r="DR18" s="167"/>
      <c r="DS18" s="167"/>
      <c r="DT18" s="167"/>
      <c r="DU18" s="167"/>
      <c r="DV18" s="167"/>
      <c r="DW18" s="167"/>
      <c r="DX18" s="167"/>
      <c r="DY18" s="167"/>
      <c r="DZ18" s="167"/>
      <c r="EA18" s="167"/>
      <c r="EB18" s="167"/>
      <c r="EC18" s="167"/>
      <c r="ED18" s="167"/>
      <c r="EE18" s="167"/>
      <c r="EF18" s="167"/>
      <c r="EG18" s="167"/>
      <c r="EH18" s="167"/>
      <c r="EI18" s="167"/>
      <c r="EJ18" s="167"/>
      <c r="EK18" s="167"/>
      <c r="EL18" s="167"/>
      <c r="EM18" s="167"/>
      <c r="EN18" s="167"/>
      <c r="EO18" s="167"/>
      <c r="EP18" s="167"/>
      <c r="EQ18" s="167"/>
      <c r="ER18" s="167"/>
      <c r="ES18" s="167"/>
      <c r="ET18" s="167"/>
      <c r="EU18" s="167"/>
      <c r="EV18" s="167"/>
      <c r="EW18" s="167"/>
      <c r="EX18" s="167"/>
      <c r="EY18" s="167"/>
      <c r="EZ18" s="167"/>
      <c r="FA18" s="167"/>
      <c r="FB18" s="167"/>
      <c r="FC18" s="167"/>
      <c r="FD18" s="167"/>
      <c r="FE18" s="167"/>
      <c r="FF18" s="167"/>
      <c r="FG18" s="167"/>
      <c r="FH18" s="167"/>
      <c r="FI18" s="167"/>
      <c r="FJ18" s="167"/>
      <c r="FK18" s="167"/>
      <c r="FL18" s="167"/>
      <c r="FM18" s="167"/>
      <c r="FN18" s="167"/>
      <c r="FO18" s="167"/>
      <c r="FP18" s="167"/>
      <c r="FQ18" s="167"/>
      <c r="FR18" s="167"/>
      <c r="FS18" s="167"/>
      <c r="FT18" s="167"/>
      <c r="FU18" s="167"/>
      <c r="FV18" s="167"/>
      <c r="FW18" s="167"/>
      <c r="FX18" s="167"/>
      <c r="FY18" s="167"/>
      <c r="FZ18" s="167"/>
      <c r="GA18" s="167"/>
      <c r="GB18" s="167"/>
      <c r="GC18" s="167"/>
      <c r="GD18" s="167"/>
      <c r="GE18" s="167"/>
      <c r="GF18" s="167"/>
      <c r="GG18" s="167"/>
      <c r="GH18" s="167"/>
      <c r="GI18" s="167"/>
      <c r="GJ18" s="167"/>
      <c r="GK18" s="167"/>
      <c r="GL18" s="167"/>
      <c r="GM18" s="167"/>
      <c r="GN18" s="167"/>
      <c r="GO18" s="167"/>
      <c r="GP18" s="167"/>
      <c r="GQ18" s="167"/>
      <c r="GR18" s="167"/>
      <c r="GS18" s="167"/>
      <c r="GT18" s="167"/>
      <c r="GU18" s="167"/>
      <c r="GV18" s="167"/>
      <c r="GW18" s="167"/>
      <c r="GX18" s="167"/>
      <c r="GY18" s="167"/>
      <c r="GZ18" s="167"/>
      <c r="HA18" s="167"/>
      <c r="HB18" s="167"/>
      <c r="HC18" s="167"/>
      <c r="HD18" s="167"/>
      <c r="HE18" s="167"/>
      <c r="HF18" s="167"/>
      <c r="HG18" s="167"/>
      <c r="HH18" s="167"/>
      <c r="HI18" s="167"/>
      <c r="HJ18" s="167"/>
      <c r="HK18" s="167"/>
      <c r="HL18" s="167"/>
      <c r="HM18" s="167"/>
      <c r="HN18" s="167"/>
      <c r="HO18" s="167"/>
      <c r="HP18" s="167"/>
      <c r="HQ18" s="167"/>
      <c r="HR18" s="167"/>
      <c r="HS18" s="167"/>
      <c r="HT18" s="167"/>
      <c r="HU18" s="167"/>
      <c r="HV18" s="167"/>
      <c r="HW18" s="167"/>
      <c r="HX18" s="167"/>
      <c r="HY18" s="167"/>
      <c r="HZ18" s="167"/>
      <c r="IA18" s="167"/>
      <c r="IB18" s="167"/>
      <c r="IC18" s="167"/>
      <c r="ID18" s="167"/>
      <c r="IE18" s="167"/>
      <c r="IF18" s="167"/>
      <c r="IG18" s="167"/>
      <c r="IH18" s="167"/>
      <c r="II18" s="167"/>
      <c r="IJ18" s="167"/>
      <c r="IK18" s="167"/>
      <c r="IL18" s="167"/>
      <c r="IM18" s="167"/>
      <c r="IN18" s="167"/>
      <c r="IO18" s="167"/>
      <c r="IP18" s="167"/>
      <c r="IQ18" s="167"/>
      <c r="IR18" s="167"/>
      <c r="IS18" s="167"/>
      <c r="IT18" s="167"/>
      <c r="IU18" s="167"/>
      <c r="IV18" s="167"/>
      <c r="IW18" s="167"/>
      <c r="IX18" s="167"/>
      <c r="IY18" s="167"/>
      <c r="IZ18" s="167"/>
      <c r="JA18" s="167"/>
      <c r="JB18" s="167"/>
      <c r="JC18" s="167"/>
      <c r="JD18" s="167"/>
      <c r="JE18" s="167"/>
      <c r="JF18" s="167"/>
      <c r="JG18" s="167"/>
      <c r="JH18" s="167"/>
      <c r="JI18" s="167"/>
      <c r="JJ18" s="167"/>
      <c r="JK18" s="167"/>
      <c r="JL18" s="167"/>
      <c r="JM18" s="167"/>
      <c r="JN18" s="167"/>
      <c r="JO18" s="167"/>
      <c r="JP18" s="167"/>
      <c r="JQ18" s="167"/>
      <c r="JR18" s="167"/>
      <c r="JS18" s="167"/>
      <c r="JT18" s="167"/>
      <c r="JU18" s="167"/>
      <c r="JV18" s="167"/>
      <c r="JW18" s="167"/>
      <c r="JX18" s="167"/>
      <c r="JY18" s="167"/>
      <c r="JZ18" s="167"/>
      <c r="KA18" s="167"/>
      <c r="KB18" s="167"/>
      <c r="KC18" s="167"/>
      <c r="KD18" s="167"/>
      <c r="KE18" s="167"/>
      <c r="KF18" s="167"/>
      <c r="KG18" s="167"/>
      <c r="KH18" s="167"/>
      <c r="KI18" s="167"/>
    </row>
    <row r="19" spans="1:295" ht="18" customHeight="1" x14ac:dyDescent="0.3">
      <c r="A19" s="162" t="s">
        <v>96</v>
      </c>
      <c r="B19" s="162" t="s">
        <v>868</v>
      </c>
      <c r="C19" s="166">
        <v>0</v>
      </c>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c r="BB19" s="167"/>
      <c r="BC19" s="167"/>
      <c r="BD19" s="167"/>
      <c r="BE19" s="167"/>
      <c r="BF19" s="167"/>
      <c r="BG19" s="167"/>
      <c r="BH19" s="167"/>
      <c r="BI19" s="167"/>
      <c r="BJ19" s="167"/>
      <c r="BK19" s="167"/>
      <c r="BL19" s="167"/>
      <c r="BM19" s="167"/>
      <c r="BN19" s="167"/>
      <c r="BO19" s="167"/>
      <c r="BP19" s="167"/>
      <c r="BQ19" s="167"/>
      <c r="BR19" s="167"/>
      <c r="BS19" s="167"/>
      <c r="BT19" s="167"/>
      <c r="BU19" s="167"/>
      <c r="BV19" s="167"/>
      <c r="BW19" s="167"/>
      <c r="BX19" s="167"/>
      <c r="BY19" s="167"/>
      <c r="BZ19" s="167"/>
      <c r="CA19" s="167"/>
      <c r="CB19" s="167"/>
      <c r="CC19" s="167"/>
      <c r="CD19" s="167"/>
      <c r="CE19" s="167"/>
      <c r="CF19" s="167"/>
      <c r="CG19" s="167"/>
      <c r="CH19" s="167"/>
      <c r="CI19" s="167"/>
      <c r="CJ19" s="167"/>
      <c r="CK19" s="167"/>
      <c r="CL19" s="167"/>
      <c r="CM19" s="167"/>
      <c r="CN19" s="167"/>
      <c r="CO19" s="167"/>
      <c r="CP19" s="167"/>
      <c r="CQ19" s="167"/>
      <c r="CR19" s="167"/>
      <c r="CS19" s="167"/>
      <c r="CT19" s="167"/>
      <c r="CU19" s="167"/>
      <c r="CV19" s="167"/>
      <c r="CW19" s="167"/>
      <c r="CX19" s="167"/>
      <c r="CY19" s="167"/>
      <c r="CZ19" s="167"/>
      <c r="DA19" s="167"/>
      <c r="DB19" s="167"/>
      <c r="DC19" s="167"/>
      <c r="DD19" s="167"/>
      <c r="DE19" s="167"/>
      <c r="DF19" s="167"/>
      <c r="DG19" s="167"/>
      <c r="DH19" s="167"/>
      <c r="DI19" s="167"/>
      <c r="DJ19" s="167"/>
      <c r="DK19" s="167"/>
      <c r="DL19" s="167"/>
      <c r="DM19" s="167"/>
      <c r="DN19" s="167"/>
      <c r="DO19" s="167"/>
      <c r="DP19" s="167"/>
      <c r="DQ19" s="167"/>
      <c r="DR19" s="167"/>
      <c r="DS19" s="167"/>
      <c r="DT19" s="167"/>
      <c r="DU19" s="167"/>
      <c r="DV19" s="167"/>
      <c r="DW19" s="167"/>
      <c r="DX19" s="167"/>
      <c r="DY19" s="167"/>
      <c r="DZ19" s="167"/>
      <c r="EA19" s="167"/>
      <c r="EB19" s="167"/>
      <c r="EC19" s="167"/>
      <c r="ED19" s="167"/>
      <c r="EE19" s="167"/>
      <c r="EF19" s="167"/>
      <c r="EG19" s="167"/>
      <c r="EH19" s="167"/>
      <c r="EI19" s="167"/>
      <c r="EJ19" s="167"/>
      <c r="EK19" s="167"/>
      <c r="EL19" s="167"/>
      <c r="EM19" s="167"/>
      <c r="EN19" s="167"/>
      <c r="EO19" s="167"/>
      <c r="EP19" s="167"/>
      <c r="EQ19" s="167"/>
      <c r="ER19" s="167"/>
      <c r="ES19" s="167"/>
      <c r="ET19" s="167"/>
      <c r="EU19" s="167"/>
      <c r="EV19" s="167"/>
      <c r="EW19" s="167"/>
      <c r="EX19" s="167"/>
      <c r="EY19" s="167"/>
      <c r="EZ19" s="167"/>
      <c r="FA19" s="167"/>
      <c r="FB19" s="167"/>
      <c r="FC19" s="167"/>
      <c r="FD19" s="167"/>
      <c r="FE19" s="167"/>
      <c r="FF19" s="167"/>
      <c r="FG19" s="167"/>
      <c r="FH19" s="167"/>
      <c r="FI19" s="167"/>
      <c r="FJ19" s="167"/>
      <c r="FK19" s="167"/>
      <c r="FL19" s="167"/>
      <c r="FM19" s="167"/>
      <c r="FN19" s="167"/>
      <c r="FO19" s="167"/>
      <c r="FP19" s="167"/>
      <c r="FQ19" s="167"/>
      <c r="FR19" s="167"/>
      <c r="FS19" s="167"/>
      <c r="FT19" s="167"/>
      <c r="FU19" s="167"/>
      <c r="FV19" s="167"/>
      <c r="FW19" s="167"/>
      <c r="FX19" s="167"/>
      <c r="FY19" s="167"/>
      <c r="FZ19" s="167"/>
      <c r="GA19" s="167"/>
      <c r="GB19" s="167"/>
      <c r="GC19" s="167"/>
      <c r="GD19" s="167"/>
      <c r="GE19" s="167"/>
      <c r="GF19" s="167"/>
      <c r="GG19" s="167"/>
      <c r="GH19" s="167"/>
      <c r="GI19" s="167"/>
      <c r="GJ19" s="167"/>
      <c r="GK19" s="167"/>
      <c r="GL19" s="167"/>
      <c r="GM19" s="167"/>
      <c r="GN19" s="167"/>
      <c r="GO19" s="167"/>
      <c r="GP19" s="167"/>
      <c r="GQ19" s="167"/>
      <c r="GR19" s="167"/>
      <c r="GS19" s="167"/>
      <c r="GT19" s="167"/>
      <c r="GU19" s="167"/>
      <c r="GV19" s="167"/>
      <c r="GW19" s="167"/>
      <c r="GX19" s="167"/>
      <c r="GY19" s="167"/>
      <c r="GZ19" s="167"/>
      <c r="HA19" s="167"/>
      <c r="HB19" s="167"/>
      <c r="HC19" s="167"/>
      <c r="HD19" s="167"/>
      <c r="HE19" s="167"/>
      <c r="HF19" s="167"/>
      <c r="HG19" s="167"/>
      <c r="HH19" s="167"/>
      <c r="HI19" s="167"/>
      <c r="HJ19" s="167"/>
      <c r="HK19" s="167"/>
      <c r="HL19" s="167"/>
      <c r="HM19" s="167"/>
      <c r="HN19" s="167"/>
      <c r="HO19" s="167"/>
      <c r="HP19" s="167"/>
      <c r="HQ19" s="167"/>
      <c r="HR19" s="167"/>
      <c r="HS19" s="167"/>
      <c r="HT19" s="167"/>
      <c r="HU19" s="167"/>
      <c r="HV19" s="167"/>
      <c r="HW19" s="167"/>
      <c r="HX19" s="167"/>
      <c r="HY19" s="167"/>
      <c r="HZ19" s="167"/>
      <c r="IA19" s="167"/>
      <c r="IB19" s="167"/>
      <c r="IC19" s="167"/>
      <c r="ID19" s="167"/>
      <c r="IE19" s="167"/>
      <c r="IF19" s="167"/>
      <c r="IG19" s="167"/>
      <c r="IH19" s="167"/>
      <c r="II19" s="167"/>
      <c r="IJ19" s="167"/>
      <c r="IK19" s="167"/>
      <c r="IL19" s="167"/>
      <c r="IM19" s="167"/>
      <c r="IN19" s="167"/>
      <c r="IO19" s="167"/>
      <c r="IP19" s="167"/>
      <c r="IQ19" s="167"/>
      <c r="IR19" s="167"/>
      <c r="IS19" s="167"/>
      <c r="IT19" s="167"/>
      <c r="IU19" s="167"/>
      <c r="IV19" s="167"/>
      <c r="IW19" s="167"/>
      <c r="IX19" s="167"/>
      <c r="IY19" s="167"/>
      <c r="IZ19" s="167"/>
      <c r="JA19" s="167"/>
      <c r="JB19" s="167"/>
      <c r="JC19" s="167"/>
      <c r="JD19" s="167"/>
      <c r="JE19" s="167"/>
      <c r="JF19" s="167"/>
      <c r="JG19" s="167"/>
      <c r="JH19" s="167"/>
      <c r="JI19" s="167"/>
      <c r="JJ19" s="167"/>
      <c r="JK19" s="167"/>
      <c r="JL19" s="167"/>
      <c r="JM19" s="167"/>
      <c r="JN19" s="167"/>
      <c r="JO19" s="167"/>
      <c r="JP19" s="167"/>
      <c r="JQ19" s="167"/>
      <c r="JR19" s="167"/>
      <c r="JS19" s="167"/>
      <c r="JT19" s="167"/>
      <c r="JU19" s="167"/>
      <c r="JV19" s="167"/>
      <c r="JW19" s="167"/>
      <c r="JX19" s="167"/>
      <c r="JY19" s="167"/>
      <c r="JZ19" s="167"/>
      <c r="KA19" s="167"/>
      <c r="KB19" s="167"/>
      <c r="KC19" s="167"/>
      <c r="KD19" s="167"/>
      <c r="KE19" s="167"/>
      <c r="KF19" s="167"/>
      <c r="KG19" s="167"/>
      <c r="KH19" s="167"/>
      <c r="KI19" s="167"/>
    </row>
    <row r="20" spans="1:295" ht="18" customHeight="1" x14ac:dyDescent="0.3">
      <c r="A20" s="162" t="s">
        <v>96</v>
      </c>
      <c r="B20" s="162" t="s">
        <v>869</v>
      </c>
      <c r="C20" s="166">
        <v>0</v>
      </c>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7"/>
      <c r="BF20" s="167"/>
      <c r="BG20" s="167"/>
      <c r="BH20" s="167"/>
      <c r="BI20" s="167"/>
      <c r="BJ20" s="167"/>
      <c r="BK20" s="167"/>
      <c r="BL20" s="167"/>
      <c r="BM20" s="167"/>
      <c r="BN20" s="167"/>
      <c r="BO20" s="167"/>
      <c r="BP20" s="167"/>
      <c r="BQ20" s="167"/>
      <c r="BR20" s="167"/>
      <c r="BS20" s="167"/>
      <c r="BT20" s="167"/>
      <c r="BU20" s="167"/>
      <c r="BV20" s="167"/>
      <c r="BW20" s="167"/>
      <c r="BX20" s="167"/>
      <c r="BY20" s="167"/>
      <c r="BZ20" s="167"/>
      <c r="CA20" s="167"/>
      <c r="CB20" s="167"/>
      <c r="CC20" s="167"/>
      <c r="CD20" s="167"/>
      <c r="CE20" s="167"/>
      <c r="CF20" s="167"/>
      <c r="CG20" s="167"/>
      <c r="CH20" s="167"/>
      <c r="CI20" s="167"/>
      <c r="CJ20" s="167"/>
      <c r="CK20" s="167"/>
      <c r="CL20" s="167"/>
      <c r="CM20" s="167"/>
      <c r="CN20" s="167"/>
      <c r="CO20" s="167"/>
      <c r="CP20" s="167"/>
      <c r="CQ20" s="167"/>
      <c r="CR20" s="167"/>
      <c r="CS20" s="167"/>
      <c r="CT20" s="167"/>
      <c r="CU20" s="167"/>
      <c r="CV20" s="167"/>
      <c r="CW20" s="167"/>
      <c r="CX20" s="167"/>
      <c r="CY20" s="167"/>
      <c r="CZ20" s="167"/>
      <c r="DA20" s="167"/>
      <c r="DB20" s="167"/>
      <c r="DC20" s="167"/>
      <c r="DD20" s="167"/>
      <c r="DE20" s="167"/>
      <c r="DF20" s="167"/>
      <c r="DG20" s="167"/>
      <c r="DH20" s="167"/>
      <c r="DI20" s="167"/>
      <c r="DJ20" s="167"/>
      <c r="DK20" s="167"/>
      <c r="DL20" s="167"/>
      <c r="DM20" s="167"/>
      <c r="DN20" s="167"/>
      <c r="DO20" s="167"/>
      <c r="DP20" s="167"/>
      <c r="DQ20" s="167"/>
      <c r="DR20" s="167"/>
      <c r="DS20" s="167"/>
      <c r="DT20" s="167"/>
      <c r="DU20" s="167"/>
      <c r="DV20" s="167"/>
      <c r="DW20" s="167"/>
      <c r="DX20" s="167"/>
      <c r="DY20" s="167"/>
      <c r="DZ20" s="167"/>
      <c r="EA20" s="167"/>
      <c r="EB20" s="167"/>
      <c r="EC20" s="167"/>
      <c r="ED20" s="167"/>
      <c r="EE20" s="167"/>
      <c r="EF20" s="167"/>
      <c r="EG20" s="167"/>
      <c r="EH20" s="167"/>
      <c r="EI20" s="167"/>
      <c r="EJ20" s="167"/>
      <c r="EK20" s="167"/>
      <c r="EL20" s="167"/>
      <c r="EM20" s="167"/>
      <c r="EN20" s="167"/>
      <c r="EO20" s="167"/>
      <c r="EP20" s="167"/>
      <c r="EQ20" s="167"/>
      <c r="ER20" s="167"/>
      <c r="ES20" s="167"/>
      <c r="ET20" s="167"/>
      <c r="EU20" s="167"/>
      <c r="EV20" s="167"/>
      <c r="EW20" s="167"/>
      <c r="EX20" s="167"/>
      <c r="EY20" s="167"/>
      <c r="EZ20" s="167"/>
      <c r="FA20" s="167"/>
      <c r="FB20" s="167"/>
      <c r="FC20" s="167"/>
      <c r="FD20" s="167"/>
      <c r="FE20" s="167"/>
      <c r="FF20" s="167"/>
      <c r="FG20" s="167"/>
      <c r="FH20" s="167"/>
      <c r="FI20" s="167"/>
      <c r="FJ20" s="167"/>
      <c r="FK20" s="167"/>
      <c r="FL20" s="167"/>
      <c r="FM20" s="167"/>
      <c r="FN20" s="167"/>
      <c r="FO20" s="167"/>
      <c r="FP20" s="167"/>
      <c r="FQ20" s="167"/>
      <c r="FR20" s="167"/>
      <c r="FS20" s="167"/>
      <c r="FT20" s="167"/>
      <c r="FU20" s="167"/>
      <c r="FV20" s="167"/>
      <c r="FW20" s="167"/>
      <c r="FX20" s="167"/>
      <c r="FY20" s="167"/>
      <c r="FZ20" s="167"/>
      <c r="GA20" s="167"/>
      <c r="GB20" s="167"/>
      <c r="GC20" s="167"/>
      <c r="GD20" s="167"/>
      <c r="GE20" s="167"/>
      <c r="GF20" s="167"/>
      <c r="GG20" s="167"/>
      <c r="GH20" s="167"/>
      <c r="GI20" s="167"/>
      <c r="GJ20" s="167"/>
      <c r="GK20" s="167"/>
      <c r="GL20" s="167"/>
      <c r="GM20" s="167"/>
      <c r="GN20" s="167"/>
      <c r="GO20" s="167"/>
      <c r="GP20" s="167"/>
      <c r="GQ20" s="167"/>
      <c r="GR20" s="167"/>
      <c r="GS20" s="167"/>
      <c r="GT20" s="167"/>
      <c r="GU20" s="167"/>
      <c r="GV20" s="167"/>
      <c r="GW20" s="167"/>
      <c r="GX20" s="167"/>
      <c r="GY20" s="167"/>
      <c r="GZ20" s="167"/>
      <c r="HA20" s="167"/>
      <c r="HB20" s="167"/>
      <c r="HC20" s="167"/>
      <c r="HD20" s="167"/>
      <c r="HE20" s="167"/>
      <c r="HF20" s="167"/>
      <c r="HG20" s="167"/>
      <c r="HH20" s="167"/>
      <c r="HI20" s="167"/>
      <c r="HJ20" s="167"/>
      <c r="HK20" s="167"/>
      <c r="HL20" s="167"/>
      <c r="HM20" s="167"/>
      <c r="HN20" s="167"/>
      <c r="HO20" s="167"/>
      <c r="HP20" s="167"/>
      <c r="HQ20" s="167"/>
      <c r="HR20" s="167"/>
      <c r="HS20" s="167"/>
      <c r="HT20" s="167"/>
      <c r="HU20" s="167"/>
      <c r="HV20" s="167"/>
      <c r="HW20" s="167"/>
      <c r="HX20" s="167"/>
      <c r="HY20" s="167"/>
      <c r="HZ20" s="167"/>
      <c r="IA20" s="167"/>
      <c r="IB20" s="167"/>
      <c r="IC20" s="167"/>
      <c r="ID20" s="167"/>
      <c r="IE20" s="167"/>
      <c r="IF20" s="167"/>
      <c r="IG20" s="167"/>
      <c r="IH20" s="167"/>
      <c r="II20" s="167"/>
      <c r="IJ20" s="167"/>
      <c r="IK20" s="167"/>
      <c r="IL20" s="167"/>
      <c r="IM20" s="167"/>
      <c r="IN20" s="167"/>
      <c r="IO20" s="167"/>
      <c r="IP20" s="167"/>
      <c r="IQ20" s="167"/>
      <c r="IR20" s="167"/>
      <c r="IS20" s="167"/>
      <c r="IT20" s="167"/>
      <c r="IU20" s="167"/>
      <c r="IV20" s="167"/>
      <c r="IW20" s="167"/>
      <c r="IX20" s="167"/>
      <c r="IY20" s="167"/>
      <c r="IZ20" s="167"/>
      <c r="JA20" s="167"/>
      <c r="JB20" s="167"/>
      <c r="JC20" s="167"/>
      <c r="JD20" s="167"/>
      <c r="JE20" s="167"/>
      <c r="JF20" s="167"/>
      <c r="JG20" s="167"/>
      <c r="JH20" s="167"/>
      <c r="JI20" s="167"/>
      <c r="JJ20" s="167"/>
      <c r="JK20" s="167"/>
      <c r="JL20" s="167"/>
      <c r="JM20" s="167"/>
      <c r="JN20" s="167"/>
      <c r="JO20" s="167"/>
      <c r="JP20" s="167"/>
      <c r="JQ20" s="167"/>
      <c r="JR20" s="167"/>
      <c r="JS20" s="167"/>
      <c r="JT20" s="167"/>
      <c r="JU20" s="167"/>
      <c r="JV20" s="167"/>
      <c r="JW20" s="167"/>
      <c r="JX20" s="167"/>
      <c r="JY20" s="167"/>
      <c r="JZ20" s="167"/>
      <c r="KA20" s="167"/>
      <c r="KB20" s="167"/>
      <c r="KC20" s="167"/>
      <c r="KD20" s="167"/>
      <c r="KE20" s="167"/>
      <c r="KF20" s="167"/>
      <c r="KG20" s="167"/>
      <c r="KH20" s="167"/>
      <c r="KI20" s="167"/>
    </row>
    <row r="21" spans="1:295" ht="18" customHeight="1" x14ac:dyDescent="0.3">
      <c r="A21" s="162" t="s">
        <v>96</v>
      </c>
      <c r="B21" s="162" t="s">
        <v>870</v>
      </c>
      <c r="C21" s="166">
        <v>0</v>
      </c>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167"/>
      <c r="BL21" s="167"/>
      <c r="BM21" s="167"/>
      <c r="BN21" s="167"/>
      <c r="BO21" s="167"/>
      <c r="BP21" s="167"/>
      <c r="BQ21" s="167"/>
      <c r="BR21" s="167"/>
      <c r="BS21" s="167"/>
      <c r="BT21" s="167"/>
      <c r="BU21" s="167"/>
      <c r="BV21" s="167"/>
      <c r="BW21" s="167"/>
      <c r="BX21" s="167"/>
      <c r="BY21" s="167"/>
      <c r="BZ21" s="167"/>
      <c r="CA21" s="167"/>
      <c r="CB21" s="167"/>
      <c r="CC21" s="167"/>
      <c r="CD21" s="167"/>
      <c r="CE21" s="167"/>
      <c r="CF21" s="167"/>
      <c r="CG21" s="167"/>
      <c r="CH21" s="167"/>
      <c r="CI21" s="167"/>
      <c r="CJ21" s="167"/>
      <c r="CK21" s="167"/>
      <c r="CL21" s="167"/>
      <c r="CM21" s="167"/>
      <c r="CN21" s="167"/>
      <c r="CO21" s="167"/>
      <c r="CP21" s="167"/>
      <c r="CQ21" s="167"/>
      <c r="CR21" s="167"/>
      <c r="CS21" s="167"/>
      <c r="CT21" s="167"/>
      <c r="CU21" s="167"/>
      <c r="CV21" s="167"/>
      <c r="CW21" s="167"/>
      <c r="CX21" s="167"/>
      <c r="CY21" s="167"/>
      <c r="CZ21" s="167"/>
      <c r="DA21" s="167"/>
      <c r="DB21" s="167"/>
      <c r="DC21" s="167"/>
      <c r="DD21" s="167"/>
      <c r="DE21" s="167"/>
      <c r="DF21" s="167"/>
      <c r="DG21" s="167"/>
      <c r="DH21" s="167"/>
      <c r="DI21" s="167"/>
      <c r="DJ21" s="167"/>
      <c r="DK21" s="167"/>
      <c r="DL21" s="167"/>
      <c r="DM21" s="167"/>
      <c r="DN21" s="167"/>
      <c r="DO21" s="167"/>
      <c r="DP21" s="167"/>
      <c r="DQ21" s="167"/>
      <c r="DR21" s="167"/>
      <c r="DS21" s="167"/>
      <c r="DT21" s="167"/>
      <c r="DU21" s="167"/>
      <c r="DV21" s="167"/>
      <c r="DW21" s="167"/>
      <c r="DX21" s="167"/>
      <c r="DY21" s="167"/>
      <c r="DZ21" s="167"/>
      <c r="EA21" s="167"/>
      <c r="EB21" s="167"/>
      <c r="EC21" s="167"/>
      <c r="ED21" s="167"/>
      <c r="EE21" s="167"/>
      <c r="EF21" s="167"/>
      <c r="EG21" s="167"/>
      <c r="EH21" s="167"/>
      <c r="EI21" s="167"/>
      <c r="EJ21" s="167"/>
      <c r="EK21" s="167"/>
      <c r="EL21" s="167"/>
      <c r="EM21" s="167"/>
      <c r="EN21" s="167"/>
      <c r="EO21" s="167"/>
      <c r="EP21" s="167"/>
      <c r="EQ21" s="167"/>
      <c r="ER21" s="167"/>
      <c r="ES21" s="167"/>
      <c r="ET21" s="167"/>
      <c r="EU21" s="167"/>
      <c r="EV21" s="167"/>
      <c r="EW21" s="167"/>
      <c r="EX21" s="167"/>
      <c r="EY21" s="167"/>
      <c r="EZ21" s="167"/>
      <c r="FA21" s="167"/>
      <c r="FB21" s="167"/>
      <c r="FC21" s="167"/>
      <c r="FD21" s="167"/>
      <c r="FE21" s="167"/>
      <c r="FF21" s="167"/>
      <c r="FG21" s="167"/>
      <c r="FH21" s="167"/>
      <c r="FI21" s="167"/>
      <c r="FJ21" s="167"/>
      <c r="FK21" s="167"/>
      <c r="FL21" s="167"/>
      <c r="FM21" s="167"/>
      <c r="FN21" s="167"/>
      <c r="FO21" s="167"/>
      <c r="FP21" s="167"/>
      <c r="FQ21" s="167"/>
      <c r="FR21" s="167"/>
      <c r="FS21" s="167"/>
      <c r="FT21" s="167"/>
      <c r="FU21" s="167"/>
      <c r="FV21" s="167"/>
      <c r="FW21" s="167"/>
      <c r="FX21" s="167"/>
      <c r="FY21" s="167"/>
      <c r="FZ21" s="167"/>
      <c r="GA21" s="167"/>
      <c r="GB21" s="167"/>
      <c r="GC21" s="167"/>
      <c r="GD21" s="167"/>
      <c r="GE21" s="167"/>
      <c r="GF21" s="167"/>
      <c r="GG21" s="167"/>
      <c r="GH21" s="167"/>
      <c r="GI21" s="167"/>
      <c r="GJ21" s="167"/>
      <c r="GK21" s="167"/>
      <c r="GL21" s="167"/>
      <c r="GM21" s="167"/>
      <c r="GN21" s="167"/>
      <c r="GO21" s="167"/>
      <c r="GP21" s="167"/>
      <c r="GQ21" s="167"/>
      <c r="GR21" s="167"/>
      <c r="GS21" s="167"/>
      <c r="GT21" s="167"/>
      <c r="GU21" s="167"/>
      <c r="GV21" s="167"/>
      <c r="GW21" s="167"/>
      <c r="GX21" s="167"/>
      <c r="GY21" s="167"/>
      <c r="GZ21" s="167"/>
      <c r="HA21" s="167"/>
      <c r="HB21" s="167"/>
      <c r="HC21" s="167"/>
      <c r="HD21" s="167"/>
      <c r="HE21" s="167"/>
      <c r="HF21" s="167"/>
      <c r="HG21" s="167"/>
      <c r="HH21" s="167"/>
      <c r="HI21" s="167"/>
      <c r="HJ21" s="167"/>
      <c r="HK21" s="167"/>
      <c r="HL21" s="167"/>
      <c r="HM21" s="167"/>
      <c r="HN21" s="167"/>
      <c r="HO21" s="167"/>
      <c r="HP21" s="167"/>
      <c r="HQ21" s="167"/>
      <c r="HR21" s="167"/>
      <c r="HS21" s="167"/>
      <c r="HT21" s="167"/>
      <c r="HU21" s="167"/>
      <c r="HV21" s="167"/>
      <c r="HW21" s="167"/>
      <c r="HX21" s="167"/>
      <c r="HY21" s="167"/>
      <c r="HZ21" s="167"/>
      <c r="IA21" s="167"/>
      <c r="IB21" s="167"/>
      <c r="IC21" s="167"/>
      <c r="ID21" s="167"/>
      <c r="IE21" s="167"/>
      <c r="IF21" s="167"/>
      <c r="IG21" s="167"/>
      <c r="IH21" s="167"/>
      <c r="II21" s="167"/>
      <c r="IJ21" s="167"/>
      <c r="IK21" s="167"/>
      <c r="IL21" s="167"/>
      <c r="IM21" s="167"/>
      <c r="IN21" s="167"/>
      <c r="IO21" s="167"/>
      <c r="IP21" s="167"/>
      <c r="IQ21" s="167"/>
      <c r="IR21" s="167"/>
      <c r="IS21" s="167"/>
      <c r="IT21" s="167"/>
      <c r="IU21" s="167"/>
      <c r="IV21" s="167"/>
      <c r="IW21" s="167"/>
      <c r="IX21" s="167"/>
      <c r="IY21" s="167"/>
      <c r="IZ21" s="167"/>
      <c r="JA21" s="167"/>
      <c r="JB21" s="167"/>
      <c r="JC21" s="167"/>
      <c r="JD21" s="167"/>
      <c r="JE21" s="167"/>
      <c r="JF21" s="167"/>
      <c r="JG21" s="167"/>
      <c r="JH21" s="167"/>
      <c r="JI21" s="167"/>
      <c r="JJ21" s="167"/>
      <c r="JK21" s="167"/>
      <c r="JL21" s="167"/>
      <c r="JM21" s="167"/>
      <c r="JN21" s="167"/>
      <c r="JO21" s="167"/>
      <c r="JP21" s="167"/>
      <c r="JQ21" s="167"/>
      <c r="JR21" s="167"/>
      <c r="JS21" s="167"/>
      <c r="JT21" s="167"/>
      <c r="JU21" s="167"/>
      <c r="JV21" s="167"/>
      <c r="JW21" s="167"/>
      <c r="JX21" s="167"/>
      <c r="JY21" s="167"/>
      <c r="JZ21" s="167"/>
      <c r="KA21" s="167"/>
      <c r="KB21" s="167"/>
      <c r="KC21" s="167"/>
      <c r="KD21" s="167"/>
      <c r="KE21" s="167"/>
      <c r="KF21" s="167"/>
      <c r="KG21" s="167"/>
      <c r="KH21" s="167"/>
      <c r="KI21" s="167"/>
    </row>
    <row r="22" spans="1:295" ht="18" customHeight="1" x14ac:dyDescent="0.3">
      <c r="A22" s="162" t="s">
        <v>96</v>
      </c>
      <c r="B22" s="162" t="s">
        <v>871</v>
      </c>
      <c r="C22" s="166">
        <v>0</v>
      </c>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7"/>
      <c r="BQ22" s="167"/>
      <c r="BR22" s="167"/>
      <c r="BS22" s="167"/>
      <c r="BT22" s="167"/>
      <c r="BU22" s="167"/>
      <c r="BV22" s="167"/>
      <c r="BW22" s="167"/>
      <c r="BX22" s="167"/>
      <c r="BY22" s="167"/>
      <c r="BZ22" s="167"/>
      <c r="CA22" s="167"/>
      <c r="CB22" s="167"/>
      <c r="CC22" s="167"/>
      <c r="CD22" s="167"/>
      <c r="CE22" s="167"/>
      <c r="CF22" s="167"/>
      <c r="CG22" s="167"/>
      <c r="CH22" s="167"/>
      <c r="CI22" s="167"/>
      <c r="CJ22" s="167"/>
      <c r="CK22" s="167"/>
      <c r="CL22" s="167"/>
      <c r="CM22" s="167"/>
      <c r="CN22" s="167"/>
      <c r="CO22" s="167"/>
      <c r="CP22" s="167"/>
      <c r="CQ22" s="167"/>
      <c r="CR22" s="167"/>
      <c r="CS22" s="167"/>
      <c r="CT22" s="167"/>
      <c r="CU22" s="167"/>
      <c r="CV22" s="167"/>
      <c r="CW22" s="167"/>
      <c r="CX22" s="167"/>
      <c r="CY22" s="167"/>
      <c r="CZ22" s="167"/>
      <c r="DA22" s="167"/>
      <c r="DB22" s="167"/>
      <c r="DC22" s="167"/>
      <c r="DD22" s="167"/>
      <c r="DE22" s="167"/>
      <c r="DF22" s="167"/>
      <c r="DG22" s="167"/>
      <c r="DH22" s="167"/>
      <c r="DI22" s="167"/>
      <c r="DJ22" s="167"/>
      <c r="DK22" s="167"/>
      <c r="DL22" s="167"/>
      <c r="DM22" s="167"/>
      <c r="DN22" s="167"/>
      <c r="DO22" s="167"/>
      <c r="DP22" s="167"/>
      <c r="DQ22" s="167"/>
      <c r="DR22" s="167"/>
      <c r="DS22" s="167"/>
      <c r="DT22" s="167"/>
      <c r="DU22" s="167"/>
      <c r="DV22" s="167"/>
      <c r="DW22" s="167"/>
      <c r="DX22" s="167"/>
      <c r="DY22" s="167"/>
      <c r="DZ22" s="167"/>
      <c r="EA22" s="167"/>
      <c r="EB22" s="167"/>
      <c r="EC22" s="167"/>
      <c r="ED22" s="167"/>
      <c r="EE22" s="167"/>
      <c r="EF22" s="167"/>
      <c r="EG22" s="167"/>
      <c r="EH22" s="167"/>
      <c r="EI22" s="167"/>
      <c r="EJ22" s="167"/>
      <c r="EK22" s="167"/>
      <c r="EL22" s="167"/>
      <c r="EM22" s="167"/>
      <c r="EN22" s="167"/>
      <c r="EO22" s="167"/>
      <c r="EP22" s="167"/>
      <c r="EQ22" s="167"/>
      <c r="ER22" s="167"/>
      <c r="ES22" s="167"/>
      <c r="ET22" s="167"/>
      <c r="EU22" s="167"/>
      <c r="EV22" s="167"/>
      <c r="EW22" s="167"/>
      <c r="EX22" s="167"/>
      <c r="EY22" s="167"/>
      <c r="EZ22" s="167"/>
      <c r="FA22" s="167"/>
      <c r="FB22" s="167"/>
      <c r="FC22" s="167"/>
      <c r="FD22" s="167"/>
      <c r="FE22" s="167"/>
      <c r="FF22" s="167"/>
      <c r="FG22" s="167"/>
      <c r="FH22" s="167"/>
      <c r="FI22" s="167"/>
      <c r="FJ22" s="167"/>
      <c r="FK22" s="167"/>
      <c r="FL22" s="167"/>
      <c r="FM22" s="167"/>
      <c r="FN22" s="167"/>
      <c r="FO22" s="167"/>
      <c r="FP22" s="167"/>
      <c r="FQ22" s="167"/>
      <c r="FR22" s="167"/>
      <c r="FS22" s="167"/>
      <c r="FT22" s="167"/>
      <c r="FU22" s="167"/>
      <c r="FV22" s="167"/>
      <c r="FW22" s="167"/>
      <c r="FX22" s="167"/>
      <c r="FY22" s="167"/>
      <c r="FZ22" s="167"/>
      <c r="GA22" s="167"/>
      <c r="GB22" s="167"/>
      <c r="GC22" s="167"/>
      <c r="GD22" s="167"/>
      <c r="GE22" s="167"/>
      <c r="GF22" s="167"/>
      <c r="GG22" s="167"/>
      <c r="GH22" s="167"/>
      <c r="GI22" s="167"/>
      <c r="GJ22" s="167"/>
      <c r="GK22" s="167"/>
      <c r="GL22" s="167"/>
      <c r="GM22" s="167"/>
      <c r="GN22" s="167"/>
      <c r="GO22" s="167"/>
      <c r="GP22" s="167"/>
      <c r="GQ22" s="167"/>
      <c r="GR22" s="167"/>
      <c r="GS22" s="167"/>
      <c r="GT22" s="167"/>
      <c r="GU22" s="167"/>
      <c r="GV22" s="167"/>
      <c r="GW22" s="167"/>
      <c r="GX22" s="167"/>
      <c r="GY22" s="167"/>
      <c r="GZ22" s="167"/>
      <c r="HA22" s="167"/>
      <c r="HB22" s="167"/>
      <c r="HC22" s="167"/>
      <c r="HD22" s="167"/>
      <c r="HE22" s="167"/>
      <c r="HF22" s="167"/>
      <c r="HG22" s="167"/>
      <c r="HH22" s="167"/>
      <c r="HI22" s="167"/>
      <c r="HJ22" s="167"/>
      <c r="HK22" s="167"/>
      <c r="HL22" s="167"/>
      <c r="HM22" s="167"/>
      <c r="HN22" s="167"/>
      <c r="HO22" s="167"/>
      <c r="HP22" s="167"/>
      <c r="HQ22" s="167"/>
      <c r="HR22" s="167"/>
      <c r="HS22" s="167"/>
      <c r="HT22" s="167"/>
      <c r="HU22" s="167"/>
      <c r="HV22" s="167"/>
      <c r="HW22" s="167"/>
      <c r="HX22" s="167"/>
      <c r="HY22" s="167"/>
      <c r="HZ22" s="167"/>
      <c r="IA22" s="167"/>
      <c r="IB22" s="167"/>
      <c r="IC22" s="167"/>
      <c r="ID22" s="167"/>
      <c r="IE22" s="167"/>
      <c r="IF22" s="167"/>
      <c r="IG22" s="167"/>
      <c r="IH22" s="167"/>
      <c r="II22" s="167"/>
      <c r="IJ22" s="167"/>
      <c r="IK22" s="167"/>
      <c r="IL22" s="167"/>
      <c r="IM22" s="167"/>
      <c r="IN22" s="167"/>
      <c r="IO22" s="167"/>
      <c r="IP22" s="167"/>
      <c r="IQ22" s="167"/>
      <c r="IR22" s="167"/>
      <c r="IS22" s="167"/>
      <c r="IT22" s="167"/>
      <c r="IU22" s="167"/>
      <c r="IV22" s="167"/>
      <c r="IW22" s="167"/>
      <c r="IX22" s="167"/>
      <c r="IY22" s="167"/>
      <c r="IZ22" s="167"/>
      <c r="JA22" s="167"/>
      <c r="JB22" s="167"/>
      <c r="JC22" s="167"/>
      <c r="JD22" s="167"/>
      <c r="JE22" s="167"/>
      <c r="JF22" s="167"/>
      <c r="JG22" s="167"/>
      <c r="JH22" s="167"/>
      <c r="JI22" s="167"/>
      <c r="JJ22" s="167"/>
      <c r="JK22" s="167"/>
      <c r="JL22" s="167"/>
      <c r="JM22" s="167"/>
      <c r="JN22" s="167"/>
      <c r="JO22" s="167"/>
      <c r="JP22" s="167"/>
      <c r="JQ22" s="167"/>
      <c r="JR22" s="167"/>
      <c r="JS22" s="167"/>
      <c r="JT22" s="167"/>
      <c r="JU22" s="167"/>
      <c r="JV22" s="167"/>
      <c r="JW22" s="167"/>
      <c r="JX22" s="167"/>
      <c r="JY22" s="167"/>
      <c r="JZ22" s="167"/>
      <c r="KA22" s="167"/>
      <c r="KB22" s="167"/>
      <c r="KC22" s="167"/>
      <c r="KD22" s="167"/>
      <c r="KE22" s="167"/>
      <c r="KF22" s="167"/>
      <c r="KG22" s="167"/>
      <c r="KH22" s="167"/>
      <c r="KI22" s="167"/>
    </row>
    <row r="23" spans="1:295" ht="18" customHeight="1" x14ac:dyDescent="0.3">
      <c r="A23" s="162" t="s">
        <v>96</v>
      </c>
      <c r="B23" s="162" t="s">
        <v>872</v>
      </c>
      <c r="C23" s="166">
        <v>0</v>
      </c>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67"/>
      <c r="BP23" s="167"/>
      <c r="BQ23" s="167"/>
      <c r="BR23" s="167"/>
      <c r="BS23" s="167"/>
      <c r="BT23" s="167"/>
      <c r="BU23" s="167"/>
      <c r="BV23" s="167"/>
      <c r="BW23" s="167"/>
      <c r="BX23" s="167"/>
      <c r="BY23" s="167"/>
      <c r="BZ23" s="167"/>
      <c r="CA23" s="167"/>
      <c r="CB23" s="167"/>
      <c r="CC23" s="167"/>
      <c r="CD23" s="167"/>
      <c r="CE23" s="167"/>
      <c r="CF23" s="167"/>
      <c r="CG23" s="167"/>
      <c r="CH23" s="167"/>
      <c r="CI23" s="167"/>
      <c r="CJ23" s="167"/>
      <c r="CK23" s="167"/>
      <c r="CL23" s="167"/>
      <c r="CM23" s="167"/>
      <c r="CN23" s="167"/>
      <c r="CO23" s="167"/>
      <c r="CP23" s="167"/>
      <c r="CQ23" s="167"/>
      <c r="CR23" s="167"/>
      <c r="CS23" s="167"/>
      <c r="CT23" s="167"/>
      <c r="CU23" s="167"/>
      <c r="CV23" s="167"/>
      <c r="CW23" s="167"/>
      <c r="CX23" s="167"/>
      <c r="CY23" s="167"/>
      <c r="CZ23" s="167"/>
      <c r="DA23" s="167"/>
      <c r="DB23" s="167"/>
      <c r="DC23" s="167"/>
      <c r="DD23" s="167"/>
      <c r="DE23" s="167"/>
      <c r="DF23" s="167"/>
      <c r="DG23" s="167"/>
      <c r="DH23" s="167"/>
      <c r="DI23" s="167"/>
      <c r="DJ23" s="167"/>
      <c r="DK23" s="167"/>
      <c r="DL23" s="167"/>
      <c r="DM23" s="167"/>
      <c r="DN23" s="167"/>
      <c r="DO23" s="167"/>
      <c r="DP23" s="167"/>
      <c r="DQ23" s="167"/>
      <c r="DR23" s="167"/>
      <c r="DS23" s="167"/>
      <c r="DT23" s="167"/>
      <c r="DU23" s="167"/>
      <c r="DV23" s="167"/>
      <c r="DW23" s="167"/>
      <c r="DX23" s="167"/>
      <c r="DY23" s="167"/>
      <c r="DZ23" s="167"/>
      <c r="EA23" s="167"/>
      <c r="EB23" s="167"/>
      <c r="EC23" s="167"/>
      <c r="ED23" s="167"/>
      <c r="EE23" s="167"/>
      <c r="EF23" s="167"/>
      <c r="EG23" s="167"/>
      <c r="EH23" s="167"/>
      <c r="EI23" s="167"/>
      <c r="EJ23" s="167"/>
      <c r="EK23" s="167"/>
      <c r="EL23" s="167"/>
      <c r="EM23" s="167"/>
      <c r="EN23" s="167"/>
      <c r="EO23" s="167"/>
      <c r="EP23" s="167"/>
      <c r="EQ23" s="167"/>
      <c r="ER23" s="167"/>
      <c r="ES23" s="167"/>
      <c r="ET23" s="167"/>
      <c r="EU23" s="167"/>
      <c r="EV23" s="167"/>
      <c r="EW23" s="167"/>
      <c r="EX23" s="167"/>
      <c r="EY23" s="167"/>
      <c r="EZ23" s="167"/>
      <c r="FA23" s="167"/>
      <c r="FB23" s="167"/>
      <c r="FC23" s="167"/>
      <c r="FD23" s="167"/>
      <c r="FE23" s="167"/>
      <c r="FF23" s="167"/>
      <c r="FG23" s="167"/>
      <c r="FH23" s="167"/>
      <c r="FI23" s="167"/>
      <c r="FJ23" s="167"/>
      <c r="FK23" s="167"/>
      <c r="FL23" s="167"/>
      <c r="FM23" s="167"/>
      <c r="FN23" s="167"/>
      <c r="FO23" s="167"/>
      <c r="FP23" s="167"/>
      <c r="FQ23" s="167"/>
      <c r="FR23" s="167"/>
      <c r="FS23" s="167"/>
      <c r="FT23" s="167"/>
      <c r="FU23" s="167"/>
      <c r="FV23" s="167"/>
      <c r="FW23" s="167"/>
      <c r="FX23" s="167"/>
      <c r="FY23" s="167"/>
      <c r="FZ23" s="167"/>
      <c r="GA23" s="167"/>
      <c r="GB23" s="167"/>
      <c r="GC23" s="167"/>
      <c r="GD23" s="167"/>
      <c r="GE23" s="167"/>
      <c r="GF23" s="167"/>
      <c r="GG23" s="167"/>
      <c r="GH23" s="167"/>
      <c r="GI23" s="167"/>
      <c r="GJ23" s="167"/>
      <c r="GK23" s="167"/>
      <c r="GL23" s="167"/>
      <c r="GM23" s="167"/>
      <c r="GN23" s="167"/>
      <c r="GO23" s="167"/>
      <c r="GP23" s="167"/>
      <c r="GQ23" s="167"/>
      <c r="GR23" s="167"/>
      <c r="GS23" s="167"/>
      <c r="GT23" s="167"/>
      <c r="GU23" s="167"/>
      <c r="GV23" s="167"/>
      <c r="GW23" s="167"/>
      <c r="GX23" s="167"/>
      <c r="GY23" s="167"/>
      <c r="GZ23" s="167"/>
      <c r="HA23" s="167"/>
      <c r="HB23" s="167"/>
      <c r="HC23" s="167"/>
      <c r="HD23" s="167"/>
      <c r="HE23" s="167"/>
      <c r="HF23" s="167"/>
      <c r="HG23" s="167"/>
      <c r="HH23" s="167"/>
      <c r="HI23" s="167"/>
      <c r="HJ23" s="167"/>
      <c r="HK23" s="167"/>
      <c r="HL23" s="167"/>
      <c r="HM23" s="167"/>
      <c r="HN23" s="167"/>
      <c r="HO23" s="167"/>
      <c r="HP23" s="167"/>
      <c r="HQ23" s="167"/>
      <c r="HR23" s="167"/>
      <c r="HS23" s="167"/>
      <c r="HT23" s="167"/>
      <c r="HU23" s="167"/>
      <c r="HV23" s="167"/>
      <c r="HW23" s="167"/>
      <c r="HX23" s="167"/>
      <c r="HY23" s="167"/>
      <c r="HZ23" s="167"/>
      <c r="IA23" s="167"/>
      <c r="IB23" s="167"/>
      <c r="IC23" s="167"/>
      <c r="ID23" s="167"/>
      <c r="IE23" s="167"/>
      <c r="IF23" s="167"/>
      <c r="IG23" s="167"/>
      <c r="IH23" s="167"/>
      <c r="II23" s="167"/>
      <c r="IJ23" s="167"/>
      <c r="IK23" s="167"/>
      <c r="IL23" s="167"/>
      <c r="IM23" s="167"/>
      <c r="IN23" s="167"/>
      <c r="IO23" s="167"/>
      <c r="IP23" s="167"/>
      <c r="IQ23" s="167"/>
      <c r="IR23" s="167"/>
      <c r="IS23" s="167"/>
      <c r="IT23" s="167"/>
      <c r="IU23" s="167"/>
      <c r="IV23" s="167"/>
      <c r="IW23" s="167"/>
      <c r="IX23" s="167"/>
      <c r="IY23" s="167"/>
      <c r="IZ23" s="167"/>
      <c r="JA23" s="167"/>
      <c r="JB23" s="167"/>
      <c r="JC23" s="167"/>
      <c r="JD23" s="167"/>
      <c r="JE23" s="167"/>
      <c r="JF23" s="167"/>
      <c r="JG23" s="167"/>
      <c r="JH23" s="167"/>
      <c r="JI23" s="167"/>
      <c r="JJ23" s="167"/>
      <c r="JK23" s="167"/>
      <c r="JL23" s="167"/>
      <c r="JM23" s="167"/>
      <c r="JN23" s="167"/>
      <c r="JO23" s="167"/>
      <c r="JP23" s="167"/>
      <c r="JQ23" s="167"/>
      <c r="JR23" s="167"/>
      <c r="JS23" s="167"/>
      <c r="JT23" s="167"/>
      <c r="JU23" s="167"/>
      <c r="JV23" s="167"/>
      <c r="JW23" s="167"/>
      <c r="JX23" s="167"/>
      <c r="JY23" s="167"/>
      <c r="JZ23" s="167"/>
      <c r="KA23" s="167"/>
      <c r="KB23" s="167"/>
      <c r="KC23" s="167"/>
      <c r="KD23" s="167"/>
      <c r="KE23" s="167"/>
      <c r="KF23" s="167"/>
      <c r="KG23" s="167"/>
      <c r="KH23" s="167"/>
      <c r="KI23" s="167"/>
    </row>
    <row r="24" spans="1:295" ht="18" customHeight="1" x14ac:dyDescent="0.3">
      <c r="A24" s="162" t="s">
        <v>96</v>
      </c>
      <c r="B24" s="162" t="s">
        <v>873</v>
      </c>
      <c r="C24" s="169">
        <v>0</v>
      </c>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170"/>
      <c r="CI24" s="170"/>
      <c r="CJ24" s="170"/>
      <c r="CK24" s="170"/>
      <c r="CL24" s="170"/>
      <c r="CM24" s="170"/>
      <c r="CN24" s="170"/>
      <c r="CO24" s="170"/>
      <c r="CP24" s="170"/>
      <c r="CQ24" s="170"/>
      <c r="CR24" s="170"/>
      <c r="CS24" s="170"/>
      <c r="CT24" s="170"/>
      <c r="CU24" s="170"/>
      <c r="CV24" s="170"/>
      <c r="CW24" s="170"/>
      <c r="CX24" s="170"/>
      <c r="CY24" s="170"/>
      <c r="CZ24" s="170"/>
      <c r="DA24" s="170"/>
      <c r="DB24" s="170"/>
      <c r="DC24" s="170"/>
      <c r="DD24" s="170"/>
      <c r="DE24" s="170"/>
      <c r="DF24" s="170"/>
      <c r="DG24" s="170"/>
      <c r="DH24" s="170"/>
      <c r="DI24" s="170"/>
      <c r="DJ24" s="170"/>
      <c r="DK24" s="170"/>
      <c r="DL24" s="170"/>
      <c r="DM24" s="170"/>
      <c r="DN24" s="170"/>
      <c r="DO24" s="170"/>
      <c r="DP24" s="170"/>
      <c r="DQ24" s="170"/>
      <c r="DR24" s="170"/>
      <c r="DS24" s="170"/>
      <c r="DT24" s="170"/>
      <c r="DU24" s="170"/>
      <c r="DV24" s="170"/>
      <c r="DW24" s="170"/>
      <c r="DX24" s="170"/>
      <c r="DY24" s="170"/>
      <c r="DZ24" s="170"/>
      <c r="EA24" s="170"/>
      <c r="EB24" s="170"/>
      <c r="EC24" s="170"/>
      <c r="ED24" s="170"/>
      <c r="EE24" s="170"/>
      <c r="EF24" s="170"/>
      <c r="EG24" s="170"/>
      <c r="EH24" s="170"/>
      <c r="EI24" s="170"/>
      <c r="EJ24" s="170"/>
      <c r="EK24" s="170"/>
      <c r="EL24" s="170"/>
      <c r="EM24" s="170"/>
      <c r="EN24" s="170"/>
      <c r="EO24" s="170"/>
      <c r="EP24" s="170"/>
      <c r="EQ24" s="170"/>
      <c r="ER24" s="170"/>
      <c r="ES24" s="170"/>
      <c r="ET24" s="170"/>
      <c r="EU24" s="170"/>
      <c r="EV24" s="170"/>
      <c r="EW24" s="170"/>
      <c r="EX24" s="170"/>
      <c r="EY24" s="170"/>
      <c r="EZ24" s="170"/>
      <c r="FA24" s="170"/>
      <c r="FB24" s="170"/>
      <c r="FC24" s="170"/>
      <c r="FD24" s="170"/>
      <c r="FE24" s="170"/>
      <c r="FF24" s="170"/>
      <c r="FG24" s="170"/>
      <c r="FH24" s="170"/>
      <c r="FI24" s="170"/>
      <c r="FJ24" s="170"/>
      <c r="FK24" s="170"/>
      <c r="FL24" s="170"/>
      <c r="FM24" s="170"/>
      <c r="FN24" s="170"/>
      <c r="FO24" s="170"/>
      <c r="FP24" s="170"/>
      <c r="FQ24" s="170"/>
      <c r="FR24" s="170"/>
      <c r="FS24" s="170"/>
      <c r="FT24" s="170"/>
      <c r="FU24" s="170"/>
      <c r="FV24" s="170"/>
      <c r="FW24" s="170"/>
      <c r="FX24" s="170"/>
      <c r="FY24" s="170"/>
      <c r="FZ24" s="170"/>
      <c r="GA24" s="170"/>
      <c r="GB24" s="170"/>
      <c r="GC24" s="170"/>
      <c r="GD24" s="170"/>
      <c r="GE24" s="170"/>
      <c r="GF24" s="170"/>
      <c r="GG24" s="170"/>
      <c r="GH24" s="170"/>
      <c r="GI24" s="170"/>
      <c r="GJ24" s="170"/>
      <c r="GK24" s="170"/>
      <c r="GL24" s="170"/>
      <c r="GM24" s="170"/>
      <c r="GN24" s="170"/>
      <c r="GO24" s="170"/>
      <c r="GP24" s="170"/>
      <c r="GQ24" s="170"/>
      <c r="GR24" s="170"/>
      <c r="GS24" s="170"/>
      <c r="GT24" s="170"/>
      <c r="GU24" s="170"/>
      <c r="GV24" s="170"/>
      <c r="GW24" s="170"/>
      <c r="GX24" s="170"/>
      <c r="GY24" s="170"/>
      <c r="GZ24" s="170"/>
      <c r="HA24" s="170"/>
      <c r="HB24" s="170"/>
      <c r="HC24" s="170"/>
      <c r="HD24" s="170"/>
      <c r="HE24" s="170"/>
      <c r="HF24" s="170"/>
      <c r="HG24" s="170"/>
      <c r="HH24" s="170"/>
      <c r="HI24" s="170"/>
      <c r="HJ24" s="170"/>
      <c r="HK24" s="170"/>
      <c r="HL24" s="170"/>
      <c r="HM24" s="170"/>
      <c r="HN24" s="170"/>
      <c r="HO24" s="170"/>
      <c r="HP24" s="170"/>
      <c r="HQ24" s="170"/>
      <c r="HR24" s="170"/>
      <c r="HS24" s="170"/>
      <c r="HT24" s="170"/>
      <c r="HU24" s="170"/>
      <c r="HV24" s="170"/>
      <c r="HW24" s="170"/>
      <c r="HX24" s="170"/>
      <c r="HY24" s="170"/>
      <c r="HZ24" s="170"/>
      <c r="IA24" s="170"/>
      <c r="IB24" s="170"/>
      <c r="IC24" s="170"/>
      <c r="ID24" s="170"/>
      <c r="IE24" s="170"/>
      <c r="IF24" s="170"/>
      <c r="IG24" s="170"/>
      <c r="IH24" s="170"/>
      <c r="II24" s="170"/>
      <c r="IJ24" s="170"/>
      <c r="IK24" s="170"/>
      <c r="IL24" s="170"/>
      <c r="IM24" s="170"/>
      <c r="IN24" s="170"/>
      <c r="IO24" s="170"/>
      <c r="IP24" s="170"/>
      <c r="IQ24" s="170"/>
      <c r="IR24" s="170"/>
      <c r="IS24" s="170"/>
      <c r="IT24" s="170"/>
      <c r="IU24" s="170"/>
      <c r="IV24" s="170"/>
      <c r="IW24" s="170"/>
      <c r="IX24" s="170"/>
      <c r="IY24" s="170"/>
      <c r="IZ24" s="170"/>
      <c r="JA24" s="170"/>
      <c r="JB24" s="170"/>
      <c r="JC24" s="170"/>
      <c r="JD24" s="170"/>
      <c r="JE24" s="170"/>
      <c r="JF24" s="170"/>
      <c r="JG24" s="170"/>
      <c r="JH24" s="170"/>
      <c r="JI24" s="170"/>
      <c r="JJ24" s="170"/>
      <c r="JK24" s="170"/>
      <c r="JL24" s="170"/>
      <c r="JM24" s="170"/>
      <c r="JN24" s="170"/>
      <c r="JO24" s="170"/>
      <c r="JP24" s="170"/>
      <c r="JQ24" s="170"/>
      <c r="JR24" s="170"/>
      <c r="JS24" s="170"/>
      <c r="JT24" s="170"/>
      <c r="JU24" s="170"/>
      <c r="JV24" s="170"/>
      <c r="JW24" s="170"/>
      <c r="JX24" s="170"/>
      <c r="JY24" s="170"/>
      <c r="JZ24" s="170"/>
      <c r="KA24" s="170"/>
      <c r="KB24" s="170"/>
      <c r="KC24" s="170"/>
      <c r="KD24" s="170"/>
      <c r="KE24" s="170"/>
      <c r="KF24" s="170"/>
      <c r="KG24" s="170"/>
      <c r="KH24" s="170"/>
      <c r="KI24" s="170"/>
    </row>
    <row r="25" spans="1:295" ht="18" customHeight="1" x14ac:dyDescent="0.3">
      <c r="A25" s="162" t="s">
        <v>96</v>
      </c>
      <c r="B25" s="162" t="s">
        <v>874</v>
      </c>
      <c r="C25" s="163">
        <v>0</v>
      </c>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4"/>
      <c r="CE25" s="164"/>
      <c r="CF25" s="164"/>
      <c r="CG25" s="164"/>
      <c r="CH25" s="164"/>
      <c r="CI25" s="164"/>
      <c r="CJ25" s="164"/>
      <c r="CK25" s="164"/>
      <c r="CL25" s="164"/>
      <c r="CM25" s="164"/>
      <c r="CN25" s="164"/>
      <c r="CO25" s="164"/>
      <c r="CP25" s="164"/>
      <c r="CQ25" s="164"/>
      <c r="CR25" s="164"/>
      <c r="CS25" s="164"/>
      <c r="CT25" s="164"/>
      <c r="CU25" s="164"/>
      <c r="CV25" s="164"/>
      <c r="CW25" s="164"/>
      <c r="CX25" s="164"/>
      <c r="CY25" s="164"/>
      <c r="CZ25" s="164"/>
      <c r="DA25" s="164"/>
      <c r="DB25" s="164"/>
      <c r="DC25" s="164"/>
      <c r="DD25" s="164"/>
      <c r="DE25" s="164"/>
      <c r="DF25" s="164"/>
      <c r="DG25" s="164"/>
      <c r="DH25" s="164"/>
      <c r="DI25" s="164"/>
      <c r="DJ25" s="164"/>
      <c r="DK25" s="164"/>
      <c r="DL25" s="164"/>
      <c r="DM25" s="164"/>
      <c r="DN25" s="164"/>
      <c r="DO25" s="164"/>
      <c r="DP25" s="164"/>
      <c r="DQ25" s="164"/>
      <c r="DR25" s="164"/>
      <c r="DS25" s="164"/>
      <c r="DT25" s="164"/>
      <c r="DU25" s="164"/>
      <c r="DV25" s="164"/>
      <c r="DW25" s="164"/>
      <c r="DX25" s="164"/>
      <c r="DY25" s="164"/>
      <c r="DZ25" s="164"/>
      <c r="EA25" s="164"/>
      <c r="EB25" s="164"/>
      <c r="EC25" s="164"/>
      <c r="ED25" s="164"/>
      <c r="EE25" s="164"/>
      <c r="EF25" s="164"/>
      <c r="EG25" s="164"/>
      <c r="EH25" s="164"/>
      <c r="EI25" s="164"/>
      <c r="EJ25" s="164"/>
      <c r="EK25" s="164"/>
      <c r="EL25" s="164"/>
      <c r="EM25" s="164"/>
      <c r="EN25" s="164"/>
      <c r="EO25" s="164"/>
      <c r="EP25" s="164"/>
      <c r="EQ25" s="164"/>
      <c r="ER25" s="164"/>
      <c r="ES25" s="164"/>
      <c r="ET25" s="164"/>
      <c r="EU25" s="164"/>
      <c r="EV25" s="164"/>
      <c r="EW25" s="164"/>
      <c r="EX25" s="164"/>
      <c r="EY25" s="164"/>
      <c r="EZ25" s="164"/>
      <c r="FA25" s="164"/>
      <c r="FB25" s="164"/>
      <c r="FC25" s="164"/>
      <c r="FD25" s="164"/>
      <c r="FE25" s="164"/>
      <c r="FF25" s="164"/>
      <c r="FG25" s="164"/>
      <c r="FH25" s="164"/>
      <c r="FI25" s="164"/>
      <c r="FJ25" s="164"/>
      <c r="FK25" s="164"/>
      <c r="FL25" s="164"/>
      <c r="FM25" s="164"/>
      <c r="FN25" s="164"/>
      <c r="FO25" s="164"/>
      <c r="FP25" s="164"/>
      <c r="FQ25" s="164"/>
      <c r="FR25" s="164"/>
      <c r="FS25" s="164"/>
      <c r="FT25" s="164"/>
      <c r="FU25" s="164"/>
      <c r="FV25" s="164"/>
      <c r="FW25" s="164"/>
      <c r="FX25" s="164"/>
      <c r="FY25" s="164"/>
      <c r="FZ25" s="164"/>
      <c r="GA25" s="164"/>
      <c r="GB25" s="164"/>
      <c r="GC25" s="164"/>
      <c r="GD25" s="164"/>
      <c r="GE25" s="164"/>
      <c r="GF25" s="164"/>
      <c r="GG25" s="164"/>
      <c r="GH25" s="164"/>
      <c r="GI25" s="164"/>
      <c r="GJ25" s="164"/>
      <c r="GK25" s="164"/>
      <c r="GL25" s="164"/>
      <c r="GM25" s="164"/>
      <c r="GN25" s="164"/>
      <c r="GO25" s="164"/>
      <c r="GP25" s="164"/>
      <c r="GQ25" s="164"/>
      <c r="GR25" s="164"/>
      <c r="GS25" s="164"/>
      <c r="GT25" s="164"/>
      <c r="GU25" s="164"/>
      <c r="GV25" s="164"/>
      <c r="GW25" s="164"/>
      <c r="GX25" s="164"/>
      <c r="GY25" s="164"/>
      <c r="GZ25" s="164"/>
      <c r="HA25" s="164"/>
      <c r="HB25" s="164"/>
      <c r="HC25" s="164"/>
      <c r="HD25" s="164"/>
      <c r="HE25" s="164"/>
      <c r="HF25" s="164"/>
      <c r="HG25" s="164"/>
      <c r="HH25" s="164"/>
      <c r="HI25" s="164"/>
      <c r="HJ25" s="164"/>
      <c r="HK25" s="164"/>
      <c r="HL25" s="164"/>
      <c r="HM25" s="164"/>
      <c r="HN25" s="164"/>
      <c r="HO25" s="164"/>
      <c r="HP25" s="164"/>
      <c r="HQ25" s="164"/>
      <c r="HR25" s="164"/>
      <c r="HS25" s="164"/>
      <c r="HT25" s="164"/>
      <c r="HU25" s="164"/>
      <c r="HV25" s="164"/>
      <c r="HW25" s="164"/>
      <c r="HX25" s="164"/>
      <c r="HY25" s="164"/>
      <c r="HZ25" s="164"/>
      <c r="IA25" s="164"/>
      <c r="IB25" s="164"/>
      <c r="IC25" s="164"/>
      <c r="ID25" s="164"/>
      <c r="IE25" s="164"/>
      <c r="IF25" s="164"/>
      <c r="IG25" s="164"/>
      <c r="IH25" s="164"/>
      <c r="II25" s="164"/>
      <c r="IJ25" s="164"/>
      <c r="IK25" s="164"/>
      <c r="IL25" s="164"/>
      <c r="IM25" s="164"/>
      <c r="IN25" s="164"/>
      <c r="IO25" s="164"/>
      <c r="IP25" s="164"/>
      <c r="IQ25" s="164"/>
      <c r="IR25" s="164"/>
      <c r="IS25" s="164"/>
      <c r="IT25" s="164"/>
      <c r="IU25" s="164"/>
      <c r="IV25" s="164"/>
      <c r="IW25" s="164"/>
      <c r="IX25" s="164"/>
      <c r="IY25" s="164"/>
      <c r="IZ25" s="164"/>
      <c r="JA25" s="164"/>
      <c r="JB25" s="164"/>
      <c r="JC25" s="164"/>
      <c r="JD25" s="164"/>
      <c r="JE25" s="164"/>
      <c r="JF25" s="164"/>
      <c r="JG25" s="164"/>
      <c r="JH25" s="164"/>
      <c r="JI25" s="164"/>
      <c r="JJ25" s="164"/>
      <c r="JK25" s="164"/>
      <c r="JL25" s="164"/>
      <c r="JM25" s="164"/>
      <c r="JN25" s="164"/>
      <c r="JO25" s="164"/>
      <c r="JP25" s="164"/>
      <c r="JQ25" s="164"/>
      <c r="JR25" s="164"/>
      <c r="JS25" s="164"/>
      <c r="JT25" s="164"/>
      <c r="JU25" s="164"/>
      <c r="JV25" s="164"/>
      <c r="JW25" s="164"/>
      <c r="JX25" s="164"/>
      <c r="JY25" s="164"/>
      <c r="JZ25" s="164"/>
      <c r="KA25" s="164"/>
      <c r="KB25" s="164"/>
      <c r="KC25" s="164"/>
      <c r="KD25" s="164"/>
      <c r="KE25" s="164"/>
      <c r="KF25" s="164"/>
      <c r="KG25" s="164"/>
      <c r="KH25" s="164"/>
      <c r="KI25" s="164"/>
    </row>
    <row r="26" spans="1:295" ht="18" customHeight="1" x14ac:dyDescent="0.3">
      <c r="A26" s="162" t="s">
        <v>96</v>
      </c>
      <c r="B26" s="162" t="s">
        <v>875</v>
      </c>
      <c r="C26" s="166">
        <v>0</v>
      </c>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7"/>
      <c r="AZ26" s="167"/>
      <c r="BA26" s="167"/>
      <c r="BB26" s="167"/>
      <c r="BC26" s="167"/>
      <c r="BD26" s="167"/>
      <c r="BE26" s="167"/>
      <c r="BF26" s="167"/>
      <c r="BG26" s="167"/>
      <c r="BH26" s="167"/>
      <c r="BI26" s="167"/>
      <c r="BJ26" s="167"/>
      <c r="BK26" s="167"/>
      <c r="BL26" s="167"/>
      <c r="BM26" s="167"/>
      <c r="BN26" s="167"/>
      <c r="BO26" s="167"/>
      <c r="BP26" s="167"/>
      <c r="BQ26" s="167"/>
      <c r="BR26" s="167"/>
      <c r="BS26" s="167"/>
      <c r="BT26" s="167"/>
      <c r="BU26" s="167"/>
      <c r="BV26" s="167"/>
      <c r="BW26" s="167"/>
      <c r="BX26" s="167"/>
      <c r="BY26" s="167"/>
      <c r="BZ26" s="167"/>
      <c r="CA26" s="167"/>
      <c r="CB26" s="167"/>
      <c r="CC26" s="167"/>
      <c r="CD26" s="167"/>
      <c r="CE26" s="167"/>
      <c r="CF26" s="167"/>
      <c r="CG26" s="167"/>
      <c r="CH26" s="167"/>
      <c r="CI26" s="167"/>
      <c r="CJ26" s="167"/>
      <c r="CK26" s="167"/>
      <c r="CL26" s="167"/>
      <c r="CM26" s="167"/>
      <c r="CN26" s="167"/>
      <c r="CO26" s="167"/>
      <c r="CP26" s="167"/>
      <c r="CQ26" s="167"/>
      <c r="CR26" s="167"/>
      <c r="CS26" s="167"/>
      <c r="CT26" s="167"/>
      <c r="CU26" s="167"/>
      <c r="CV26" s="167"/>
      <c r="CW26" s="167"/>
      <c r="CX26" s="167"/>
      <c r="CY26" s="167"/>
      <c r="CZ26" s="167"/>
      <c r="DA26" s="167"/>
      <c r="DB26" s="167"/>
      <c r="DC26" s="167"/>
      <c r="DD26" s="167"/>
      <c r="DE26" s="167"/>
      <c r="DF26" s="167"/>
      <c r="DG26" s="167"/>
      <c r="DH26" s="167"/>
      <c r="DI26" s="167"/>
      <c r="DJ26" s="167"/>
      <c r="DK26" s="167"/>
      <c r="DL26" s="167"/>
      <c r="DM26" s="167"/>
      <c r="DN26" s="167"/>
      <c r="DO26" s="167"/>
      <c r="DP26" s="167"/>
      <c r="DQ26" s="167"/>
      <c r="DR26" s="167"/>
      <c r="DS26" s="167"/>
      <c r="DT26" s="167"/>
      <c r="DU26" s="167"/>
      <c r="DV26" s="167"/>
      <c r="DW26" s="167"/>
      <c r="DX26" s="167"/>
      <c r="DY26" s="167"/>
      <c r="DZ26" s="167"/>
      <c r="EA26" s="167"/>
      <c r="EB26" s="167"/>
      <c r="EC26" s="167"/>
      <c r="ED26" s="167"/>
      <c r="EE26" s="167"/>
      <c r="EF26" s="167"/>
      <c r="EG26" s="167"/>
      <c r="EH26" s="167"/>
      <c r="EI26" s="167"/>
      <c r="EJ26" s="167"/>
      <c r="EK26" s="167"/>
      <c r="EL26" s="167"/>
      <c r="EM26" s="167"/>
      <c r="EN26" s="167"/>
      <c r="EO26" s="167"/>
      <c r="EP26" s="167"/>
      <c r="EQ26" s="167"/>
      <c r="ER26" s="167"/>
      <c r="ES26" s="167"/>
      <c r="ET26" s="167"/>
      <c r="EU26" s="167"/>
      <c r="EV26" s="167"/>
      <c r="EW26" s="167"/>
      <c r="EX26" s="167"/>
      <c r="EY26" s="167"/>
      <c r="EZ26" s="167"/>
      <c r="FA26" s="167"/>
      <c r="FB26" s="167"/>
      <c r="FC26" s="167"/>
      <c r="FD26" s="167"/>
      <c r="FE26" s="167"/>
      <c r="FF26" s="167"/>
      <c r="FG26" s="167"/>
      <c r="FH26" s="167"/>
      <c r="FI26" s="167"/>
      <c r="FJ26" s="167"/>
      <c r="FK26" s="167"/>
      <c r="FL26" s="167"/>
      <c r="FM26" s="167"/>
      <c r="FN26" s="167"/>
      <c r="FO26" s="167"/>
      <c r="FP26" s="167"/>
      <c r="FQ26" s="167"/>
      <c r="FR26" s="167"/>
      <c r="FS26" s="167"/>
      <c r="FT26" s="167"/>
      <c r="FU26" s="167"/>
      <c r="FV26" s="167"/>
      <c r="FW26" s="167"/>
      <c r="FX26" s="167"/>
      <c r="FY26" s="167"/>
      <c r="FZ26" s="167"/>
      <c r="GA26" s="167"/>
      <c r="GB26" s="167"/>
      <c r="GC26" s="167"/>
      <c r="GD26" s="167"/>
      <c r="GE26" s="167"/>
      <c r="GF26" s="167"/>
      <c r="GG26" s="167"/>
      <c r="GH26" s="167"/>
      <c r="GI26" s="167"/>
      <c r="GJ26" s="167"/>
      <c r="GK26" s="167"/>
      <c r="GL26" s="167"/>
      <c r="GM26" s="167"/>
      <c r="GN26" s="167"/>
      <c r="GO26" s="167"/>
      <c r="GP26" s="167"/>
      <c r="GQ26" s="167"/>
      <c r="GR26" s="167"/>
      <c r="GS26" s="167"/>
      <c r="GT26" s="167"/>
      <c r="GU26" s="167"/>
      <c r="GV26" s="167"/>
      <c r="GW26" s="167"/>
      <c r="GX26" s="167"/>
      <c r="GY26" s="167"/>
      <c r="GZ26" s="167"/>
      <c r="HA26" s="167"/>
      <c r="HB26" s="167"/>
      <c r="HC26" s="167"/>
      <c r="HD26" s="167"/>
      <c r="HE26" s="167"/>
      <c r="HF26" s="167"/>
      <c r="HG26" s="167"/>
      <c r="HH26" s="167"/>
      <c r="HI26" s="167"/>
      <c r="HJ26" s="167"/>
      <c r="HK26" s="167"/>
      <c r="HL26" s="167"/>
      <c r="HM26" s="167"/>
      <c r="HN26" s="167"/>
      <c r="HO26" s="167"/>
      <c r="HP26" s="167"/>
      <c r="HQ26" s="167"/>
      <c r="HR26" s="167"/>
      <c r="HS26" s="167"/>
      <c r="HT26" s="167"/>
      <c r="HU26" s="167"/>
      <c r="HV26" s="167"/>
      <c r="HW26" s="167"/>
      <c r="HX26" s="167"/>
      <c r="HY26" s="167"/>
      <c r="HZ26" s="167"/>
      <c r="IA26" s="167"/>
      <c r="IB26" s="167"/>
      <c r="IC26" s="167"/>
      <c r="ID26" s="167"/>
      <c r="IE26" s="167"/>
      <c r="IF26" s="167"/>
      <c r="IG26" s="167"/>
      <c r="IH26" s="167"/>
      <c r="II26" s="167"/>
      <c r="IJ26" s="167"/>
      <c r="IK26" s="167"/>
      <c r="IL26" s="167"/>
      <c r="IM26" s="167"/>
      <c r="IN26" s="167"/>
      <c r="IO26" s="167"/>
      <c r="IP26" s="167"/>
      <c r="IQ26" s="167"/>
      <c r="IR26" s="167"/>
      <c r="IS26" s="167"/>
      <c r="IT26" s="167"/>
      <c r="IU26" s="167"/>
      <c r="IV26" s="167"/>
      <c r="IW26" s="167"/>
      <c r="IX26" s="167"/>
      <c r="IY26" s="167"/>
      <c r="IZ26" s="167"/>
      <c r="JA26" s="167"/>
      <c r="JB26" s="167"/>
      <c r="JC26" s="167"/>
      <c r="JD26" s="167"/>
      <c r="JE26" s="167"/>
      <c r="JF26" s="167"/>
      <c r="JG26" s="167"/>
      <c r="JH26" s="167"/>
      <c r="JI26" s="167"/>
      <c r="JJ26" s="167"/>
      <c r="JK26" s="167"/>
      <c r="JL26" s="167"/>
      <c r="JM26" s="167"/>
      <c r="JN26" s="167"/>
      <c r="JO26" s="167"/>
      <c r="JP26" s="167"/>
      <c r="JQ26" s="167"/>
      <c r="JR26" s="167"/>
      <c r="JS26" s="167"/>
      <c r="JT26" s="167"/>
      <c r="JU26" s="167"/>
      <c r="JV26" s="167"/>
      <c r="JW26" s="167"/>
      <c r="JX26" s="167"/>
      <c r="JY26" s="167"/>
      <c r="JZ26" s="167"/>
      <c r="KA26" s="167"/>
      <c r="KB26" s="167"/>
      <c r="KC26" s="167"/>
      <c r="KD26" s="167"/>
      <c r="KE26" s="167"/>
      <c r="KF26" s="167"/>
      <c r="KG26" s="167"/>
      <c r="KH26" s="167"/>
      <c r="KI26" s="167"/>
    </row>
    <row r="27" spans="1:295" ht="18" customHeight="1" x14ac:dyDescent="0.3">
      <c r="A27" s="162" t="s">
        <v>96</v>
      </c>
      <c r="B27" s="162" t="s">
        <v>876</v>
      </c>
      <c r="C27" s="166">
        <v>0</v>
      </c>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7"/>
      <c r="AS27" s="167"/>
      <c r="AT27" s="167"/>
      <c r="AU27" s="167"/>
      <c r="AV27" s="167"/>
      <c r="AW27" s="167"/>
      <c r="AX27" s="167"/>
      <c r="AY27" s="167"/>
      <c r="AZ27" s="167"/>
      <c r="BA27" s="167"/>
      <c r="BB27" s="167"/>
      <c r="BC27" s="167"/>
      <c r="BD27" s="167"/>
      <c r="BE27" s="167"/>
      <c r="BF27" s="167"/>
      <c r="BG27" s="167"/>
      <c r="BH27" s="167"/>
      <c r="BI27" s="167"/>
      <c r="BJ27" s="167"/>
      <c r="BK27" s="167"/>
      <c r="BL27" s="167"/>
      <c r="BM27" s="167"/>
      <c r="BN27" s="167"/>
      <c r="BO27" s="167"/>
      <c r="BP27" s="167"/>
      <c r="BQ27" s="167"/>
      <c r="BR27" s="167"/>
      <c r="BS27" s="167"/>
      <c r="BT27" s="167"/>
      <c r="BU27" s="167"/>
      <c r="BV27" s="167"/>
      <c r="BW27" s="167"/>
      <c r="BX27" s="167"/>
      <c r="BY27" s="167"/>
      <c r="BZ27" s="167"/>
      <c r="CA27" s="167"/>
      <c r="CB27" s="167"/>
      <c r="CC27" s="167"/>
      <c r="CD27" s="167"/>
      <c r="CE27" s="167"/>
      <c r="CF27" s="167"/>
      <c r="CG27" s="167"/>
      <c r="CH27" s="167"/>
      <c r="CI27" s="167"/>
      <c r="CJ27" s="167"/>
      <c r="CK27" s="167"/>
      <c r="CL27" s="167"/>
      <c r="CM27" s="167"/>
      <c r="CN27" s="167"/>
      <c r="CO27" s="167"/>
      <c r="CP27" s="167"/>
      <c r="CQ27" s="167"/>
      <c r="CR27" s="167"/>
      <c r="CS27" s="167"/>
      <c r="CT27" s="167"/>
      <c r="CU27" s="167"/>
      <c r="CV27" s="167"/>
      <c r="CW27" s="167"/>
      <c r="CX27" s="167"/>
      <c r="CY27" s="167"/>
      <c r="CZ27" s="167"/>
      <c r="DA27" s="167"/>
      <c r="DB27" s="167"/>
      <c r="DC27" s="167"/>
      <c r="DD27" s="167"/>
      <c r="DE27" s="167"/>
      <c r="DF27" s="167"/>
      <c r="DG27" s="167"/>
      <c r="DH27" s="167"/>
      <c r="DI27" s="167"/>
      <c r="DJ27" s="167"/>
      <c r="DK27" s="167"/>
      <c r="DL27" s="167"/>
      <c r="DM27" s="167"/>
      <c r="DN27" s="167"/>
      <c r="DO27" s="167"/>
      <c r="DP27" s="167"/>
      <c r="DQ27" s="167"/>
      <c r="DR27" s="167"/>
      <c r="DS27" s="167"/>
      <c r="DT27" s="167"/>
      <c r="DU27" s="167"/>
      <c r="DV27" s="167"/>
      <c r="DW27" s="167"/>
      <c r="DX27" s="167"/>
      <c r="DY27" s="167"/>
      <c r="DZ27" s="167"/>
      <c r="EA27" s="167"/>
      <c r="EB27" s="167"/>
      <c r="EC27" s="167"/>
      <c r="ED27" s="167"/>
      <c r="EE27" s="167"/>
      <c r="EF27" s="167"/>
      <c r="EG27" s="167"/>
      <c r="EH27" s="167"/>
      <c r="EI27" s="167"/>
      <c r="EJ27" s="167"/>
      <c r="EK27" s="167"/>
      <c r="EL27" s="167"/>
      <c r="EM27" s="167"/>
      <c r="EN27" s="167"/>
      <c r="EO27" s="167"/>
      <c r="EP27" s="167"/>
      <c r="EQ27" s="167"/>
      <c r="ER27" s="167"/>
      <c r="ES27" s="167"/>
      <c r="ET27" s="167"/>
      <c r="EU27" s="167"/>
      <c r="EV27" s="167"/>
      <c r="EW27" s="167"/>
      <c r="EX27" s="167"/>
      <c r="EY27" s="167"/>
      <c r="EZ27" s="167"/>
      <c r="FA27" s="167"/>
      <c r="FB27" s="167"/>
      <c r="FC27" s="167"/>
      <c r="FD27" s="167"/>
      <c r="FE27" s="167"/>
      <c r="FF27" s="167"/>
      <c r="FG27" s="167"/>
      <c r="FH27" s="167"/>
      <c r="FI27" s="167"/>
      <c r="FJ27" s="167"/>
      <c r="FK27" s="167"/>
      <c r="FL27" s="167"/>
      <c r="FM27" s="167"/>
      <c r="FN27" s="167"/>
      <c r="FO27" s="167"/>
      <c r="FP27" s="167"/>
      <c r="FQ27" s="167"/>
      <c r="FR27" s="167"/>
      <c r="FS27" s="167"/>
      <c r="FT27" s="167"/>
      <c r="FU27" s="167"/>
      <c r="FV27" s="167"/>
      <c r="FW27" s="167"/>
      <c r="FX27" s="167"/>
      <c r="FY27" s="167"/>
      <c r="FZ27" s="167"/>
      <c r="GA27" s="167"/>
      <c r="GB27" s="167"/>
      <c r="GC27" s="167"/>
      <c r="GD27" s="167"/>
      <c r="GE27" s="167"/>
      <c r="GF27" s="167"/>
      <c r="GG27" s="167"/>
      <c r="GH27" s="167"/>
      <c r="GI27" s="167"/>
      <c r="GJ27" s="167"/>
      <c r="GK27" s="167"/>
      <c r="GL27" s="167"/>
      <c r="GM27" s="167"/>
      <c r="GN27" s="167"/>
      <c r="GO27" s="167"/>
      <c r="GP27" s="167"/>
      <c r="GQ27" s="167"/>
      <c r="GR27" s="167"/>
      <c r="GS27" s="167"/>
      <c r="GT27" s="167"/>
      <c r="GU27" s="167"/>
      <c r="GV27" s="167"/>
      <c r="GW27" s="167"/>
      <c r="GX27" s="167"/>
      <c r="GY27" s="167"/>
      <c r="GZ27" s="167"/>
      <c r="HA27" s="167"/>
      <c r="HB27" s="167"/>
      <c r="HC27" s="167"/>
      <c r="HD27" s="167"/>
      <c r="HE27" s="167"/>
      <c r="HF27" s="167"/>
      <c r="HG27" s="167"/>
      <c r="HH27" s="167"/>
      <c r="HI27" s="167"/>
      <c r="HJ27" s="167"/>
      <c r="HK27" s="167"/>
      <c r="HL27" s="167"/>
      <c r="HM27" s="167"/>
      <c r="HN27" s="167"/>
      <c r="HO27" s="167"/>
      <c r="HP27" s="167"/>
      <c r="HQ27" s="167"/>
      <c r="HR27" s="167"/>
      <c r="HS27" s="167"/>
      <c r="HT27" s="167"/>
      <c r="HU27" s="167"/>
      <c r="HV27" s="167"/>
      <c r="HW27" s="167"/>
      <c r="HX27" s="167"/>
      <c r="HY27" s="167"/>
      <c r="HZ27" s="167"/>
      <c r="IA27" s="167"/>
      <c r="IB27" s="167"/>
      <c r="IC27" s="167"/>
      <c r="ID27" s="167"/>
      <c r="IE27" s="167"/>
      <c r="IF27" s="167"/>
      <c r="IG27" s="167"/>
      <c r="IH27" s="167"/>
      <c r="II27" s="167"/>
      <c r="IJ27" s="167"/>
      <c r="IK27" s="167"/>
      <c r="IL27" s="167"/>
      <c r="IM27" s="167"/>
      <c r="IN27" s="167"/>
      <c r="IO27" s="167"/>
      <c r="IP27" s="167"/>
      <c r="IQ27" s="167"/>
      <c r="IR27" s="167"/>
      <c r="IS27" s="167"/>
      <c r="IT27" s="167"/>
      <c r="IU27" s="167"/>
      <c r="IV27" s="167"/>
      <c r="IW27" s="167"/>
      <c r="IX27" s="167"/>
      <c r="IY27" s="167"/>
      <c r="IZ27" s="167"/>
      <c r="JA27" s="167"/>
      <c r="JB27" s="167"/>
      <c r="JC27" s="167"/>
      <c r="JD27" s="167"/>
      <c r="JE27" s="167"/>
      <c r="JF27" s="167"/>
      <c r="JG27" s="167"/>
      <c r="JH27" s="167"/>
      <c r="JI27" s="167"/>
      <c r="JJ27" s="167"/>
      <c r="JK27" s="167"/>
      <c r="JL27" s="167"/>
      <c r="JM27" s="167"/>
      <c r="JN27" s="167"/>
      <c r="JO27" s="167"/>
      <c r="JP27" s="167"/>
      <c r="JQ27" s="167"/>
      <c r="JR27" s="167"/>
      <c r="JS27" s="167"/>
      <c r="JT27" s="167"/>
      <c r="JU27" s="167"/>
      <c r="JV27" s="167"/>
      <c r="JW27" s="167"/>
      <c r="JX27" s="167"/>
      <c r="JY27" s="167"/>
      <c r="JZ27" s="167"/>
      <c r="KA27" s="167"/>
      <c r="KB27" s="167"/>
      <c r="KC27" s="167"/>
      <c r="KD27" s="167"/>
      <c r="KE27" s="167"/>
      <c r="KF27" s="167"/>
      <c r="KG27" s="167"/>
      <c r="KH27" s="167"/>
      <c r="KI27" s="167"/>
    </row>
    <row r="28" spans="1:295" ht="18" customHeight="1" x14ac:dyDescent="0.3">
      <c r="A28" s="162" t="s">
        <v>96</v>
      </c>
      <c r="B28" s="162" t="s">
        <v>877</v>
      </c>
      <c r="C28" s="166">
        <v>0</v>
      </c>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7"/>
      <c r="AX28" s="167"/>
      <c r="AY28" s="167"/>
      <c r="AZ28" s="167"/>
      <c r="BA28" s="167"/>
      <c r="BB28" s="167"/>
      <c r="BC28" s="167"/>
      <c r="BD28" s="167"/>
      <c r="BE28" s="167"/>
      <c r="BF28" s="167"/>
      <c r="BG28" s="167"/>
      <c r="BH28" s="167"/>
      <c r="BI28" s="167"/>
      <c r="BJ28" s="167"/>
      <c r="BK28" s="167"/>
      <c r="BL28" s="167"/>
      <c r="BM28" s="167"/>
      <c r="BN28" s="167"/>
      <c r="BO28" s="167"/>
      <c r="BP28" s="167"/>
      <c r="BQ28" s="167"/>
      <c r="BR28" s="167"/>
      <c r="BS28" s="167"/>
      <c r="BT28" s="167"/>
      <c r="BU28" s="167"/>
      <c r="BV28" s="167"/>
      <c r="BW28" s="167"/>
      <c r="BX28" s="167"/>
      <c r="BY28" s="167"/>
      <c r="BZ28" s="167"/>
      <c r="CA28" s="167"/>
      <c r="CB28" s="167"/>
      <c r="CC28" s="167"/>
      <c r="CD28" s="167"/>
      <c r="CE28" s="167"/>
      <c r="CF28" s="167"/>
      <c r="CG28" s="167"/>
      <c r="CH28" s="167"/>
      <c r="CI28" s="167"/>
      <c r="CJ28" s="167"/>
      <c r="CK28" s="167"/>
      <c r="CL28" s="167"/>
      <c r="CM28" s="167"/>
      <c r="CN28" s="167"/>
      <c r="CO28" s="167"/>
      <c r="CP28" s="167"/>
      <c r="CQ28" s="167"/>
      <c r="CR28" s="167"/>
      <c r="CS28" s="167"/>
      <c r="CT28" s="167"/>
      <c r="CU28" s="167"/>
      <c r="CV28" s="167"/>
      <c r="CW28" s="167"/>
      <c r="CX28" s="167"/>
      <c r="CY28" s="167"/>
      <c r="CZ28" s="167"/>
      <c r="DA28" s="167"/>
      <c r="DB28" s="167"/>
      <c r="DC28" s="167"/>
      <c r="DD28" s="167"/>
      <c r="DE28" s="167"/>
      <c r="DF28" s="167"/>
      <c r="DG28" s="167"/>
      <c r="DH28" s="167"/>
      <c r="DI28" s="167"/>
      <c r="DJ28" s="167"/>
      <c r="DK28" s="167"/>
      <c r="DL28" s="167"/>
      <c r="DM28" s="167"/>
      <c r="DN28" s="167"/>
      <c r="DO28" s="167"/>
      <c r="DP28" s="167"/>
      <c r="DQ28" s="167"/>
      <c r="DR28" s="167"/>
      <c r="DS28" s="167"/>
      <c r="DT28" s="167"/>
      <c r="DU28" s="167"/>
      <c r="DV28" s="167"/>
      <c r="DW28" s="167"/>
      <c r="DX28" s="167"/>
      <c r="DY28" s="167"/>
      <c r="DZ28" s="167"/>
      <c r="EA28" s="167"/>
      <c r="EB28" s="167"/>
      <c r="EC28" s="167"/>
      <c r="ED28" s="167"/>
      <c r="EE28" s="167"/>
      <c r="EF28" s="167"/>
      <c r="EG28" s="167"/>
      <c r="EH28" s="167"/>
      <c r="EI28" s="167"/>
      <c r="EJ28" s="167"/>
      <c r="EK28" s="167"/>
      <c r="EL28" s="167"/>
      <c r="EM28" s="167"/>
      <c r="EN28" s="167"/>
      <c r="EO28" s="167"/>
      <c r="EP28" s="167"/>
      <c r="EQ28" s="167"/>
      <c r="ER28" s="167"/>
      <c r="ES28" s="167"/>
      <c r="ET28" s="167"/>
      <c r="EU28" s="167"/>
      <c r="EV28" s="167"/>
      <c r="EW28" s="167"/>
      <c r="EX28" s="167"/>
      <c r="EY28" s="167"/>
      <c r="EZ28" s="167"/>
      <c r="FA28" s="167"/>
      <c r="FB28" s="167"/>
      <c r="FC28" s="167"/>
      <c r="FD28" s="167"/>
      <c r="FE28" s="167"/>
      <c r="FF28" s="167"/>
      <c r="FG28" s="167"/>
      <c r="FH28" s="167"/>
      <c r="FI28" s="167"/>
      <c r="FJ28" s="167"/>
      <c r="FK28" s="167"/>
      <c r="FL28" s="167"/>
      <c r="FM28" s="167"/>
      <c r="FN28" s="167"/>
      <c r="FO28" s="167"/>
      <c r="FP28" s="167"/>
      <c r="FQ28" s="167"/>
      <c r="FR28" s="167"/>
      <c r="FS28" s="167"/>
      <c r="FT28" s="167"/>
      <c r="FU28" s="167"/>
      <c r="FV28" s="167"/>
      <c r="FW28" s="167"/>
      <c r="FX28" s="167"/>
      <c r="FY28" s="167"/>
      <c r="FZ28" s="167"/>
      <c r="GA28" s="167"/>
      <c r="GB28" s="167"/>
      <c r="GC28" s="167"/>
      <c r="GD28" s="167"/>
      <c r="GE28" s="167"/>
      <c r="GF28" s="167"/>
      <c r="GG28" s="167"/>
      <c r="GH28" s="167"/>
      <c r="GI28" s="167"/>
      <c r="GJ28" s="167"/>
      <c r="GK28" s="167"/>
      <c r="GL28" s="167"/>
      <c r="GM28" s="167"/>
      <c r="GN28" s="167"/>
      <c r="GO28" s="167"/>
      <c r="GP28" s="167"/>
      <c r="GQ28" s="167"/>
      <c r="GR28" s="167"/>
      <c r="GS28" s="167"/>
      <c r="GT28" s="167"/>
      <c r="GU28" s="167"/>
      <c r="GV28" s="167"/>
      <c r="GW28" s="167"/>
      <c r="GX28" s="167"/>
      <c r="GY28" s="167"/>
      <c r="GZ28" s="167"/>
      <c r="HA28" s="167"/>
      <c r="HB28" s="167"/>
      <c r="HC28" s="167"/>
      <c r="HD28" s="167"/>
      <c r="HE28" s="167"/>
      <c r="HF28" s="167"/>
      <c r="HG28" s="167"/>
      <c r="HH28" s="167"/>
      <c r="HI28" s="167"/>
      <c r="HJ28" s="167"/>
      <c r="HK28" s="167"/>
      <c r="HL28" s="167"/>
      <c r="HM28" s="167"/>
      <c r="HN28" s="167"/>
      <c r="HO28" s="167"/>
      <c r="HP28" s="167"/>
      <c r="HQ28" s="167"/>
      <c r="HR28" s="167"/>
      <c r="HS28" s="167"/>
      <c r="HT28" s="167"/>
      <c r="HU28" s="167"/>
      <c r="HV28" s="167"/>
      <c r="HW28" s="167"/>
      <c r="HX28" s="167"/>
      <c r="HY28" s="167"/>
      <c r="HZ28" s="167"/>
      <c r="IA28" s="167"/>
      <c r="IB28" s="167"/>
      <c r="IC28" s="167"/>
      <c r="ID28" s="167"/>
      <c r="IE28" s="167"/>
      <c r="IF28" s="167"/>
      <c r="IG28" s="167"/>
      <c r="IH28" s="167"/>
      <c r="II28" s="167"/>
      <c r="IJ28" s="167"/>
      <c r="IK28" s="167"/>
      <c r="IL28" s="167"/>
      <c r="IM28" s="167"/>
      <c r="IN28" s="167"/>
      <c r="IO28" s="167"/>
      <c r="IP28" s="167"/>
      <c r="IQ28" s="167"/>
      <c r="IR28" s="167"/>
      <c r="IS28" s="167"/>
      <c r="IT28" s="167"/>
      <c r="IU28" s="167"/>
      <c r="IV28" s="167"/>
      <c r="IW28" s="167"/>
      <c r="IX28" s="167"/>
      <c r="IY28" s="167"/>
      <c r="IZ28" s="167"/>
      <c r="JA28" s="167"/>
      <c r="JB28" s="167"/>
      <c r="JC28" s="167"/>
      <c r="JD28" s="167"/>
      <c r="JE28" s="167"/>
      <c r="JF28" s="167"/>
      <c r="JG28" s="167"/>
      <c r="JH28" s="167"/>
      <c r="JI28" s="167"/>
      <c r="JJ28" s="167"/>
      <c r="JK28" s="167"/>
      <c r="JL28" s="167"/>
      <c r="JM28" s="167"/>
      <c r="JN28" s="167"/>
      <c r="JO28" s="167"/>
      <c r="JP28" s="167"/>
      <c r="JQ28" s="167"/>
      <c r="JR28" s="167"/>
      <c r="JS28" s="167"/>
      <c r="JT28" s="167"/>
      <c r="JU28" s="167"/>
      <c r="JV28" s="167"/>
      <c r="JW28" s="167"/>
      <c r="JX28" s="167"/>
      <c r="JY28" s="167"/>
      <c r="JZ28" s="167"/>
      <c r="KA28" s="167"/>
      <c r="KB28" s="167"/>
      <c r="KC28" s="167"/>
      <c r="KD28" s="167"/>
      <c r="KE28" s="167"/>
      <c r="KF28" s="167"/>
      <c r="KG28" s="167"/>
      <c r="KH28" s="167"/>
      <c r="KI28" s="167"/>
    </row>
    <row r="29" spans="1:295" ht="18" customHeight="1" x14ac:dyDescent="0.3">
      <c r="A29" s="162" t="s">
        <v>96</v>
      </c>
      <c r="B29" s="162" t="s">
        <v>878</v>
      </c>
      <c r="C29" s="166">
        <v>0</v>
      </c>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c r="AG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7"/>
      <c r="BF29" s="167"/>
      <c r="BG29" s="167"/>
      <c r="BH29" s="167"/>
      <c r="BI29" s="167"/>
      <c r="BJ29" s="167"/>
      <c r="BK29" s="167"/>
      <c r="BL29" s="167"/>
      <c r="BM29" s="167"/>
      <c r="BN29" s="167"/>
      <c r="BO29" s="167"/>
      <c r="BP29" s="167"/>
      <c r="BQ29" s="167"/>
      <c r="BR29" s="167"/>
      <c r="BS29" s="167"/>
      <c r="BT29" s="167"/>
      <c r="BU29" s="167"/>
      <c r="BV29" s="167"/>
      <c r="BW29" s="167"/>
      <c r="BX29" s="167"/>
      <c r="BY29" s="167"/>
      <c r="BZ29" s="167"/>
      <c r="CA29" s="167"/>
      <c r="CB29" s="167"/>
      <c r="CC29" s="167"/>
      <c r="CD29" s="167"/>
      <c r="CE29" s="167"/>
      <c r="CF29" s="167"/>
      <c r="CG29" s="167"/>
      <c r="CH29" s="167"/>
      <c r="CI29" s="167"/>
      <c r="CJ29" s="167"/>
      <c r="CK29" s="167"/>
      <c r="CL29" s="167"/>
      <c r="CM29" s="167"/>
      <c r="CN29" s="167"/>
      <c r="CO29" s="167"/>
      <c r="CP29" s="167"/>
      <c r="CQ29" s="167"/>
      <c r="CR29" s="167"/>
      <c r="CS29" s="167"/>
      <c r="CT29" s="167"/>
      <c r="CU29" s="167"/>
      <c r="CV29" s="167"/>
      <c r="CW29" s="167"/>
      <c r="CX29" s="167"/>
      <c r="CY29" s="167"/>
      <c r="CZ29" s="167"/>
      <c r="DA29" s="167"/>
      <c r="DB29" s="167"/>
      <c r="DC29" s="167"/>
      <c r="DD29" s="167"/>
      <c r="DE29" s="167"/>
      <c r="DF29" s="167"/>
      <c r="DG29" s="167"/>
      <c r="DH29" s="167"/>
      <c r="DI29" s="167"/>
      <c r="DJ29" s="167"/>
      <c r="DK29" s="167"/>
      <c r="DL29" s="167"/>
      <c r="DM29" s="167"/>
      <c r="DN29" s="167"/>
      <c r="DO29" s="167"/>
      <c r="DP29" s="167"/>
      <c r="DQ29" s="167"/>
      <c r="DR29" s="167"/>
      <c r="DS29" s="167"/>
      <c r="DT29" s="167"/>
      <c r="DU29" s="167"/>
      <c r="DV29" s="167"/>
      <c r="DW29" s="167"/>
      <c r="DX29" s="167"/>
      <c r="DY29" s="167"/>
      <c r="DZ29" s="167"/>
      <c r="EA29" s="167"/>
      <c r="EB29" s="167"/>
      <c r="EC29" s="167"/>
      <c r="ED29" s="167"/>
      <c r="EE29" s="167"/>
      <c r="EF29" s="167"/>
      <c r="EG29" s="167"/>
      <c r="EH29" s="167"/>
      <c r="EI29" s="167"/>
      <c r="EJ29" s="167"/>
      <c r="EK29" s="167"/>
      <c r="EL29" s="167"/>
      <c r="EM29" s="167"/>
      <c r="EN29" s="167"/>
      <c r="EO29" s="167"/>
      <c r="EP29" s="167"/>
      <c r="EQ29" s="167"/>
      <c r="ER29" s="167"/>
      <c r="ES29" s="167"/>
      <c r="ET29" s="167"/>
      <c r="EU29" s="167"/>
      <c r="EV29" s="167"/>
      <c r="EW29" s="167"/>
      <c r="EX29" s="167"/>
      <c r="EY29" s="167"/>
      <c r="EZ29" s="167"/>
      <c r="FA29" s="167"/>
      <c r="FB29" s="167"/>
      <c r="FC29" s="167"/>
      <c r="FD29" s="167"/>
      <c r="FE29" s="167"/>
      <c r="FF29" s="167"/>
      <c r="FG29" s="167"/>
      <c r="FH29" s="167"/>
      <c r="FI29" s="167"/>
      <c r="FJ29" s="167"/>
      <c r="FK29" s="167"/>
      <c r="FL29" s="167"/>
      <c r="FM29" s="167"/>
      <c r="FN29" s="167"/>
      <c r="FO29" s="167"/>
      <c r="FP29" s="167"/>
      <c r="FQ29" s="167"/>
      <c r="FR29" s="167"/>
      <c r="FS29" s="167"/>
      <c r="FT29" s="167"/>
      <c r="FU29" s="167"/>
      <c r="FV29" s="167"/>
      <c r="FW29" s="167"/>
      <c r="FX29" s="167"/>
      <c r="FY29" s="167"/>
      <c r="FZ29" s="167"/>
      <c r="GA29" s="167"/>
      <c r="GB29" s="167"/>
      <c r="GC29" s="167"/>
      <c r="GD29" s="167"/>
      <c r="GE29" s="167"/>
      <c r="GF29" s="167"/>
      <c r="GG29" s="167"/>
      <c r="GH29" s="167"/>
      <c r="GI29" s="167"/>
      <c r="GJ29" s="167"/>
      <c r="GK29" s="167"/>
      <c r="GL29" s="167"/>
      <c r="GM29" s="167"/>
      <c r="GN29" s="167"/>
      <c r="GO29" s="167"/>
      <c r="GP29" s="167"/>
      <c r="GQ29" s="167"/>
      <c r="GR29" s="167"/>
      <c r="GS29" s="167"/>
      <c r="GT29" s="167"/>
      <c r="GU29" s="167"/>
      <c r="GV29" s="167"/>
      <c r="GW29" s="167"/>
      <c r="GX29" s="167"/>
      <c r="GY29" s="167"/>
      <c r="GZ29" s="167"/>
      <c r="HA29" s="167"/>
      <c r="HB29" s="167"/>
      <c r="HC29" s="167"/>
      <c r="HD29" s="167"/>
      <c r="HE29" s="167"/>
      <c r="HF29" s="167"/>
      <c r="HG29" s="167"/>
      <c r="HH29" s="167"/>
      <c r="HI29" s="167"/>
      <c r="HJ29" s="167"/>
      <c r="HK29" s="167"/>
      <c r="HL29" s="167"/>
      <c r="HM29" s="167"/>
      <c r="HN29" s="167"/>
      <c r="HO29" s="167"/>
      <c r="HP29" s="167"/>
      <c r="HQ29" s="167"/>
      <c r="HR29" s="167"/>
      <c r="HS29" s="167"/>
      <c r="HT29" s="167"/>
      <c r="HU29" s="167"/>
      <c r="HV29" s="167"/>
      <c r="HW29" s="167"/>
      <c r="HX29" s="167"/>
      <c r="HY29" s="167"/>
      <c r="HZ29" s="167"/>
      <c r="IA29" s="167"/>
      <c r="IB29" s="167"/>
      <c r="IC29" s="167"/>
      <c r="ID29" s="167"/>
      <c r="IE29" s="167"/>
      <c r="IF29" s="167"/>
      <c r="IG29" s="167"/>
      <c r="IH29" s="167"/>
      <c r="II29" s="167"/>
      <c r="IJ29" s="167"/>
      <c r="IK29" s="167"/>
      <c r="IL29" s="167"/>
      <c r="IM29" s="167"/>
      <c r="IN29" s="167"/>
      <c r="IO29" s="167"/>
      <c r="IP29" s="167"/>
      <c r="IQ29" s="167"/>
      <c r="IR29" s="167"/>
      <c r="IS29" s="167"/>
      <c r="IT29" s="167"/>
      <c r="IU29" s="167"/>
      <c r="IV29" s="167"/>
      <c r="IW29" s="167"/>
      <c r="IX29" s="167"/>
      <c r="IY29" s="167"/>
      <c r="IZ29" s="167"/>
      <c r="JA29" s="167"/>
      <c r="JB29" s="167"/>
      <c r="JC29" s="167"/>
      <c r="JD29" s="167"/>
      <c r="JE29" s="167"/>
      <c r="JF29" s="167"/>
      <c r="JG29" s="167"/>
      <c r="JH29" s="167"/>
      <c r="JI29" s="167"/>
      <c r="JJ29" s="167"/>
      <c r="JK29" s="167"/>
      <c r="JL29" s="167"/>
      <c r="JM29" s="167"/>
      <c r="JN29" s="167"/>
      <c r="JO29" s="167"/>
      <c r="JP29" s="167"/>
      <c r="JQ29" s="167"/>
      <c r="JR29" s="167"/>
      <c r="JS29" s="167"/>
      <c r="JT29" s="167"/>
      <c r="JU29" s="167"/>
      <c r="JV29" s="167"/>
      <c r="JW29" s="167"/>
      <c r="JX29" s="167"/>
      <c r="JY29" s="167"/>
      <c r="JZ29" s="167"/>
      <c r="KA29" s="167"/>
      <c r="KB29" s="167"/>
      <c r="KC29" s="167"/>
      <c r="KD29" s="167"/>
      <c r="KE29" s="167"/>
      <c r="KF29" s="167"/>
      <c r="KG29" s="167"/>
      <c r="KH29" s="167"/>
      <c r="KI29" s="167"/>
    </row>
    <row r="30" spans="1:295" ht="18" customHeight="1" x14ac:dyDescent="0.3">
      <c r="A30" s="162" t="s">
        <v>96</v>
      </c>
      <c r="B30" s="162" t="s">
        <v>879</v>
      </c>
      <c r="C30" s="166">
        <v>0</v>
      </c>
      <c r="D30" s="166">
        <v>3.6545999999999998</v>
      </c>
      <c r="E30" s="167"/>
      <c r="F30" s="166">
        <v>7.1383999999999999</v>
      </c>
      <c r="G30" s="166">
        <v>14.855</v>
      </c>
      <c r="H30" s="167"/>
      <c r="I30" s="166">
        <v>14.1287</v>
      </c>
      <c r="J30" s="167"/>
      <c r="K30" s="166">
        <v>32.340200000000003</v>
      </c>
      <c r="L30" s="166">
        <v>14.5246</v>
      </c>
      <c r="M30" s="166">
        <v>13.835599999999999</v>
      </c>
      <c r="N30" s="166">
        <v>-24.42</v>
      </c>
      <c r="O30" s="166">
        <v>-33</v>
      </c>
      <c r="P30" s="166">
        <v>8.8000000000000007</v>
      </c>
      <c r="Q30" s="167"/>
      <c r="R30" s="166">
        <v>-22</v>
      </c>
      <c r="S30" s="166">
        <v>1.9637</v>
      </c>
      <c r="T30" s="166">
        <v>-12.1561</v>
      </c>
      <c r="U30" s="166">
        <v>8.5464000000000002</v>
      </c>
      <c r="V30" s="166">
        <v>8.4771999999999998</v>
      </c>
      <c r="W30" s="166">
        <v>14.565799999999999</v>
      </c>
      <c r="X30" s="166">
        <v>4.3262</v>
      </c>
      <c r="Y30" s="166">
        <v>-1.4771000000000001</v>
      </c>
      <c r="Z30" s="166">
        <v>2.2860999999999998</v>
      </c>
      <c r="AA30" s="167"/>
      <c r="AB30" s="166">
        <v>-1.1391</v>
      </c>
      <c r="AC30" s="166">
        <v>1.6E-2</v>
      </c>
      <c r="AD30" s="166">
        <v>-3.2000000000000001E-2</v>
      </c>
      <c r="AE30" s="166">
        <v>3.782</v>
      </c>
      <c r="AF30" s="166">
        <v>2.2200000000000002</v>
      </c>
      <c r="AG30" s="166">
        <v>4.4000000000000004</v>
      </c>
      <c r="AH30" s="166">
        <v>-5.2999999999999999E-2</v>
      </c>
      <c r="AI30" s="166">
        <v>0.23899999999999999</v>
      </c>
      <c r="AJ30" s="167"/>
      <c r="AK30" s="166">
        <v>-9.61</v>
      </c>
      <c r="AL30" s="167"/>
      <c r="AM30" s="166">
        <v>-12.34</v>
      </c>
      <c r="AN30" s="166">
        <v>-12.07</v>
      </c>
      <c r="AO30" s="166">
        <v>8.3278999999999996</v>
      </c>
      <c r="AP30" s="166">
        <v>3.0246</v>
      </c>
      <c r="AQ30" s="166">
        <v>23.048500000000001</v>
      </c>
      <c r="AR30" s="166">
        <v>27.623899999999999</v>
      </c>
      <c r="AS30" s="166">
        <v>-15.3142</v>
      </c>
      <c r="AT30" s="166">
        <v>0.9536</v>
      </c>
      <c r="AU30" s="167"/>
      <c r="AV30" s="166">
        <v>13.153499999999999</v>
      </c>
      <c r="AW30" s="166">
        <v>13.9832</v>
      </c>
      <c r="AX30" s="166">
        <v>-21.692</v>
      </c>
      <c r="AY30" s="167"/>
      <c r="AZ30" s="166">
        <v>44.083300000000001</v>
      </c>
      <c r="BA30" s="166">
        <v>45.6372</v>
      </c>
      <c r="BB30" s="166">
        <v>37.760100000000001</v>
      </c>
      <c r="BC30" s="166">
        <v>10.620100000000001</v>
      </c>
      <c r="BD30" s="166">
        <v>-4.4000000000000004</v>
      </c>
      <c r="BE30" s="166">
        <v>-4.4000000000000004</v>
      </c>
      <c r="BF30" s="166">
        <v>-24.226400000000002</v>
      </c>
      <c r="BG30" s="167"/>
      <c r="BH30" s="166">
        <v>-2.8477000000000001</v>
      </c>
      <c r="BI30" s="167"/>
      <c r="BJ30" s="166">
        <v>13.7948</v>
      </c>
      <c r="BK30" s="166">
        <v>7.5567000000000002</v>
      </c>
      <c r="BL30" s="166">
        <v>7.1664000000000003</v>
      </c>
      <c r="BM30" s="166">
        <v>4.7122000000000002</v>
      </c>
      <c r="BN30" s="166">
        <v>-87.527100000000004</v>
      </c>
      <c r="BO30" s="166">
        <v>61.952599999999997</v>
      </c>
      <c r="BP30" s="166">
        <v>62.685000000000002</v>
      </c>
      <c r="BQ30" s="166">
        <v>-94.869200000000006</v>
      </c>
      <c r="BR30" s="166">
        <v>-87.994200000000006</v>
      </c>
      <c r="BS30" s="167"/>
      <c r="BT30" s="167"/>
      <c r="BU30" s="167"/>
      <c r="BV30" s="166">
        <v>35.287700000000001</v>
      </c>
      <c r="BW30" s="166">
        <v>15.11</v>
      </c>
      <c r="BX30" s="166">
        <v>14.17</v>
      </c>
      <c r="BY30" s="166">
        <v>2.29</v>
      </c>
      <c r="BZ30" s="166">
        <v>12.07</v>
      </c>
      <c r="CA30" s="166">
        <v>-14.1953</v>
      </c>
      <c r="CB30" s="166">
        <v>-13.927300000000001</v>
      </c>
      <c r="CC30" s="166">
        <v>29.496500000000001</v>
      </c>
      <c r="CD30" s="166">
        <v>27.630199999999999</v>
      </c>
      <c r="CE30" s="167"/>
      <c r="CF30" s="166">
        <v>-17.308900000000001</v>
      </c>
      <c r="CG30" s="166">
        <v>-17.2424</v>
      </c>
      <c r="CH30" s="166">
        <v>13.599</v>
      </c>
      <c r="CI30" s="166">
        <v>-0.18629999999999999</v>
      </c>
      <c r="CJ30" s="167"/>
      <c r="CK30" s="167"/>
      <c r="CL30" s="167"/>
      <c r="CM30" s="166">
        <v>1.5</v>
      </c>
      <c r="CN30" s="166">
        <v>-6.74</v>
      </c>
      <c r="CO30" s="166">
        <v>28.407299999999999</v>
      </c>
      <c r="CP30" s="166">
        <v>28.062799999999999</v>
      </c>
      <c r="CQ30" s="166">
        <v>27.078499999999998</v>
      </c>
      <c r="CR30" s="166">
        <v>11.976000000000001</v>
      </c>
      <c r="CS30" s="166">
        <v>12.4665</v>
      </c>
      <c r="CT30" s="166">
        <v>-15.795</v>
      </c>
      <c r="CU30" s="166">
        <v>-16.605499999999999</v>
      </c>
      <c r="CV30" s="166">
        <v>-8.2730999999999995</v>
      </c>
      <c r="CW30" s="166">
        <v>3.2557999999999998</v>
      </c>
      <c r="CX30" s="166">
        <v>58.76</v>
      </c>
      <c r="CY30" s="166">
        <v>34.630000000000003</v>
      </c>
      <c r="CZ30" s="166">
        <v>-3.4375</v>
      </c>
      <c r="DA30" s="166">
        <v>-3.5156000000000001</v>
      </c>
      <c r="DB30" s="166">
        <v>15.1206</v>
      </c>
      <c r="DC30" s="167"/>
      <c r="DD30" s="166">
        <v>0.42170000000000002</v>
      </c>
      <c r="DE30" s="166">
        <v>0.29570000000000002</v>
      </c>
      <c r="DF30" s="166">
        <v>35.297699999999999</v>
      </c>
      <c r="DG30" s="167"/>
      <c r="DH30" s="166">
        <v>-6.8746999999999998</v>
      </c>
      <c r="DI30" s="166">
        <v>-53.7</v>
      </c>
      <c r="DJ30" s="166">
        <v>-53.7</v>
      </c>
      <c r="DK30" s="166">
        <v>-1.7383</v>
      </c>
      <c r="DL30" s="166">
        <v>18.145600000000002</v>
      </c>
      <c r="DM30" s="166">
        <v>20.665600000000001</v>
      </c>
      <c r="DN30" s="166">
        <v>32.661999999999999</v>
      </c>
      <c r="DO30" s="166">
        <v>19.3</v>
      </c>
      <c r="DP30" s="166">
        <v>-4.37</v>
      </c>
      <c r="DQ30" s="166">
        <v>20.351500000000001</v>
      </c>
      <c r="DR30" s="166">
        <v>-32.8369</v>
      </c>
      <c r="DS30" s="166">
        <v>-13.21</v>
      </c>
      <c r="DT30" s="166">
        <v>-13.26</v>
      </c>
      <c r="DU30" s="166">
        <v>40.57</v>
      </c>
      <c r="DV30" s="166">
        <v>-29.49</v>
      </c>
      <c r="DW30" s="166">
        <v>-26.9636</v>
      </c>
      <c r="DX30" s="166">
        <v>-13.5273</v>
      </c>
      <c r="DY30" s="166">
        <v>-41.786000000000001</v>
      </c>
      <c r="DZ30" s="166">
        <v>-40.0182</v>
      </c>
      <c r="EA30" s="166">
        <v>53.433399999999999</v>
      </c>
      <c r="EB30" s="166">
        <v>20.178899999999999</v>
      </c>
      <c r="EC30" s="166">
        <v>5.4885999999999999</v>
      </c>
      <c r="ED30" s="166">
        <v>6.0602</v>
      </c>
      <c r="EE30" s="166">
        <v>9.9338999999999995</v>
      </c>
      <c r="EF30" s="166">
        <v>-21.608899999999998</v>
      </c>
      <c r="EG30" s="166">
        <v>-14.521000000000001</v>
      </c>
      <c r="EH30" s="166">
        <v>6.1658999999999997</v>
      </c>
      <c r="EI30" s="166">
        <v>-47.857900000000001</v>
      </c>
      <c r="EJ30" s="167"/>
      <c r="EK30" s="166">
        <v>-19.087900000000001</v>
      </c>
      <c r="EL30" s="166">
        <v>-18.663599999999999</v>
      </c>
      <c r="EM30" s="166">
        <v>27.333600000000001</v>
      </c>
      <c r="EN30" s="166">
        <v>-8.6662999999999997</v>
      </c>
      <c r="EO30" s="166">
        <v>-8.1713000000000005</v>
      </c>
      <c r="EP30" s="166">
        <v>-9.7319999999999993</v>
      </c>
      <c r="EQ30" s="166">
        <v>-26.372900000000001</v>
      </c>
      <c r="ER30" s="166">
        <v>-26.081199999999999</v>
      </c>
      <c r="ES30" s="166">
        <v>-6.2042000000000002</v>
      </c>
      <c r="ET30" s="166">
        <v>0</v>
      </c>
      <c r="EU30" s="166">
        <v>-14.99</v>
      </c>
      <c r="EV30" s="166">
        <v>0</v>
      </c>
      <c r="EW30" s="166">
        <v>7.7080000000000002</v>
      </c>
      <c r="EX30" s="166">
        <v>-28.2681</v>
      </c>
      <c r="EY30" s="166">
        <v>-16.5121</v>
      </c>
      <c r="EZ30" s="166">
        <v>-10.915100000000001</v>
      </c>
      <c r="FA30" s="166">
        <v>8.8559999999999999</v>
      </c>
      <c r="FB30" s="166">
        <v>8.9234000000000009</v>
      </c>
      <c r="FC30" s="166">
        <v>-21.883099999999999</v>
      </c>
      <c r="FD30" s="166">
        <v>4.3636999999999997</v>
      </c>
      <c r="FE30" s="166">
        <v>3.9571000000000001</v>
      </c>
      <c r="FF30" s="167"/>
      <c r="FG30" s="166">
        <v>3.2416</v>
      </c>
      <c r="FH30" s="166">
        <v>3.1766000000000001</v>
      </c>
      <c r="FI30" s="166">
        <v>2.7212999999999998</v>
      </c>
      <c r="FJ30" s="166">
        <v>6.5308000000000002</v>
      </c>
      <c r="FK30" s="166">
        <v>5.3586</v>
      </c>
      <c r="FL30" s="166">
        <v>-5.5260999999999996</v>
      </c>
      <c r="FM30" s="166">
        <v>27.560199999999998</v>
      </c>
      <c r="FN30" s="166">
        <v>27.018699999999999</v>
      </c>
      <c r="FO30" s="166">
        <v>4.3526999999999996</v>
      </c>
      <c r="FP30" s="166">
        <v>17.6494</v>
      </c>
      <c r="FQ30" s="166">
        <v>19.0152</v>
      </c>
      <c r="FR30" s="166">
        <v>-17.03</v>
      </c>
      <c r="FS30" s="166">
        <v>-2.9127999999999998</v>
      </c>
      <c r="FT30" s="166">
        <v>0.19159999999999999</v>
      </c>
      <c r="FU30" s="166">
        <v>2.13</v>
      </c>
      <c r="FV30" s="166">
        <v>-1.49</v>
      </c>
      <c r="FW30" s="166">
        <v>-18.883299999999998</v>
      </c>
      <c r="FX30" s="167"/>
      <c r="FY30" s="166">
        <v>7.2110000000000003</v>
      </c>
      <c r="FZ30" s="166">
        <v>1.089</v>
      </c>
      <c r="GA30" s="167"/>
      <c r="GB30" s="167"/>
      <c r="GC30" s="166">
        <v>-31.095700000000001</v>
      </c>
      <c r="GD30" s="166">
        <v>-21.6541</v>
      </c>
      <c r="GE30" s="166">
        <v>-1.6</v>
      </c>
      <c r="GF30" s="166">
        <v>29.059000000000001</v>
      </c>
      <c r="GG30" s="167"/>
      <c r="GH30" s="166">
        <v>23.732900000000001</v>
      </c>
      <c r="GI30" s="166">
        <v>-7.6814</v>
      </c>
      <c r="GJ30" s="166">
        <v>-8.1006999999999998</v>
      </c>
      <c r="GK30" s="166">
        <v>2.694</v>
      </c>
      <c r="GL30" s="167"/>
      <c r="GM30" s="167"/>
      <c r="GN30" s="166">
        <v>-11.719099999999999</v>
      </c>
      <c r="GO30" s="166">
        <v>-39.8172</v>
      </c>
      <c r="GP30" s="166">
        <v>10.399900000000001</v>
      </c>
      <c r="GQ30" s="166">
        <v>-19.642600000000002</v>
      </c>
      <c r="GR30" s="166">
        <v>4.5816999999999997</v>
      </c>
      <c r="GS30" s="166">
        <v>4.0312000000000001</v>
      </c>
      <c r="GT30" s="166">
        <v>153.2319</v>
      </c>
      <c r="GU30" s="166">
        <v>-2.1852999999999998</v>
      </c>
      <c r="GV30" s="166">
        <v>-8.1054999999999993</v>
      </c>
      <c r="GW30" s="166">
        <v>-6.7573999999999996</v>
      </c>
      <c r="GX30" s="167"/>
      <c r="GY30" s="166">
        <v>10.0656</v>
      </c>
      <c r="GZ30" s="166">
        <v>10.2539</v>
      </c>
      <c r="HA30" s="167"/>
      <c r="HB30" s="166">
        <v>-13.8567</v>
      </c>
      <c r="HC30" s="166">
        <v>-11.896800000000001</v>
      </c>
      <c r="HD30" s="166">
        <v>-17.600000000000001</v>
      </c>
      <c r="HE30" s="166">
        <v>20.3963</v>
      </c>
      <c r="HF30" s="166">
        <v>37.663400000000003</v>
      </c>
      <c r="HG30" s="166">
        <v>44.860199999999999</v>
      </c>
      <c r="HH30" s="166">
        <v>82.653300000000002</v>
      </c>
      <c r="HI30" s="166">
        <v>-36.436999999999998</v>
      </c>
      <c r="HJ30" s="166">
        <v>17.351700000000001</v>
      </c>
      <c r="HK30" s="166">
        <v>0</v>
      </c>
      <c r="HL30" s="166">
        <v>8.3842999999999996</v>
      </c>
      <c r="HM30" s="166">
        <v>0</v>
      </c>
      <c r="HN30" s="166">
        <v>0</v>
      </c>
      <c r="HO30" s="167"/>
      <c r="HP30" s="167"/>
      <c r="HQ30" s="166">
        <v>-17.604500000000002</v>
      </c>
      <c r="HR30" s="166">
        <v>-17.110099999999999</v>
      </c>
      <c r="HS30" s="166">
        <v>-32.723300000000002</v>
      </c>
      <c r="HT30" s="166">
        <v>-32.544600000000003</v>
      </c>
      <c r="HU30" s="166">
        <v>24.4</v>
      </c>
      <c r="HV30" s="166">
        <v>24.06</v>
      </c>
      <c r="HW30" s="166">
        <v>-21.8</v>
      </c>
      <c r="HX30" s="166">
        <v>-22.2</v>
      </c>
      <c r="HY30" s="166">
        <v>0.54659999999999997</v>
      </c>
      <c r="HZ30" s="166">
        <v>12.64</v>
      </c>
      <c r="IA30" s="166">
        <v>40.122</v>
      </c>
      <c r="IB30" s="166">
        <v>18.918500000000002</v>
      </c>
      <c r="IC30" s="166">
        <v>18.773700000000002</v>
      </c>
      <c r="ID30" s="166">
        <v>-9.6999999999999993</v>
      </c>
      <c r="IE30" s="166">
        <v>-24.8</v>
      </c>
      <c r="IF30" s="166">
        <v>0.5</v>
      </c>
      <c r="IG30" s="166">
        <v>0</v>
      </c>
      <c r="IH30" s="166">
        <v>-17.7881</v>
      </c>
      <c r="II30" s="166">
        <v>-17.7515</v>
      </c>
      <c r="IJ30" s="166">
        <v>-152.1191</v>
      </c>
      <c r="IK30" s="166">
        <v>-2.5754000000000001</v>
      </c>
      <c r="IL30" s="166">
        <v>-234.1097</v>
      </c>
      <c r="IM30" s="166">
        <v>-1.8431</v>
      </c>
      <c r="IN30" s="166">
        <v>-32.052399999999999</v>
      </c>
      <c r="IO30" s="166">
        <v>42.3504</v>
      </c>
      <c r="IP30" s="166">
        <v>122.47450000000001</v>
      </c>
      <c r="IQ30" s="166">
        <v>54.2286</v>
      </c>
      <c r="IR30" s="166">
        <v>134.9391</v>
      </c>
      <c r="IS30" s="166">
        <v>-35.779499999999999</v>
      </c>
      <c r="IT30" s="166">
        <v>22.5623</v>
      </c>
      <c r="IU30" s="166">
        <v>21.3828</v>
      </c>
      <c r="IV30" s="166">
        <v>54.129800000000003</v>
      </c>
      <c r="IW30" s="166">
        <v>104.2346</v>
      </c>
      <c r="IX30" s="167"/>
      <c r="IY30" s="166">
        <v>-3.8462999999999998</v>
      </c>
      <c r="IZ30" s="166">
        <v>4.5644999999999998</v>
      </c>
      <c r="JA30" s="166">
        <v>-3.2092999999999998</v>
      </c>
      <c r="JB30" s="166">
        <v>7.274</v>
      </c>
      <c r="JC30" s="166">
        <v>-7.52</v>
      </c>
      <c r="JD30" s="166">
        <v>-2.306</v>
      </c>
      <c r="JE30" s="166">
        <v>-2.3180000000000001</v>
      </c>
      <c r="JF30" s="166">
        <v>2.72</v>
      </c>
      <c r="JG30" s="166">
        <v>0</v>
      </c>
      <c r="JH30" s="166">
        <v>-3.7968999999999999</v>
      </c>
      <c r="JI30" s="166">
        <v>-6.5598999999999998</v>
      </c>
      <c r="JJ30" s="166">
        <v>1.2619</v>
      </c>
      <c r="JK30" s="166">
        <v>2.5802999999999998</v>
      </c>
      <c r="JL30" s="166">
        <v>3.8</v>
      </c>
      <c r="JM30" s="166">
        <v>9.5000000000000001E-2</v>
      </c>
      <c r="JN30" s="166">
        <v>0.438</v>
      </c>
      <c r="JO30" s="167"/>
      <c r="JP30" s="166">
        <v>2.6958000000000002</v>
      </c>
      <c r="JQ30" s="166">
        <v>4.2253999999999996</v>
      </c>
      <c r="JR30" s="166">
        <v>3.6103999999999998</v>
      </c>
      <c r="JS30" s="166">
        <v>3.8637999999999999</v>
      </c>
      <c r="JT30" s="167"/>
      <c r="JU30" s="166">
        <v>9.4</v>
      </c>
      <c r="JV30" s="166">
        <v>7.7422000000000004</v>
      </c>
      <c r="JW30" s="166">
        <v>1.21</v>
      </c>
      <c r="JX30" s="167"/>
      <c r="JY30" s="166">
        <v>-7.5655000000000001</v>
      </c>
      <c r="JZ30" s="166">
        <v>-2.6966999999999999</v>
      </c>
      <c r="KA30" s="166">
        <v>-26.823899999999998</v>
      </c>
      <c r="KB30" s="166">
        <v>-5.0994000000000002</v>
      </c>
      <c r="KC30" s="167"/>
      <c r="KD30" s="166">
        <v>-30.3857</v>
      </c>
      <c r="KE30" s="166">
        <v>0</v>
      </c>
      <c r="KF30" s="166">
        <v>-2.2000000000000002</v>
      </c>
      <c r="KG30" s="166">
        <v>-13.8</v>
      </c>
      <c r="KH30" s="166">
        <v>66.9679</v>
      </c>
      <c r="KI30" s="166">
        <v>-18.0868</v>
      </c>
    </row>
    <row r="31" spans="1:295" ht="18" customHeight="1" x14ac:dyDescent="0.3">
      <c r="A31" s="162" t="s">
        <v>96</v>
      </c>
      <c r="B31" s="162" t="s">
        <v>880</v>
      </c>
      <c r="C31" s="166">
        <v>0</v>
      </c>
      <c r="D31" s="166">
        <v>2.9049999999999998</v>
      </c>
      <c r="E31" s="167"/>
      <c r="F31" s="166">
        <v>8.0873000000000008</v>
      </c>
      <c r="G31" s="166">
        <v>15.153499999999999</v>
      </c>
      <c r="H31" s="167"/>
      <c r="I31" s="166">
        <v>15.1692</v>
      </c>
      <c r="J31" s="167"/>
      <c r="K31" s="166">
        <v>34.670200000000001</v>
      </c>
      <c r="L31" s="166">
        <v>15.717499999999999</v>
      </c>
      <c r="M31" s="166">
        <v>15.3125</v>
      </c>
      <c r="N31" s="166">
        <v>-24.42</v>
      </c>
      <c r="O31" s="166">
        <v>-37.4</v>
      </c>
      <c r="P31" s="167"/>
      <c r="Q31" s="166">
        <v>7.452</v>
      </c>
      <c r="R31" s="166">
        <v>-24.2</v>
      </c>
      <c r="S31" s="166">
        <v>2.0851999999999999</v>
      </c>
      <c r="T31" s="166">
        <v>-12.069000000000001</v>
      </c>
      <c r="U31" s="166">
        <v>8.6437000000000008</v>
      </c>
      <c r="V31" s="166">
        <v>8.6339000000000006</v>
      </c>
      <c r="W31" s="166">
        <v>13.442</v>
      </c>
      <c r="X31" s="166">
        <v>3.4136000000000002</v>
      </c>
      <c r="Y31" s="166">
        <v>-1.6990000000000001</v>
      </c>
      <c r="Z31" s="166">
        <v>0.86760000000000004</v>
      </c>
      <c r="AA31" s="167"/>
      <c r="AB31" s="166">
        <v>-1.1955</v>
      </c>
      <c r="AC31" s="166">
        <v>6.0000000000000001E-3</v>
      </c>
      <c r="AD31" s="166">
        <v>1.2999999999999999E-2</v>
      </c>
      <c r="AE31" s="166">
        <v>3.24</v>
      </c>
      <c r="AF31" s="166">
        <v>2.2200000000000002</v>
      </c>
      <c r="AG31" s="166">
        <v>6.6</v>
      </c>
      <c r="AH31" s="166">
        <v>-5.7000000000000002E-2</v>
      </c>
      <c r="AI31" s="166">
        <v>0.23100000000000001</v>
      </c>
      <c r="AJ31" s="167"/>
      <c r="AK31" s="166">
        <v>-10.06</v>
      </c>
      <c r="AL31" s="167"/>
      <c r="AM31" s="166">
        <v>-12.02</v>
      </c>
      <c r="AN31" s="166">
        <v>-11.96</v>
      </c>
      <c r="AO31" s="166">
        <v>7.8003</v>
      </c>
      <c r="AP31" s="166">
        <v>2.9729000000000001</v>
      </c>
      <c r="AQ31" s="166">
        <v>23.834499999999998</v>
      </c>
      <c r="AR31" s="166">
        <v>28.273499999999999</v>
      </c>
      <c r="AS31" s="166">
        <v>-12.942299999999999</v>
      </c>
      <c r="AT31" s="166">
        <v>2.0097</v>
      </c>
      <c r="AU31" s="167"/>
      <c r="AV31" s="166">
        <v>0.79420000000000002</v>
      </c>
      <c r="AW31" s="166">
        <v>0.83120000000000005</v>
      </c>
      <c r="AX31" s="166">
        <v>-17.9999</v>
      </c>
      <c r="AY31" s="167"/>
      <c r="AZ31" s="166">
        <v>34.296300000000002</v>
      </c>
      <c r="BA31" s="166">
        <v>36.612200000000001</v>
      </c>
      <c r="BB31" s="166">
        <v>36.552300000000002</v>
      </c>
      <c r="BC31" s="166">
        <v>11.385199999999999</v>
      </c>
      <c r="BD31" s="166">
        <v>-4.4000000000000004</v>
      </c>
      <c r="BE31" s="166">
        <v>-4.4000000000000004</v>
      </c>
      <c r="BF31" s="166">
        <v>-26.039100000000001</v>
      </c>
      <c r="BG31" s="167"/>
      <c r="BH31" s="166">
        <v>-2.4961000000000002</v>
      </c>
      <c r="BI31" s="167"/>
      <c r="BJ31" s="166">
        <v>13.474399999999999</v>
      </c>
      <c r="BK31" s="166">
        <v>8.6456999999999997</v>
      </c>
      <c r="BL31" s="166">
        <v>7.3540000000000001</v>
      </c>
      <c r="BM31" s="166">
        <v>4.944</v>
      </c>
      <c r="BN31" s="166">
        <v>-96.346900000000005</v>
      </c>
      <c r="BO31" s="166">
        <v>66.988100000000003</v>
      </c>
      <c r="BP31" s="166">
        <v>67.476399999999998</v>
      </c>
      <c r="BQ31" s="166">
        <v>-93.1755</v>
      </c>
      <c r="BR31" s="166">
        <v>-89.884399999999999</v>
      </c>
      <c r="BS31" s="167"/>
      <c r="BT31" s="167"/>
      <c r="BU31" s="167"/>
      <c r="BV31" s="166">
        <v>34.319699999999997</v>
      </c>
      <c r="BW31" s="166">
        <v>14.62</v>
      </c>
      <c r="BX31" s="166">
        <v>13.66</v>
      </c>
      <c r="BY31" s="166">
        <v>1.63</v>
      </c>
      <c r="BZ31" s="166">
        <v>11.15</v>
      </c>
      <c r="CA31" s="166">
        <v>-15.9367</v>
      </c>
      <c r="CB31" s="166">
        <v>-15.8027</v>
      </c>
      <c r="CC31" s="166">
        <v>30.036200000000001</v>
      </c>
      <c r="CD31" s="166">
        <v>27.595500000000001</v>
      </c>
      <c r="CE31" s="167"/>
      <c r="CF31" s="166">
        <v>-19.402000000000001</v>
      </c>
      <c r="CG31" s="166">
        <v>-19.569199999999999</v>
      </c>
      <c r="CH31" s="166">
        <v>13.466900000000001</v>
      </c>
      <c r="CI31" s="166">
        <v>-4.1783000000000001</v>
      </c>
      <c r="CJ31" s="167"/>
      <c r="CK31" s="167"/>
      <c r="CL31" s="167"/>
      <c r="CM31" s="166">
        <v>6.9</v>
      </c>
      <c r="CN31" s="166">
        <v>-7.06</v>
      </c>
      <c r="CO31" s="166">
        <v>28.253299999999999</v>
      </c>
      <c r="CP31" s="166">
        <v>27.410799999999998</v>
      </c>
      <c r="CQ31" s="166">
        <v>26.544</v>
      </c>
      <c r="CR31" s="166">
        <v>13.306100000000001</v>
      </c>
      <c r="CS31" s="166">
        <v>12.9575</v>
      </c>
      <c r="CT31" s="166">
        <v>-13.2723</v>
      </c>
      <c r="CU31" s="166">
        <v>-19.400600000000001</v>
      </c>
      <c r="CV31" s="166">
        <v>-2.3166000000000002</v>
      </c>
      <c r="CW31" s="166">
        <v>3.3832</v>
      </c>
      <c r="CX31" s="166">
        <v>55.06</v>
      </c>
      <c r="CY31" s="166">
        <v>37.82</v>
      </c>
      <c r="CZ31" s="166">
        <v>-2.9687999999999999</v>
      </c>
      <c r="DA31" s="166">
        <v>-3.125</v>
      </c>
      <c r="DB31" s="166">
        <v>15.4237</v>
      </c>
      <c r="DC31" s="167"/>
      <c r="DD31" s="166">
        <v>2.1734</v>
      </c>
      <c r="DE31" s="166">
        <v>2.5526</v>
      </c>
      <c r="DF31" s="166">
        <v>30.652999999999999</v>
      </c>
      <c r="DG31" s="167"/>
      <c r="DH31" s="166">
        <v>-6.9640000000000004</v>
      </c>
      <c r="DI31" s="166">
        <v>-55.3</v>
      </c>
      <c r="DJ31" s="166">
        <v>-55.1</v>
      </c>
      <c r="DK31" s="166">
        <v>-2.1850999999999998</v>
      </c>
      <c r="DL31" s="166">
        <v>18.706600000000002</v>
      </c>
      <c r="DM31" s="166">
        <v>22.715900000000001</v>
      </c>
      <c r="DN31" s="166">
        <v>33.589799999999997</v>
      </c>
      <c r="DO31" s="166">
        <v>20.04</v>
      </c>
      <c r="DP31" s="166">
        <v>-5.16</v>
      </c>
      <c r="DQ31" s="166">
        <v>20.925000000000001</v>
      </c>
      <c r="DR31" s="166">
        <v>-30.111699999999999</v>
      </c>
      <c r="DS31" s="166">
        <v>-12.16</v>
      </c>
      <c r="DT31" s="166">
        <v>-12.3</v>
      </c>
      <c r="DU31" s="166">
        <v>41.12</v>
      </c>
      <c r="DV31" s="166">
        <v>-28.61</v>
      </c>
      <c r="DW31" s="166">
        <v>-23.6</v>
      </c>
      <c r="DX31" s="166">
        <v>-12.663600000000001</v>
      </c>
      <c r="DY31" s="166">
        <v>-42.662100000000002</v>
      </c>
      <c r="DZ31" s="166">
        <v>-40.309100000000001</v>
      </c>
      <c r="EA31" s="166">
        <v>55.832799999999999</v>
      </c>
      <c r="EB31" s="166">
        <v>20.956700000000001</v>
      </c>
      <c r="EC31" s="166">
        <v>7.3125</v>
      </c>
      <c r="ED31" s="166">
        <v>8.0860000000000003</v>
      </c>
      <c r="EE31" s="166">
        <v>10.529199999999999</v>
      </c>
      <c r="EF31" s="166">
        <v>-26.091999999999999</v>
      </c>
      <c r="EG31" s="166">
        <v>-15.629</v>
      </c>
      <c r="EH31" s="166">
        <v>5.3474000000000004</v>
      </c>
      <c r="EI31" s="166">
        <v>-49.6355</v>
      </c>
      <c r="EJ31" s="167"/>
      <c r="EK31" s="166">
        <v>-19.885100000000001</v>
      </c>
      <c r="EL31" s="166">
        <v>-18.946899999999999</v>
      </c>
      <c r="EM31" s="166">
        <v>31.810700000000001</v>
      </c>
      <c r="EN31" s="166">
        <v>-5.6704999999999997</v>
      </c>
      <c r="EO31" s="166">
        <v>-5.9760999999999997</v>
      </c>
      <c r="EP31" s="166">
        <v>-23.556000000000001</v>
      </c>
      <c r="EQ31" s="166">
        <v>-24.0214</v>
      </c>
      <c r="ER31" s="166">
        <v>-23.8035</v>
      </c>
      <c r="ES31" s="166">
        <v>-5.4619999999999997</v>
      </c>
      <c r="ET31" s="166">
        <v>20.170000000000002</v>
      </c>
      <c r="EU31" s="166">
        <v>-4.7300000000000004</v>
      </c>
      <c r="EV31" s="166">
        <v>0</v>
      </c>
      <c r="EW31" s="166">
        <v>8.2994000000000003</v>
      </c>
      <c r="EX31" s="166">
        <v>-24.740300000000001</v>
      </c>
      <c r="EY31" s="166">
        <v>-16.371700000000001</v>
      </c>
      <c r="EZ31" s="166">
        <v>-10.746600000000001</v>
      </c>
      <c r="FA31" s="166">
        <v>6.6978</v>
      </c>
      <c r="FB31" s="166">
        <v>13.843299999999999</v>
      </c>
      <c r="FC31" s="166">
        <v>-26.640799999999999</v>
      </c>
      <c r="FD31" s="166">
        <v>4.9638999999999998</v>
      </c>
      <c r="FE31" s="166">
        <v>4.6802999999999999</v>
      </c>
      <c r="FF31" s="167"/>
      <c r="FG31" s="166">
        <v>3.3374000000000001</v>
      </c>
      <c r="FH31" s="166">
        <v>3.2359</v>
      </c>
      <c r="FI31" s="166">
        <v>0</v>
      </c>
      <c r="FJ31" s="166">
        <v>7.8704000000000001</v>
      </c>
      <c r="FK31" s="166">
        <v>7.2005999999999997</v>
      </c>
      <c r="FL31" s="166">
        <v>-2.6793</v>
      </c>
      <c r="FM31" s="166">
        <v>28.338699999999999</v>
      </c>
      <c r="FN31" s="166">
        <v>26.991900000000001</v>
      </c>
      <c r="FO31" s="166">
        <v>5.4256000000000002</v>
      </c>
      <c r="FP31" s="166">
        <v>19.183900000000001</v>
      </c>
      <c r="FQ31" s="166">
        <v>18.0288</v>
      </c>
      <c r="FR31" s="166">
        <v>-16.579999999999998</v>
      </c>
      <c r="FS31" s="166">
        <v>-2.6124999999999998</v>
      </c>
      <c r="FT31" s="166">
        <v>0.1925</v>
      </c>
      <c r="FU31" s="166">
        <v>0.96</v>
      </c>
      <c r="FV31" s="166">
        <v>-0.39</v>
      </c>
      <c r="FW31" s="166">
        <v>-19.025400000000001</v>
      </c>
      <c r="FX31" s="167"/>
      <c r="FY31" s="166">
        <v>7.2320000000000002</v>
      </c>
      <c r="FZ31" s="166">
        <v>1.111</v>
      </c>
      <c r="GA31" s="167"/>
      <c r="GB31" s="167"/>
      <c r="GC31" s="166">
        <v>-32.2879</v>
      </c>
      <c r="GD31" s="166">
        <v>-22.498799999999999</v>
      </c>
      <c r="GE31" s="166">
        <v>-1.49</v>
      </c>
      <c r="GF31" s="166">
        <v>28.9941</v>
      </c>
      <c r="GG31" s="167"/>
      <c r="GH31" s="166">
        <v>23.171199999999999</v>
      </c>
      <c r="GI31" s="166">
        <v>-7.7911000000000001</v>
      </c>
      <c r="GJ31" s="166">
        <v>-8.4430999999999994</v>
      </c>
      <c r="GK31" s="166">
        <v>2.7201</v>
      </c>
      <c r="GL31" s="167"/>
      <c r="GM31" s="167"/>
      <c r="GN31" s="166">
        <v>-11.397600000000001</v>
      </c>
      <c r="GO31" s="166">
        <v>-41.361699999999999</v>
      </c>
      <c r="GP31" s="166">
        <v>10.086499999999999</v>
      </c>
      <c r="GQ31" s="166">
        <v>-18.922599999999999</v>
      </c>
      <c r="GR31" s="166">
        <v>5.0015000000000001</v>
      </c>
      <c r="GS31" s="166">
        <v>4.7739000000000003</v>
      </c>
      <c r="GT31" s="166">
        <v>149.62989999999999</v>
      </c>
      <c r="GU31" s="166">
        <v>-1.7592000000000001</v>
      </c>
      <c r="GV31" s="166">
        <v>-7.2352999999999996</v>
      </c>
      <c r="GW31" s="166">
        <v>-8.0383999999999993</v>
      </c>
      <c r="GX31" s="166">
        <v>2.1674000000000002</v>
      </c>
      <c r="GY31" s="166">
        <v>10.051</v>
      </c>
      <c r="GZ31" s="166">
        <v>10.1906</v>
      </c>
      <c r="HA31" s="166">
        <v>1.6208</v>
      </c>
      <c r="HB31" s="166">
        <v>-11.820600000000001</v>
      </c>
      <c r="HC31" s="166">
        <v>-10.895799999999999</v>
      </c>
      <c r="HD31" s="166">
        <v>-15.51</v>
      </c>
      <c r="HE31" s="166">
        <v>23.195</v>
      </c>
      <c r="HF31" s="166">
        <v>40.353700000000003</v>
      </c>
      <c r="HG31" s="166">
        <v>41.068600000000004</v>
      </c>
      <c r="HH31" s="166">
        <v>82.001900000000006</v>
      </c>
      <c r="HI31" s="166">
        <v>-29.075700000000001</v>
      </c>
      <c r="HJ31" s="166">
        <v>22.931699999999999</v>
      </c>
      <c r="HK31" s="166">
        <v>0</v>
      </c>
      <c r="HL31" s="166">
        <v>0</v>
      </c>
      <c r="HM31" s="166">
        <v>0</v>
      </c>
      <c r="HN31" s="166">
        <v>0</v>
      </c>
      <c r="HO31" s="167"/>
      <c r="HP31" s="167"/>
      <c r="HQ31" s="166">
        <v>-19.9116</v>
      </c>
      <c r="HR31" s="166">
        <v>-19.334900000000001</v>
      </c>
      <c r="HS31" s="166">
        <v>-31.526</v>
      </c>
      <c r="HT31" s="166">
        <v>-31.3919</v>
      </c>
      <c r="HU31" s="166">
        <v>19.89</v>
      </c>
      <c r="HV31" s="166">
        <v>19.829999999999998</v>
      </c>
      <c r="HW31" s="166">
        <v>-21.7</v>
      </c>
      <c r="HX31" s="166">
        <v>-22.6</v>
      </c>
      <c r="HY31" s="166">
        <v>0.4587</v>
      </c>
      <c r="HZ31" s="166">
        <v>8.64</v>
      </c>
      <c r="IA31" s="166">
        <v>40.320999999999998</v>
      </c>
      <c r="IB31" s="166">
        <v>19.031400000000001</v>
      </c>
      <c r="IC31" s="166">
        <v>18.453199999999999</v>
      </c>
      <c r="ID31" s="166">
        <v>-9.3000000000000007</v>
      </c>
      <c r="IE31" s="166">
        <v>-24.2</v>
      </c>
      <c r="IF31" s="166">
        <v>1.8</v>
      </c>
      <c r="IG31" s="166">
        <v>1.6</v>
      </c>
      <c r="IH31" s="167"/>
      <c r="II31" s="166">
        <v>-17.974</v>
      </c>
      <c r="IJ31" s="166">
        <v>-143.9042</v>
      </c>
      <c r="IK31" s="166">
        <v>0</v>
      </c>
      <c r="IL31" s="166">
        <v>-236.4597</v>
      </c>
      <c r="IM31" s="166">
        <v>-1.63</v>
      </c>
      <c r="IN31" s="166">
        <v>-31.6478</v>
      </c>
      <c r="IO31" s="166">
        <v>43.8095</v>
      </c>
      <c r="IP31" s="166">
        <v>117.25530000000001</v>
      </c>
      <c r="IQ31" s="166">
        <v>57.622399999999999</v>
      </c>
      <c r="IR31" s="166">
        <v>146.34710000000001</v>
      </c>
      <c r="IS31" s="166">
        <v>-29.67</v>
      </c>
      <c r="IT31" s="166">
        <v>20.102599999999999</v>
      </c>
      <c r="IU31" s="166">
        <v>19.141100000000002</v>
      </c>
      <c r="IV31" s="166">
        <v>52.143599999999999</v>
      </c>
      <c r="IW31" s="166">
        <v>117.03660000000001</v>
      </c>
      <c r="IX31" s="166">
        <v>-258.005</v>
      </c>
      <c r="IY31" s="166">
        <v>-3.7431000000000001</v>
      </c>
      <c r="IZ31" s="166">
        <v>2.6480000000000001</v>
      </c>
      <c r="JA31" s="166">
        <v>-2.5306000000000002</v>
      </c>
      <c r="JB31" s="166">
        <v>8.7349999999999994</v>
      </c>
      <c r="JC31" s="166">
        <v>-5.92</v>
      </c>
      <c r="JD31" s="166">
        <v>-2.3079999999999998</v>
      </c>
      <c r="JE31" s="166">
        <v>-2.3119999999999998</v>
      </c>
      <c r="JF31" s="166">
        <v>1.36</v>
      </c>
      <c r="JG31" s="167"/>
      <c r="JH31" s="166">
        <v>-2.4491999999999998</v>
      </c>
      <c r="JI31" s="166">
        <v>-5.7115</v>
      </c>
      <c r="JJ31" s="166">
        <v>-0.29139999999999999</v>
      </c>
      <c r="JK31" s="166">
        <v>2.6962999999999999</v>
      </c>
      <c r="JL31" s="166">
        <v>5.2</v>
      </c>
      <c r="JM31" s="166">
        <v>0.92100000000000004</v>
      </c>
      <c r="JN31" s="166">
        <v>0.871</v>
      </c>
      <c r="JO31" s="166">
        <v>2.3978999999999999</v>
      </c>
      <c r="JP31" s="167"/>
      <c r="JQ31" s="166">
        <v>3.6291000000000002</v>
      </c>
      <c r="JR31" s="166">
        <v>3.5085000000000002</v>
      </c>
      <c r="JS31" s="166">
        <v>3.7532000000000001</v>
      </c>
      <c r="JT31" s="167"/>
      <c r="JU31" s="166">
        <v>8.9</v>
      </c>
      <c r="JV31" s="166">
        <v>5.9950999999999999</v>
      </c>
      <c r="JW31" s="166">
        <v>1.41</v>
      </c>
      <c r="JX31" s="167"/>
      <c r="JY31" s="166">
        <v>-8.8030000000000008</v>
      </c>
      <c r="JZ31" s="166">
        <v>-2.8795000000000002</v>
      </c>
      <c r="KA31" s="166">
        <v>-27.0474</v>
      </c>
      <c r="KB31" s="166">
        <v>-8.8394999999999992</v>
      </c>
      <c r="KC31" s="166">
        <v>0</v>
      </c>
      <c r="KD31" s="166">
        <v>-28.253599999999999</v>
      </c>
      <c r="KE31" s="166">
        <v>0</v>
      </c>
      <c r="KF31" s="166">
        <v>-0.7</v>
      </c>
      <c r="KG31" s="166">
        <v>-14.8</v>
      </c>
      <c r="KH31" s="166">
        <v>65.6143</v>
      </c>
      <c r="KI31" s="166">
        <v>-24.7835</v>
      </c>
    </row>
    <row r="32" spans="1:295" ht="18" customHeight="1" x14ac:dyDescent="0.3">
      <c r="A32" s="162" t="s">
        <v>96</v>
      </c>
      <c r="B32" s="162" t="s">
        <v>881</v>
      </c>
      <c r="C32" s="169">
        <v>0</v>
      </c>
      <c r="D32" s="169">
        <v>3.8727</v>
      </c>
      <c r="E32" s="170"/>
      <c r="F32" s="169">
        <v>4.9253999999999998</v>
      </c>
      <c r="G32" s="169">
        <v>14.9777</v>
      </c>
      <c r="H32" s="170"/>
      <c r="I32" s="169">
        <v>16.025500000000001</v>
      </c>
      <c r="J32" s="170"/>
      <c r="K32" s="169">
        <v>35.410899999999998</v>
      </c>
      <c r="L32" s="169">
        <v>15.7585</v>
      </c>
      <c r="M32" s="169">
        <v>15.365600000000001</v>
      </c>
      <c r="N32" s="169">
        <v>-24.42</v>
      </c>
      <c r="O32" s="170"/>
      <c r="P32" s="170"/>
      <c r="Q32" s="170"/>
      <c r="R32" s="169">
        <v>-24.2</v>
      </c>
      <c r="S32" s="169">
        <v>2.4746999999999999</v>
      </c>
      <c r="T32" s="169">
        <v>-11.906700000000001</v>
      </c>
      <c r="U32" s="169">
        <v>8.0137</v>
      </c>
      <c r="V32" s="169">
        <v>8.0437999999999992</v>
      </c>
      <c r="W32" s="169">
        <v>13.6553</v>
      </c>
      <c r="X32" s="169">
        <v>4.2762000000000002</v>
      </c>
      <c r="Y32" s="169">
        <v>-1.6223000000000001</v>
      </c>
      <c r="Z32" s="169">
        <v>0.84130000000000005</v>
      </c>
      <c r="AA32" s="170"/>
      <c r="AB32" s="169">
        <v>-1.0445</v>
      </c>
      <c r="AC32" s="169">
        <v>0.14699999999999999</v>
      </c>
      <c r="AD32" s="169">
        <v>0.186</v>
      </c>
      <c r="AE32" s="169">
        <v>3.5390000000000001</v>
      </c>
      <c r="AF32" s="169">
        <v>2.2200000000000002</v>
      </c>
      <c r="AG32" s="169">
        <v>6.6</v>
      </c>
      <c r="AH32" s="169">
        <v>-0.186</v>
      </c>
      <c r="AI32" s="169">
        <v>0.23799999999999999</v>
      </c>
      <c r="AJ32" s="170"/>
      <c r="AK32" s="169">
        <v>-8.69</v>
      </c>
      <c r="AL32" s="170"/>
      <c r="AM32" s="169">
        <v>-10.36</v>
      </c>
      <c r="AN32" s="169">
        <v>-10.48</v>
      </c>
      <c r="AO32" s="169">
        <v>7.4283999999999999</v>
      </c>
      <c r="AP32" s="169">
        <v>3.1497000000000002</v>
      </c>
      <c r="AQ32" s="169">
        <v>24.6797</v>
      </c>
      <c r="AR32" s="169">
        <v>29.398</v>
      </c>
      <c r="AS32" s="169">
        <v>-16.419899999999998</v>
      </c>
      <c r="AT32" s="169">
        <v>0.66220000000000001</v>
      </c>
      <c r="AU32" s="170"/>
      <c r="AV32" s="169">
        <v>14.535</v>
      </c>
      <c r="AW32" s="169">
        <v>14.304</v>
      </c>
      <c r="AX32" s="169">
        <v>-19.6556</v>
      </c>
      <c r="AY32" s="170"/>
      <c r="AZ32" s="169">
        <v>36.340699999999998</v>
      </c>
      <c r="BA32" s="169">
        <v>42.3337</v>
      </c>
      <c r="BB32" s="169">
        <v>37.382100000000001</v>
      </c>
      <c r="BC32" s="169">
        <v>8.8283000000000005</v>
      </c>
      <c r="BD32" s="169">
        <v>-5.7</v>
      </c>
      <c r="BE32" s="169">
        <v>-5.7</v>
      </c>
      <c r="BF32" s="169">
        <v>-22.0549</v>
      </c>
      <c r="BG32" s="170"/>
      <c r="BH32" s="169">
        <v>-2.7650000000000001</v>
      </c>
      <c r="BI32" s="170"/>
      <c r="BJ32" s="169">
        <v>13.1549</v>
      </c>
      <c r="BK32" s="169">
        <v>8.5798000000000005</v>
      </c>
      <c r="BL32" s="169">
        <v>6.9218999999999999</v>
      </c>
      <c r="BM32" s="169">
        <v>4.7119</v>
      </c>
      <c r="BN32" s="169">
        <v>-72.969700000000003</v>
      </c>
      <c r="BO32" s="169">
        <v>62.776600000000002</v>
      </c>
      <c r="BP32" s="169">
        <v>62.959699999999998</v>
      </c>
      <c r="BQ32" s="169">
        <v>-93.989900000000006</v>
      </c>
      <c r="BR32" s="169">
        <v>-79.274299999999997</v>
      </c>
      <c r="BS32" s="170"/>
      <c r="BT32" s="170"/>
      <c r="BU32" s="170"/>
      <c r="BV32" s="169">
        <v>35.6569</v>
      </c>
      <c r="BW32" s="169">
        <v>14.74</v>
      </c>
      <c r="BX32" s="169">
        <v>13.82</v>
      </c>
      <c r="BY32" s="169">
        <v>2.4</v>
      </c>
      <c r="BZ32" s="169">
        <v>12.26</v>
      </c>
      <c r="CA32" s="169">
        <v>-16.3386</v>
      </c>
      <c r="CB32" s="169">
        <v>-15.9367</v>
      </c>
      <c r="CC32" s="169">
        <v>32.317100000000003</v>
      </c>
      <c r="CD32" s="169">
        <v>30.126899999999999</v>
      </c>
      <c r="CE32" s="170"/>
      <c r="CF32" s="169">
        <v>-24.155200000000001</v>
      </c>
      <c r="CG32" s="169">
        <v>-24.359100000000002</v>
      </c>
      <c r="CH32" s="169">
        <v>12.6767</v>
      </c>
      <c r="CI32" s="169">
        <v>-6.444</v>
      </c>
      <c r="CJ32" s="170"/>
      <c r="CK32" s="170"/>
      <c r="CL32" s="170"/>
      <c r="CM32" s="169">
        <v>7.8</v>
      </c>
      <c r="CN32" s="169">
        <v>-6.83</v>
      </c>
      <c r="CO32" s="169">
        <v>27.035</v>
      </c>
      <c r="CP32" s="169">
        <v>26.880099999999999</v>
      </c>
      <c r="CQ32" s="169">
        <v>25.6675</v>
      </c>
      <c r="CR32" s="169">
        <v>12.9253</v>
      </c>
      <c r="CS32" s="169">
        <v>14.307700000000001</v>
      </c>
      <c r="CT32" s="169">
        <v>-16.129100000000001</v>
      </c>
      <c r="CU32" s="169">
        <v>-18.480699999999999</v>
      </c>
      <c r="CV32" s="169">
        <v>-8.2432999999999996</v>
      </c>
      <c r="CW32" s="169">
        <v>3.5514000000000001</v>
      </c>
      <c r="CX32" s="169">
        <v>54.75</v>
      </c>
      <c r="CY32" s="169">
        <v>37.369999999999997</v>
      </c>
      <c r="CZ32" s="169">
        <v>-3.125</v>
      </c>
      <c r="DA32" s="169">
        <v>-3.3203</v>
      </c>
      <c r="DB32" s="169">
        <v>15.321999999999999</v>
      </c>
      <c r="DC32" s="170"/>
      <c r="DD32" s="169">
        <v>5.5674999999999999</v>
      </c>
      <c r="DE32" s="169">
        <v>5.7815000000000003</v>
      </c>
      <c r="DF32" s="169">
        <v>17.035</v>
      </c>
      <c r="DG32" s="170"/>
      <c r="DH32" s="169">
        <v>-7.0175000000000001</v>
      </c>
      <c r="DI32" s="169">
        <v>-53.5</v>
      </c>
      <c r="DJ32" s="169">
        <v>-54.8</v>
      </c>
      <c r="DK32" s="169">
        <v>-1.698</v>
      </c>
      <c r="DL32" s="169">
        <v>18.706600000000002</v>
      </c>
      <c r="DM32" s="169">
        <v>22.715900000000001</v>
      </c>
      <c r="DN32" s="169">
        <v>33.960900000000002</v>
      </c>
      <c r="DO32" s="169">
        <v>20.09</v>
      </c>
      <c r="DP32" s="169">
        <v>-5.0599999999999996</v>
      </c>
      <c r="DQ32" s="169">
        <v>19.498999999999999</v>
      </c>
      <c r="DR32" s="169">
        <v>-17.571000000000002</v>
      </c>
      <c r="DS32" s="169">
        <v>-12.34</v>
      </c>
      <c r="DT32" s="169">
        <v>-12.42</v>
      </c>
      <c r="DU32" s="169">
        <v>39.49</v>
      </c>
      <c r="DV32" s="169">
        <v>-30.09</v>
      </c>
      <c r="DW32" s="169">
        <v>-17.872699999999998</v>
      </c>
      <c r="DX32" s="169">
        <v>-9.2454999999999998</v>
      </c>
      <c r="DY32" s="169">
        <v>-40.558599999999998</v>
      </c>
      <c r="DZ32" s="169">
        <v>-38.863599999999998</v>
      </c>
      <c r="EA32" s="169">
        <v>51.575899999999997</v>
      </c>
      <c r="EB32" s="169">
        <v>18.215900000000001</v>
      </c>
      <c r="EC32" s="169">
        <v>7.5972</v>
      </c>
      <c r="ED32" s="169">
        <v>7.6755000000000004</v>
      </c>
      <c r="EE32" s="169">
        <v>9.5396999999999998</v>
      </c>
      <c r="EF32" s="169">
        <v>-19.415400000000002</v>
      </c>
      <c r="EG32" s="169">
        <v>-14.391</v>
      </c>
      <c r="EH32" s="169">
        <v>3.9558</v>
      </c>
      <c r="EI32" s="169">
        <v>-49.922600000000003</v>
      </c>
      <c r="EJ32" s="170"/>
      <c r="EK32" s="169">
        <v>-20.395600000000002</v>
      </c>
      <c r="EL32" s="169">
        <v>-19.1968</v>
      </c>
      <c r="EM32" s="169">
        <v>27.471399999999999</v>
      </c>
      <c r="EN32" s="169">
        <v>-6.5865</v>
      </c>
      <c r="EO32" s="169">
        <v>-8.2109000000000005</v>
      </c>
      <c r="EP32" s="169">
        <v>-15.875999999999999</v>
      </c>
      <c r="EQ32" s="169">
        <v>-21.6311</v>
      </c>
      <c r="ER32" s="169">
        <v>-21.6325</v>
      </c>
      <c r="ES32" s="169">
        <v>-6.0822000000000003</v>
      </c>
      <c r="ET32" s="169">
        <v>18.579999999999998</v>
      </c>
      <c r="EU32" s="169">
        <v>-6.9</v>
      </c>
      <c r="EV32" s="169">
        <v>3.4</v>
      </c>
      <c r="EW32" s="169">
        <v>7.9188999999999998</v>
      </c>
      <c r="EX32" s="169">
        <v>-26.5136</v>
      </c>
      <c r="EY32" s="169">
        <v>-15.404400000000001</v>
      </c>
      <c r="EZ32" s="169">
        <v>-9.7547999999999995</v>
      </c>
      <c r="FA32" s="169">
        <v>7.8536999999999999</v>
      </c>
      <c r="FB32" s="169">
        <v>11.1281</v>
      </c>
      <c r="FC32" s="169">
        <v>-21.162299999999998</v>
      </c>
      <c r="FD32" s="169">
        <v>4.2671000000000001</v>
      </c>
      <c r="FE32" s="169">
        <v>4.0171999999999999</v>
      </c>
      <c r="FF32" s="170"/>
      <c r="FG32" s="169">
        <v>2.7330999999999999</v>
      </c>
      <c r="FH32" s="169">
        <v>2.7088000000000001</v>
      </c>
      <c r="FI32" s="169">
        <v>0</v>
      </c>
      <c r="FJ32" s="169">
        <v>7.0331999999999999</v>
      </c>
      <c r="FK32" s="169">
        <v>7.0331999999999999</v>
      </c>
      <c r="FL32" s="169">
        <v>-3.8515000000000001</v>
      </c>
      <c r="FM32" s="169">
        <v>26.4633</v>
      </c>
      <c r="FN32" s="169">
        <v>26.125699999999998</v>
      </c>
      <c r="FO32" s="169">
        <v>5.8032000000000004</v>
      </c>
      <c r="FP32" s="170"/>
      <c r="FQ32" s="169">
        <v>19.0152</v>
      </c>
      <c r="FR32" s="169">
        <v>-17.27</v>
      </c>
      <c r="FS32" s="169">
        <v>-2.8066</v>
      </c>
      <c r="FT32" s="169">
        <v>0.23549999999999999</v>
      </c>
      <c r="FU32" s="169">
        <v>2.14</v>
      </c>
      <c r="FV32" s="169">
        <v>-0.7</v>
      </c>
      <c r="FW32" s="169">
        <v>-19.1297</v>
      </c>
      <c r="FX32" s="170"/>
      <c r="FY32" s="169">
        <v>7.2869999999999999</v>
      </c>
      <c r="FZ32" s="169">
        <v>1.0269999999999999</v>
      </c>
      <c r="GA32" s="170"/>
      <c r="GB32" s="170"/>
      <c r="GC32" s="169">
        <v>-31.747299999999999</v>
      </c>
      <c r="GD32" s="169">
        <v>-22.166399999999999</v>
      </c>
      <c r="GE32" s="169">
        <v>-1.55</v>
      </c>
      <c r="GF32" s="169">
        <v>26.0716</v>
      </c>
      <c r="GG32" s="170"/>
      <c r="GH32" s="169">
        <v>21.251100000000001</v>
      </c>
      <c r="GI32" s="169">
        <v>-6.4705000000000004</v>
      </c>
      <c r="GJ32" s="169">
        <v>-6.9539999999999997</v>
      </c>
      <c r="GK32" s="169">
        <v>2.7606999999999999</v>
      </c>
      <c r="GL32" s="170"/>
      <c r="GM32" s="170"/>
      <c r="GN32" s="169">
        <v>-12.06</v>
      </c>
      <c r="GO32" s="169">
        <v>-40.907800000000002</v>
      </c>
      <c r="GP32" s="169">
        <v>8.9085999999999999</v>
      </c>
      <c r="GQ32" s="169">
        <v>-20.148499999999999</v>
      </c>
      <c r="GR32" s="170"/>
      <c r="GS32" s="170"/>
      <c r="GT32" s="169">
        <v>139.0361</v>
      </c>
      <c r="GU32" s="169">
        <v>-3.9811000000000001</v>
      </c>
      <c r="GV32" s="169">
        <v>-7.6635999999999997</v>
      </c>
      <c r="GW32" s="169">
        <v>-9.5494000000000003</v>
      </c>
      <c r="GX32" s="169">
        <v>1.8602000000000001</v>
      </c>
      <c r="GY32" s="169">
        <v>10.036300000000001</v>
      </c>
      <c r="GZ32" s="169">
        <v>10.182700000000001</v>
      </c>
      <c r="HA32" s="169">
        <v>1.6016999999999999</v>
      </c>
      <c r="HB32" s="169">
        <v>-14.8903</v>
      </c>
      <c r="HC32" s="169">
        <v>-14.278700000000001</v>
      </c>
      <c r="HD32" s="169">
        <v>-19.28</v>
      </c>
      <c r="HE32" s="169">
        <v>23.151</v>
      </c>
      <c r="HF32" s="169">
        <v>33.865200000000002</v>
      </c>
      <c r="HG32" s="169">
        <v>39.839500000000001</v>
      </c>
      <c r="HH32" s="169">
        <v>82.619600000000005</v>
      </c>
      <c r="HI32" s="169">
        <v>-37.319200000000002</v>
      </c>
      <c r="HJ32" s="169">
        <v>14.355700000000001</v>
      </c>
      <c r="HK32" s="170"/>
      <c r="HL32" s="169">
        <v>9.8209999999999997</v>
      </c>
      <c r="HM32" s="169">
        <v>0</v>
      </c>
      <c r="HN32" s="169">
        <v>0</v>
      </c>
      <c r="HO32" s="170"/>
      <c r="HP32" s="169">
        <v>8.6252999999999993</v>
      </c>
      <c r="HQ32" s="169">
        <v>-18.505400000000002</v>
      </c>
      <c r="HR32" s="169">
        <v>-17.560500000000001</v>
      </c>
      <c r="HS32" s="169">
        <v>-32.386800000000001</v>
      </c>
      <c r="HT32" s="169">
        <v>-32.5259</v>
      </c>
      <c r="HU32" s="169">
        <v>22.12</v>
      </c>
      <c r="HV32" s="169">
        <v>22.22</v>
      </c>
      <c r="HW32" s="169">
        <v>-22.7</v>
      </c>
      <c r="HX32" s="169">
        <v>-22.3</v>
      </c>
      <c r="HY32" s="169">
        <v>0.35249999999999998</v>
      </c>
      <c r="HZ32" s="169">
        <v>12.4</v>
      </c>
      <c r="IA32" s="169">
        <v>50.238900000000001</v>
      </c>
      <c r="IB32" s="169">
        <v>19.092500000000001</v>
      </c>
      <c r="IC32" s="169">
        <v>19.218599999999999</v>
      </c>
      <c r="ID32" s="169">
        <v>-9.3000000000000007</v>
      </c>
      <c r="IE32" s="169">
        <v>-27.3</v>
      </c>
      <c r="IF32" s="169">
        <v>1.3</v>
      </c>
      <c r="IG32" s="169">
        <v>0.8</v>
      </c>
      <c r="IH32" s="169">
        <v>-17.89</v>
      </c>
      <c r="II32" s="170"/>
      <c r="IJ32" s="169">
        <v>-159.18260000000001</v>
      </c>
      <c r="IK32" s="169">
        <v>-1.1850000000000001</v>
      </c>
      <c r="IL32" s="169">
        <v>-230.61930000000001</v>
      </c>
      <c r="IM32" s="169">
        <v>1.1907000000000001</v>
      </c>
      <c r="IN32" s="169">
        <v>-32.3919</v>
      </c>
      <c r="IO32" s="169">
        <v>40.355899999999998</v>
      </c>
      <c r="IP32" s="169">
        <v>125.62909999999999</v>
      </c>
      <c r="IQ32" s="169">
        <v>54.971499999999999</v>
      </c>
      <c r="IR32" s="169">
        <v>134.40539999999999</v>
      </c>
      <c r="IS32" s="169">
        <v>-37.9039</v>
      </c>
      <c r="IT32" s="169">
        <v>18.562899999999999</v>
      </c>
      <c r="IU32" s="169">
        <v>17.2394</v>
      </c>
      <c r="IV32" s="169">
        <v>57.3628</v>
      </c>
      <c r="IW32" s="169">
        <v>100.66800000000001</v>
      </c>
      <c r="IX32" s="169">
        <v>-246.3468</v>
      </c>
      <c r="IY32" s="169">
        <v>-10.406700000000001</v>
      </c>
      <c r="IZ32" s="169">
        <v>7.8152999999999997</v>
      </c>
      <c r="JA32" s="169">
        <v>-3.0457000000000001</v>
      </c>
      <c r="JB32" s="169">
        <v>8.0950000000000006</v>
      </c>
      <c r="JC32" s="169">
        <v>-6.96</v>
      </c>
      <c r="JD32" s="169">
        <v>-2.298</v>
      </c>
      <c r="JE32" s="169">
        <v>-2.3010000000000002</v>
      </c>
      <c r="JF32" s="169">
        <v>2.64</v>
      </c>
      <c r="JG32" s="169">
        <v>0</v>
      </c>
      <c r="JH32" s="169">
        <v>-3.6562999999999999</v>
      </c>
      <c r="JI32" s="169">
        <v>-6.7948000000000004</v>
      </c>
      <c r="JJ32" s="169">
        <v>1.8172999999999999</v>
      </c>
      <c r="JK32" s="169">
        <v>1.5824</v>
      </c>
      <c r="JL32" s="169">
        <v>4</v>
      </c>
      <c r="JM32" s="169">
        <v>2.1920000000000002</v>
      </c>
      <c r="JN32" s="169">
        <v>1.534</v>
      </c>
      <c r="JO32" s="170"/>
      <c r="JP32" s="170"/>
      <c r="JQ32" s="169">
        <v>4.4188000000000001</v>
      </c>
      <c r="JR32" s="169">
        <v>4.4351000000000003</v>
      </c>
      <c r="JS32" s="169">
        <v>4.2488999999999999</v>
      </c>
      <c r="JT32" s="170"/>
      <c r="JU32" s="169">
        <v>12.1</v>
      </c>
      <c r="JV32" s="169">
        <v>6.3769</v>
      </c>
      <c r="JW32" s="169">
        <v>1.53</v>
      </c>
      <c r="JX32" s="170"/>
      <c r="JY32" s="169">
        <v>-7.6120000000000001</v>
      </c>
      <c r="JZ32" s="169">
        <v>-2.6890999999999998</v>
      </c>
      <c r="KA32" s="169">
        <v>-27.7821</v>
      </c>
      <c r="KB32" s="169">
        <v>-4.6792999999999996</v>
      </c>
      <c r="KC32" s="169">
        <v>0</v>
      </c>
      <c r="KD32" s="169">
        <v>-31.106100000000001</v>
      </c>
      <c r="KE32" s="169">
        <v>0</v>
      </c>
      <c r="KF32" s="169">
        <v>-3</v>
      </c>
      <c r="KG32" s="169">
        <v>-13</v>
      </c>
      <c r="KH32" s="169">
        <v>66.856200000000001</v>
      </c>
      <c r="KI32" s="169">
        <v>-15.403499999999999</v>
      </c>
    </row>
    <row r="33" spans="1:295" ht="18" customHeight="1" x14ac:dyDescent="0.3">
      <c r="A33" s="162" t="s">
        <v>96</v>
      </c>
      <c r="B33" s="162" t="s">
        <v>882</v>
      </c>
      <c r="C33" s="163">
        <v>0</v>
      </c>
      <c r="D33" s="163">
        <v>4.0155000000000003</v>
      </c>
      <c r="E33" s="164"/>
      <c r="F33" s="163">
        <v>6.1833999999999998</v>
      </c>
      <c r="G33" s="163">
        <v>15.018800000000001</v>
      </c>
      <c r="H33" s="164"/>
      <c r="I33" s="163">
        <v>16.447399999999998</v>
      </c>
      <c r="J33" s="164"/>
      <c r="K33" s="163">
        <v>39.258600000000001</v>
      </c>
      <c r="L33" s="163">
        <v>17.933499999999999</v>
      </c>
      <c r="M33" s="163">
        <v>9.6647999999999996</v>
      </c>
      <c r="N33" s="163">
        <v>-24.42</v>
      </c>
      <c r="O33" s="163">
        <v>-35.200000000000003</v>
      </c>
      <c r="P33" s="163">
        <v>11</v>
      </c>
      <c r="Q33" s="163">
        <v>5.7960000000000003</v>
      </c>
      <c r="R33" s="163">
        <v>-24.2</v>
      </c>
      <c r="S33" s="163">
        <v>1.7706999999999999</v>
      </c>
      <c r="T33" s="163">
        <v>-11.1998</v>
      </c>
      <c r="U33" s="163">
        <v>8.5913000000000004</v>
      </c>
      <c r="V33" s="163">
        <v>8.4710999999999999</v>
      </c>
      <c r="W33" s="163">
        <v>14.5517</v>
      </c>
      <c r="X33" s="163">
        <v>4.2214</v>
      </c>
      <c r="Y33" s="163">
        <v>-1.5241</v>
      </c>
      <c r="Z33" s="163">
        <v>2.2850000000000001</v>
      </c>
      <c r="AA33" s="164"/>
      <c r="AB33" s="163">
        <v>-1.2186999999999999</v>
      </c>
      <c r="AC33" s="163">
        <v>8.4000000000000005E-2</v>
      </c>
      <c r="AD33" s="163">
        <v>0.104</v>
      </c>
      <c r="AE33" s="163">
        <v>3.7160000000000002</v>
      </c>
      <c r="AF33" s="163">
        <v>2.2200000000000002</v>
      </c>
      <c r="AG33" s="163">
        <v>4.4000000000000004</v>
      </c>
      <c r="AH33" s="163">
        <v>-0.16900000000000001</v>
      </c>
      <c r="AI33" s="163">
        <v>0.23699999999999999</v>
      </c>
      <c r="AJ33" s="164"/>
      <c r="AK33" s="163">
        <v>-9.3800000000000008</v>
      </c>
      <c r="AL33" s="164"/>
      <c r="AM33" s="163">
        <v>-10.65</v>
      </c>
      <c r="AN33" s="163">
        <v>-10.67</v>
      </c>
      <c r="AO33" s="163">
        <v>7.8959000000000001</v>
      </c>
      <c r="AP33" s="163">
        <v>3.1328999999999998</v>
      </c>
      <c r="AQ33" s="163">
        <v>24.083500000000001</v>
      </c>
      <c r="AR33" s="163">
        <v>28.7944</v>
      </c>
      <c r="AS33" s="163">
        <v>-13.845800000000001</v>
      </c>
      <c r="AT33" s="163">
        <v>1.3692</v>
      </c>
      <c r="AU33" s="164"/>
      <c r="AV33" s="163">
        <v>1.1206</v>
      </c>
      <c r="AW33" s="163">
        <v>0.87219999999999998</v>
      </c>
      <c r="AX33" s="163">
        <v>-16.9741</v>
      </c>
      <c r="AY33" s="164"/>
      <c r="AZ33" s="163">
        <v>33.009399999999999</v>
      </c>
      <c r="BA33" s="163">
        <v>35.218400000000003</v>
      </c>
      <c r="BB33" s="163">
        <v>34.832099999999997</v>
      </c>
      <c r="BC33" s="163">
        <v>11.462400000000001</v>
      </c>
      <c r="BD33" s="163">
        <v>-5</v>
      </c>
      <c r="BE33" s="163">
        <v>-5.0999999999999996</v>
      </c>
      <c r="BF33" s="163">
        <v>-24.6692</v>
      </c>
      <c r="BG33" s="164"/>
      <c r="BH33" s="163">
        <v>-2.8104</v>
      </c>
      <c r="BI33" s="164"/>
      <c r="BJ33" s="163">
        <v>11.4915</v>
      </c>
      <c r="BK33" s="163">
        <v>7.9696999999999996</v>
      </c>
      <c r="BL33" s="163">
        <v>7.0136000000000003</v>
      </c>
      <c r="BM33" s="163">
        <v>4.7378</v>
      </c>
      <c r="BN33" s="163">
        <v>-89.236099999999993</v>
      </c>
      <c r="BO33" s="163">
        <v>65.889399999999995</v>
      </c>
      <c r="BP33" s="163">
        <v>65.980999999999995</v>
      </c>
      <c r="BQ33" s="163">
        <v>-95.592399999999998</v>
      </c>
      <c r="BR33" s="163">
        <v>-88.074600000000004</v>
      </c>
      <c r="BS33" s="164"/>
      <c r="BT33" s="164"/>
      <c r="BU33" s="164"/>
      <c r="BV33" s="163">
        <v>32.533299999999997</v>
      </c>
      <c r="BW33" s="163">
        <v>13.71</v>
      </c>
      <c r="BX33" s="163">
        <v>13.03</v>
      </c>
      <c r="BY33" s="163">
        <v>1.8</v>
      </c>
      <c r="BZ33" s="163">
        <v>11.66</v>
      </c>
      <c r="CA33" s="163">
        <v>-17.4102</v>
      </c>
      <c r="CB33" s="163">
        <v>-17.4102</v>
      </c>
      <c r="CC33" s="163">
        <v>25.1188</v>
      </c>
      <c r="CD33" s="163">
        <v>23.234000000000002</v>
      </c>
      <c r="CE33" s="164"/>
      <c r="CF33" s="163">
        <v>-21.900500000000001</v>
      </c>
      <c r="CG33" s="163">
        <v>-21.556799999999999</v>
      </c>
      <c r="CH33" s="163">
        <v>11.1867</v>
      </c>
      <c r="CI33" s="163">
        <v>-3.7399</v>
      </c>
      <c r="CJ33" s="164"/>
      <c r="CK33" s="164"/>
      <c r="CL33" s="164"/>
      <c r="CM33" s="163">
        <v>4.8</v>
      </c>
      <c r="CN33" s="163">
        <v>-6.61</v>
      </c>
      <c r="CO33" s="163">
        <v>27.779499999999999</v>
      </c>
      <c r="CP33" s="163">
        <v>27.332100000000001</v>
      </c>
      <c r="CQ33" s="163">
        <v>26.279</v>
      </c>
      <c r="CR33" s="163">
        <v>18.3813</v>
      </c>
      <c r="CS33" s="163">
        <v>18.5229</v>
      </c>
      <c r="CT33" s="163">
        <v>-15.429</v>
      </c>
      <c r="CU33" s="163">
        <v>-21.485800000000001</v>
      </c>
      <c r="CV33" s="163">
        <v>-8.7200000000000006</v>
      </c>
      <c r="CW33" s="163">
        <v>3.3685999999999998</v>
      </c>
      <c r="CX33" s="163">
        <v>54.14</v>
      </c>
      <c r="CY33" s="163">
        <v>36.79</v>
      </c>
      <c r="CZ33" s="163">
        <v>-3.2812999999999999</v>
      </c>
      <c r="DA33" s="163">
        <v>-3.5156000000000001</v>
      </c>
      <c r="DB33" s="163">
        <v>14.9992</v>
      </c>
      <c r="DC33" s="164"/>
      <c r="DD33" s="163">
        <v>3.1225999999999998</v>
      </c>
      <c r="DE33" s="163">
        <v>3.4979</v>
      </c>
      <c r="DF33" s="163">
        <v>15.4983</v>
      </c>
      <c r="DG33" s="164"/>
      <c r="DH33" s="163">
        <v>-6.8055000000000003</v>
      </c>
      <c r="DI33" s="163">
        <v>-53.5</v>
      </c>
      <c r="DJ33" s="163">
        <v>-54.8</v>
      </c>
      <c r="DK33" s="163">
        <v>-2.5830000000000002</v>
      </c>
      <c r="DL33" s="163">
        <v>19.0806</v>
      </c>
      <c r="DM33" s="163">
        <v>22.085000000000001</v>
      </c>
      <c r="DN33" s="163">
        <v>34.332000000000001</v>
      </c>
      <c r="DO33" s="163">
        <v>20.56</v>
      </c>
      <c r="DP33" s="163">
        <v>-4.76</v>
      </c>
      <c r="DQ33" s="163">
        <v>17.949000000000002</v>
      </c>
      <c r="DR33" s="163">
        <v>-16.558399999999999</v>
      </c>
      <c r="DS33" s="163">
        <v>-12.59</v>
      </c>
      <c r="DT33" s="163">
        <v>-12.75</v>
      </c>
      <c r="DU33" s="163">
        <v>39.56</v>
      </c>
      <c r="DV33" s="163">
        <v>-32.65</v>
      </c>
      <c r="DW33" s="163">
        <v>-16.909099999999999</v>
      </c>
      <c r="DX33" s="163">
        <v>-8.3727</v>
      </c>
      <c r="DY33" s="163">
        <v>-38.218299999999999</v>
      </c>
      <c r="DZ33" s="163">
        <v>-37.090899999999998</v>
      </c>
      <c r="EA33" s="163">
        <v>50.699800000000003</v>
      </c>
      <c r="EB33" s="163">
        <v>19.2104</v>
      </c>
      <c r="EC33" s="163">
        <v>7.9416000000000002</v>
      </c>
      <c r="ED33" s="163">
        <v>8.4412000000000003</v>
      </c>
      <c r="EE33" s="163">
        <v>8.3597999999999999</v>
      </c>
      <c r="EF33" s="163">
        <v>-25.625499999999999</v>
      </c>
      <c r="EG33" s="163">
        <v>-13.304</v>
      </c>
      <c r="EH33" s="163">
        <v>5.3323</v>
      </c>
      <c r="EI33" s="163">
        <v>-56.357100000000003</v>
      </c>
      <c r="EJ33" s="164"/>
      <c r="EK33" s="163">
        <v>-19.295100000000001</v>
      </c>
      <c r="EL33" s="163">
        <v>-18.3125</v>
      </c>
      <c r="EM33" s="163">
        <v>26.125800000000002</v>
      </c>
      <c r="EN33" s="163">
        <v>-2.9517000000000002</v>
      </c>
      <c r="EO33" s="163">
        <v>-2.8538000000000001</v>
      </c>
      <c r="EP33" s="163">
        <v>-20.995999999999999</v>
      </c>
      <c r="EQ33" s="163">
        <v>-23.530200000000001</v>
      </c>
      <c r="ER33" s="163">
        <v>-23.487300000000001</v>
      </c>
      <c r="ES33" s="163">
        <v>-7.2839</v>
      </c>
      <c r="ET33" s="163">
        <v>12.76</v>
      </c>
      <c r="EU33" s="163">
        <v>-4.68</v>
      </c>
      <c r="EV33" s="163">
        <v>0.1</v>
      </c>
      <c r="EW33" s="163">
        <v>8.2674000000000003</v>
      </c>
      <c r="EX33" s="163">
        <v>-18.3263</v>
      </c>
      <c r="EY33" s="163">
        <v>-14.9697</v>
      </c>
      <c r="EZ33" s="163">
        <v>-9.2721999999999998</v>
      </c>
      <c r="FA33" s="163">
        <v>6.3981000000000003</v>
      </c>
      <c r="FB33" s="163">
        <v>9.8186999999999998</v>
      </c>
      <c r="FC33" s="163">
        <v>-22.3279</v>
      </c>
      <c r="FD33" s="163">
        <v>4.5052000000000003</v>
      </c>
      <c r="FE33" s="163">
        <v>4.1406000000000001</v>
      </c>
      <c r="FF33" s="164"/>
      <c r="FG33" s="163">
        <v>3.0005000000000002</v>
      </c>
      <c r="FH33" s="163">
        <v>3.8898000000000001</v>
      </c>
      <c r="FI33" s="163">
        <v>0</v>
      </c>
      <c r="FJ33" s="163">
        <v>9.2101000000000006</v>
      </c>
      <c r="FK33" s="163">
        <v>9.0426000000000002</v>
      </c>
      <c r="FL33" s="163">
        <v>-5.0236999999999998</v>
      </c>
      <c r="FM33" s="163">
        <v>25.226700000000001</v>
      </c>
      <c r="FN33" s="163">
        <v>25.075900000000001</v>
      </c>
      <c r="FO33" s="163">
        <v>5.6222000000000003</v>
      </c>
      <c r="FP33" s="163">
        <v>19.125399999999999</v>
      </c>
      <c r="FQ33" s="163">
        <v>19.0152</v>
      </c>
      <c r="FR33" s="163">
        <v>-17.89</v>
      </c>
      <c r="FS33" s="163">
        <v>-3.7057000000000002</v>
      </c>
      <c r="FT33" s="163">
        <v>0.21809999999999999</v>
      </c>
      <c r="FU33" s="163">
        <v>2.35</v>
      </c>
      <c r="FV33" s="163">
        <v>-1.76</v>
      </c>
      <c r="FW33" s="163">
        <v>-19.638500000000001</v>
      </c>
      <c r="FX33" s="164"/>
      <c r="FY33" s="163">
        <v>7.1639999999999997</v>
      </c>
      <c r="FZ33" s="163">
        <v>0.81699999999999995</v>
      </c>
      <c r="GA33" s="164"/>
      <c r="GB33" s="164"/>
      <c r="GC33" s="163">
        <v>-31.312200000000001</v>
      </c>
      <c r="GD33" s="163">
        <v>-21.332899999999999</v>
      </c>
      <c r="GE33" s="163">
        <v>-1.67</v>
      </c>
      <c r="GF33" s="163">
        <v>24.854099999999999</v>
      </c>
      <c r="GG33" s="164"/>
      <c r="GH33" s="163">
        <v>19.712800000000001</v>
      </c>
      <c r="GI33" s="163">
        <v>-6.7401</v>
      </c>
      <c r="GJ33" s="163">
        <v>-7.1879</v>
      </c>
      <c r="GK33" s="163">
        <v>2.6852</v>
      </c>
      <c r="GL33" s="164"/>
      <c r="GM33" s="164"/>
      <c r="GN33" s="164"/>
      <c r="GO33" s="163">
        <v>-38.216299999999997</v>
      </c>
      <c r="GP33" s="163">
        <v>9.7050000000000001</v>
      </c>
      <c r="GQ33" s="163">
        <v>-19.462299999999999</v>
      </c>
      <c r="GR33" s="164"/>
      <c r="GS33" s="164"/>
      <c r="GT33" s="163">
        <v>131.71899999999999</v>
      </c>
      <c r="GU33" s="163">
        <v>-4.6219000000000001</v>
      </c>
      <c r="GV33" s="163">
        <v>-5.6220999999999997</v>
      </c>
      <c r="GW33" s="163">
        <v>-10.2751</v>
      </c>
      <c r="GX33" s="163">
        <v>1.8828</v>
      </c>
      <c r="GY33" s="163">
        <v>9.8239000000000001</v>
      </c>
      <c r="GZ33" s="163">
        <v>10.0482</v>
      </c>
      <c r="HA33" s="163">
        <v>1.3323</v>
      </c>
      <c r="HB33" s="163">
        <v>-13.870200000000001</v>
      </c>
      <c r="HC33" s="163">
        <v>-12.6768</v>
      </c>
      <c r="HD33" s="163">
        <v>-21.79</v>
      </c>
      <c r="HE33" s="163">
        <v>23.9496</v>
      </c>
      <c r="HF33" s="163">
        <v>44.5501</v>
      </c>
      <c r="HG33" s="163">
        <v>34.611800000000002</v>
      </c>
      <c r="HH33" s="163">
        <v>73.947199999999995</v>
      </c>
      <c r="HI33" s="163">
        <v>-36.641199999999998</v>
      </c>
      <c r="HJ33" s="163">
        <v>15.5398</v>
      </c>
      <c r="HK33" s="164"/>
      <c r="HL33" s="163">
        <v>9.4987999999999992</v>
      </c>
      <c r="HM33" s="163">
        <v>0</v>
      </c>
      <c r="HN33" s="163">
        <v>0</v>
      </c>
      <c r="HO33" s="164"/>
      <c r="HP33" s="164"/>
      <c r="HQ33" s="163">
        <v>-18.505400000000002</v>
      </c>
      <c r="HR33" s="163">
        <v>-17.912099999999999</v>
      </c>
      <c r="HS33" s="163">
        <v>-31.173200000000001</v>
      </c>
      <c r="HT33" s="163">
        <v>-31.463000000000001</v>
      </c>
      <c r="HU33" s="163">
        <v>25.07</v>
      </c>
      <c r="HV33" s="163">
        <v>24.87</v>
      </c>
      <c r="HW33" s="163">
        <v>-22</v>
      </c>
      <c r="HX33" s="163">
        <v>-23</v>
      </c>
      <c r="HY33" s="163">
        <v>0.51</v>
      </c>
      <c r="HZ33" s="163">
        <v>13.04</v>
      </c>
      <c r="IA33" s="163">
        <v>43.2393</v>
      </c>
      <c r="IB33" s="163">
        <v>19.522300000000001</v>
      </c>
      <c r="IC33" s="163">
        <v>19.4313</v>
      </c>
      <c r="ID33" s="163">
        <v>-9.6999999999999993</v>
      </c>
      <c r="IE33" s="163">
        <v>-27.3</v>
      </c>
      <c r="IF33" s="163">
        <v>2.2000000000000002</v>
      </c>
      <c r="IG33" s="163">
        <v>1.6</v>
      </c>
      <c r="IH33" s="164"/>
      <c r="II33" s="163">
        <v>-17.935700000000001</v>
      </c>
      <c r="IJ33" s="163">
        <v>-148.73589999999999</v>
      </c>
      <c r="IK33" s="163">
        <v>4.4560000000000004</v>
      </c>
      <c r="IL33" s="163">
        <v>-220.82040000000001</v>
      </c>
      <c r="IM33" s="163">
        <v>-21.2425</v>
      </c>
      <c r="IN33" s="163">
        <v>-29.9907</v>
      </c>
      <c r="IO33" s="163">
        <v>64.1815</v>
      </c>
      <c r="IP33" s="163">
        <v>106.71729999999999</v>
      </c>
      <c r="IQ33" s="163">
        <v>75.175200000000004</v>
      </c>
      <c r="IR33" s="163">
        <v>124.06</v>
      </c>
      <c r="IS33" s="163">
        <v>-12.162699999999999</v>
      </c>
      <c r="IT33" s="163">
        <v>20.2803</v>
      </c>
      <c r="IU33" s="163">
        <v>18.2285</v>
      </c>
      <c r="IV33" s="163">
        <v>36.289000000000001</v>
      </c>
      <c r="IW33" s="163">
        <v>87.048599999999993</v>
      </c>
      <c r="IX33" s="163">
        <v>-237.8441</v>
      </c>
      <c r="IY33" s="163">
        <v>-10.672800000000001</v>
      </c>
      <c r="IZ33" s="163">
        <v>11.0449</v>
      </c>
      <c r="JA33" s="163">
        <v>-3.2801</v>
      </c>
      <c r="JB33" s="163">
        <v>6.3179999999999996</v>
      </c>
      <c r="JC33" s="163">
        <v>-7.76</v>
      </c>
      <c r="JD33" s="163">
        <v>-2.2690000000000001</v>
      </c>
      <c r="JE33" s="163">
        <v>-2.27</v>
      </c>
      <c r="JF33" s="163">
        <v>2.64</v>
      </c>
      <c r="JG33" s="163">
        <v>0</v>
      </c>
      <c r="JH33" s="163">
        <v>-3.7364000000000002</v>
      </c>
      <c r="JI33" s="163">
        <v>-7.0877999999999997</v>
      </c>
      <c r="JJ33" s="163">
        <v>1.0849</v>
      </c>
      <c r="JK33" s="163">
        <v>2.0217999999999998</v>
      </c>
      <c r="JL33" s="163">
        <v>4.3</v>
      </c>
      <c r="JM33" s="163">
        <v>1.6459999999999999</v>
      </c>
      <c r="JN33" s="163">
        <v>2.0840000000000001</v>
      </c>
      <c r="JO33" s="164"/>
      <c r="JP33" s="164"/>
      <c r="JQ33" s="163">
        <v>3.6217000000000001</v>
      </c>
      <c r="JR33" s="163">
        <v>4.9546999999999999</v>
      </c>
      <c r="JS33" s="163">
        <v>3.3485999999999998</v>
      </c>
      <c r="JT33" s="164"/>
      <c r="JU33" s="163">
        <v>11.6</v>
      </c>
      <c r="JV33" s="163">
        <v>7.5865</v>
      </c>
      <c r="JW33" s="163">
        <v>1.31</v>
      </c>
      <c r="JX33" s="164"/>
      <c r="JY33" s="163">
        <v>-8.6475000000000009</v>
      </c>
      <c r="JZ33" s="163">
        <v>-3.5388000000000002</v>
      </c>
      <c r="KA33" s="163">
        <v>-27.793800000000001</v>
      </c>
      <c r="KB33" s="163">
        <v>-6.0491999999999999</v>
      </c>
      <c r="KC33" s="163">
        <v>0</v>
      </c>
      <c r="KD33" s="163">
        <v>-31.334900000000001</v>
      </c>
      <c r="KE33" s="163">
        <v>0</v>
      </c>
      <c r="KF33" s="163">
        <v>-2.6</v>
      </c>
      <c r="KG33" s="163">
        <v>-13.2</v>
      </c>
      <c r="KH33" s="163">
        <v>65.306799999999996</v>
      </c>
      <c r="KI33" s="163">
        <v>-16.269300000000001</v>
      </c>
    </row>
    <row r="34" spans="1:295" ht="18" customHeight="1" x14ac:dyDescent="0.3">
      <c r="A34" s="162" t="s">
        <v>96</v>
      </c>
      <c r="B34" s="162" t="s">
        <v>883</v>
      </c>
      <c r="C34" s="166">
        <v>0</v>
      </c>
      <c r="D34" s="166">
        <v>4.1417000000000002</v>
      </c>
      <c r="E34" s="167"/>
      <c r="F34" s="166">
        <v>0.88900000000000001</v>
      </c>
      <c r="G34" s="166">
        <v>15.404299999999999</v>
      </c>
      <c r="H34" s="167"/>
      <c r="I34" s="166">
        <v>16.997900000000001</v>
      </c>
      <c r="J34" s="167"/>
      <c r="K34" s="166">
        <v>37.367800000000003</v>
      </c>
      <c r="L34" s="166">
        <v>16.954499999999999</v>
      </c>
      <c r="M34" s="166">
        <v>8.6244999999999994</v>
      </c>
      <c r="N34" s="166">
        <v>-22.2</v>
      </c>
      <c r="O34" s="167"/>
      <c r="P34" s="166">
        <v>11</v>
      </c>
      <c r="Q34" s="166">
        <v>5.7960000000000003</v>
      </c>
      <c r="R34" s="167"/>
      <c r="S34" s="166">
        <v>1.6891</v>
      </c>
      <c r="T34" s="166">
        <v>-11.4863</v>
      </c>
      <c r="U34" s="166">
        <v>7.2984</v>
      </c>
      <c r="V34" s="166">
        <v>7.3312999999999997</v>
      </c>
      <c r="W34" s="166">
        <v>12.5547</v>
      </c>
      <c r="X34" s="166">
        <v>3.0474999999999999</v>
      </c>
      <c r="Y34" s="166">
        <v>-1.6041000000000001</v>
      </c>
      <c r="Z34" s="166">
        <v>2.2402000000000002</v>
      </c>
      <c r="AA34" s="167"/>
      <c r="AB34" s="166">
        <v>-1.1798999999999999</v>
      </c>
      <c r="AC34" s="166">
        <v>0.34499999999999997</v>
      </c>
      <c r="AD34" s="166">
        <v>0.36699999999999999</v>
      </c>
      <c r="AE34" s="166">
        <v>3.4580000000000002</v>
      </c>
      <c r="AF34" s="166">
        <v>2.2200000000000002</v>
      </c>
      <c r="AG34" s="166">
        <v>4.4000000000000004</v>
      </c>
      <c r="AH34" s="166">
        <v>-0.28799999999999998</v>
      </c>
      <c r="AI34" s="166">
        <v>0.23200000000000001</v>
      </c>
      <c r="AJ34" s="167"/>
      <c r="AK34" s="166">
        <v>-6.54</v>
      </c>
      <c r="AL34" s="166">
        <v>-10</v>
      </c>
      <c r="AM34" s="166">
        <v>-10.89</v>
      </c>
      <c r="AN34" s="166">
        <v>-10.52</v>
      </c>
      <c r="AO34" s="166">
        <v>7.5494000000000003</v>
      </c>
      <c r="AP34" s="166">
        <v>3.5053000000000001</v>
      </c>
      <c r="AQ34" s="166">
        <v>22.9908</v>
      </c>
      <c r="AR34" s="166">
        <v>27.659099999999999</v>
      </c>
      <c r="AS34" s="166">
        <v>-14.633800000000001</v>
      </c>
      <c r="AT34" s="166">
        <v>0.77410000000000001</v>
      </c>
      <c r="AU34" s="167"/>
      <c r="AV34" s="166">
        <v>17.133500000000002</v>
      </c>
      <c r="AW34" s="166">
        <v>27.985199999999999</v>
      </c>
      <c r="AX34" s="166">
        <v>-19.233699999999999</v>
      </c>
      <c r="AY34" s="167"/>
      <c r="AZ34" s="166">
        <v>54.296900000000001</v>
      </c>
      <c r="BA34" s="166">
        <v>42.9101</v>
      </c>
      <c r="BB34" s="166">
        <v>26.256599999999999</v>
      </c>
      <c r="BC34" s="166">
        <v>10.481</v>
      </c>
      <c r="BD34" s="166">
        <v>-5.2</v>
      </c>
      <c r="BE34" s="166">
        <v>-5.3</v>
      </c>
      <c r="BF34" s="166">
        <v>-21.780899999999999</v>
      </c>
      <c r="BG34" s="167"/>
      <c r="BH34" s="166">
        <v>-2.6082000000000001</v>
      </c>
      <c r="BI34" s="167"/>
      <c r="BJ34" s="166">
        <v>9.1021999999999998</v>
      </c>
      <c r="BK34" s="166">
        <v>7.6531000000000002</v>
      </c>
      <c r="BL34" s="166">
        <v>6.6315</v>
      </c>
      <c r="BM34" s="166">
        <v>4.4081999999999999</v>
      </c>
      <c r="BN34" s="166">
        <v>-84.536199999999994</v>
      </c>
      <c r="BO34" s="166">
        <v>64.455100000000002</v>
      </c>
      <c r="BP34" s="166">
        <v>64.729699999999994</v>
      </c>
      <c r="BQ34" s="166">
        <v>-95.397800000000004</v>
      </c>
      <c r="BR34" s="166">
        <v>-87.2102</v>
      </c>
      <c r="BS34" s="167"/>
      <c r="BT34" s="167"/>
      <c r="BU34" s="167"/>
      <c r="BV34" s="166">
        <v>29.2501</v>
      </c>
      <c r="BW34" s="166">
        <v>12.92</v>
      </c>
      <c r="BX34" s="166">
        <v>12.05</v>
      </c>
      <c r="BY34" s="166">
        <v>0.48</v>
      </c>
      <c r="BZ34" s="166">
        <v>10.24</v>
      </c>
      <c r="CA34" s="166">
        <v>-13.1236</v>
      </c>
      <c r="CB34" s="166">
        <v>-12.453799999999999</v>
      </c>
      <c r="CC34" s="166">
        <v>23.654599999999999</v>
      </c>
      <c r="CD34" s="166">
        <v>21.707599999999999</v>
      </c>
      <c r="CE34" s="167"/>
      <c r="CF34" s="166">
        <v>-18.161300000000001</v>
      </c>
      <c r="CG34" s="166">
        <v>-17.809699999999999</v>
      </c>
      <c r="CH34" s="166">
        <v>8.8468</v>
      </c>
      <c r="CI34" s="166">
        <v>-2.246</v>
      </c>
      <c r="CJ34" s="167"/>
      <c r="CK34" s="167"/>
      <c r="CL34" s="167"/>
      <c r="CM34" s="166">
        <v>3.6</v>
      </c>
      <c r="CN34" s="166">
        <v>-6.58</v>
      </c>
      <c r="CO34" s="166">
        <v>27.8719</v>
      </c>
      <c r="CP34" s="166">
        <v>27.7607</v>
      </c>
      <c r="CQ34" s="166">
        <v>26.843</v>
      </c>
      <c r="CR34" s="166">
        <v>18.093900000000001</v>
      </c>
      <c r="CS34" s="166">
        <v>19.1389</v>
      </c>
      <c r="CT34" s="166">
        <v>-14.634399999999999</v>
      </c>
      <c r="CU34" s="166">
        <v>-20.979299999999999</v>
      </c>
      <c r="CV34" s="166">
        <v>-7.2691999999999997</v>
      </c>
      <c r="CW34" s="166">
        <v>3.2343000000000002</v>
      </c>
      <c r="CX34" s="166">
        <v>51.87</v>
      </c>
      <c r="CY34" s="166">
        <v>35.299999999999997</v>
      </c>
      <c r="CZ34" s="166">
        <v>-3.5937999999999999</v>
      </c>
      <c r="DA34" s="166">
        <v>-3.8086000000000002</v>
      </c>
      <c r="DB34" s="166">
        <v>14.521699999999999</v>
      </c>
      <c r="DC34" s="167"/>
      <c r="DD34" s="166">
        <v>1.8323</v>
      </c>
      <c r="DE34" s="166">
        <v>2.5396000000000001</v>
      </c>
      <c r="DF34" s="166">
        <v>17.1858</v>
      </c>
      <c r="DG34" s="167"/>
      <c r="DH34" s="166">
        <v>-6.4711999999999996</v>
      </c>
      <c r="DI34" s="166">
        <v>-53.2</v>
      </c>
      <c r="DJ34" s="166">
        <v>-54.7</v>
      </c>
      <c r="DK34" s="166">
        <v>-2.5830000000000002</v>
      </c>
      <c r="DL34" s="166">
        <v>19.0806</v>
      </c>
      <c r="DM34" s="166">
        <v>21.4541</v>
      </c>
      <c r="DN34" s="166">
        <v>34.332000000000001</v>
      </c>
      <c r="DO34" s="166">
        <v>20.32</v>
      </c>
      <c r="DP34" s="166">
        <v>-4.58</v>
      </c>
      <c r="DQ34" s="166">
        <v>17.778500000000001</v>
      </c>
      <c r="DR34" s="166">
        <v>-17.078499999999998</v>
      </c>
      <c r="DS34" s="166">
        <v>-13.44</v>
      </c>
      <c r="DT34" s="166">
        <v>-13.68</v>
      </c>
      <c r="DU34" s="166">
        <v>41.25</v>
      </c>
      <c r="DV34" s="166">
        <v>-33.520000000000003</v>
      </c>
      <c r="DW34" s="166">
        <v>-17.563600000000001</v>
      </c>
      <c r="DX34" s="166">
        <v>-8.5</v>
      </c>
      <c r="DY34" s="166">
        <v>-33.734099999999998</v>
      </c>
      <c r="DZ34" s="166">
        <v>-32.918199999999999</v>
      </c>
      <c r="EA34" s="166">
        <v>49.958599999999997</v>
      </c>
      <c r="EB34" s="166">
        <v>20.4192</v>
      </c>
      <c r="EC34" s="166">
        <v>8.7409999999999997</v>
      </c>
      <c r="ED34" s="166">
        <v>9.7818000000000005</v>
      </c>
      <c r="EE34" s="166">
        <v>8.1928000000000001</v>
      </c>
      <c r="EF34" s="166">
        <v>-27.0808</v>
      </c>
      <c r="EG34" s="166">
        <v>-13.244999999999999</v>
      </c>
      <c r="EH34" s="166">
        <v>6.4168000000000003</v>
      </c>
      <c r="EI34" s="166">
        <v>-58.4955</v>
      </c>
      <c r="EJ34" s="167"/>
      <c r="EK34" s="166">
        <v>-19.641500000000001</v>
      </c>
      <c r="EL34" s="166">
        <v>-18.680900000000001</v>
      </c>
      <c r="EM34" s="166">
        <v>25.5367</v>
      </c>
      <c r="EN34" s="166">
        <v>-2.8841999999999999</v>
      </c>
      <c r="EO34" s="166">
        <v>-3.4525000000000001</v>
      </c>
      <c r="EP34" s="166">
        <v>-17.923999999999999</v>
      </c>
      <c r="EQ34" s="166">
        <v>-24.056100000000001</v>
      </c>
      <c r="ER34" s="166">
        <v>-23.709700000000002</v>
      </c>
      <c r="ES34" s="166">
        <v>-7.6230000000000002</v>
      </c>
      <c r="ET34" s="166">
        <v>11.57</v>
      </c>
      <c r="EU34" s="166">
        <v>-6.57</v>
      </c>
      <c r="EV34" s="166">
        <v>0</v>
      </c>
      <c r="EW34" s="166">
        <v>8.1940000000000008</v>
      </c>
      <c r="EX34" s="166">
        <v>-17.587</v>
      </c>
      <c r="EY34" s="166">
        <v>-14.896800000000001</v>
      </c>
      <c r="EZ34" s="166">
        <v>-9.3244000000000007</v>
      </c>
      <c r="FA34" s="166">
        <v>6.8406000000000002</v>
      </c>
      <c r="FB34" s="166">
        <v>11.058999999999999</v>
      </c>
      <c r="FC34" s="166">
        <v>-21.7819</v>
      </c>
      <c r="FD34" s="166">
        <v>5.1585000000000001</v>
      </c>
      <c r="FE34" s="166">
        <v>4.8719999999999999</v>
      </c>
      <c r="FF34" s="167"/>
      <c r="FG34" s="166">
        <v>3.1709999999999998</v>
      </c>
      <c r="FH34" s="166">
        <v>4.1108000000000002</v>
      </c>
      <c r="FI34" s="166">
        <v>2.8269000000000002</v>
      </c>
      <c r="FJ34" s="166">
        <v>8.7077000000000009</v>
      </c>
      <c r="FK34" s="166">
        <v>5.8609999999999998</v>
      </c>
      <c r="FL34" s="166">
        <v>5.3586</v>
      </c>
      <c r="FM34" s="166">
        <v>22.531300000000002</v>
      </c>
      <c r="FN34" s="166">
        <v>22.4681</v>
      </c>
      <c r="FO34" s="166">
        <v>17.102900000000002</v>
      </c>
      <c r="FP34" s="167"/>
      <c r="FQ34" s="166">
        <v>19.4009</v>
      </c>
      <c r="FR34" s="166">
        <v>-16.559999999999999</v>
      </c>
      <c r="FS34" s="166">
        <v>-2.9220000000000002</v>
      </c>
      <c r="FT34" s="166">
        <v>0.19159999999999999</v>
      </c>
      <c r="FU34" s="166">
        <v>1.86</v>
      </c>
      <c r="FV34" s="166">
        <v>-1.51</v>
      </c>
      <c r="FW34" s="167"/>
      <c r="FX34" s="167"/>
      <c r="FY34" s="166">
        <v>6.88</v>
      </c>
      <c r="FZ34" s="166">
        <v>0.95199999999999996</v>
      </c>
      <c r="GA34" s="167"/>
      <c r="GB34" s="167"/>
      <c r="GC34" s="166">
        <v>-37.244900000000001</v>
      </c>
      <c r="GD34" s="166">
        <v>-26.524000000000001</v>
      </c>
      <c r="GE34" s="166">
        <v>-1.8</v>
      </c>
      <c r="GF34" s="166">
        <v>21.822800000000001</v>
      </c>
      <c r="GG34" s="167"/>
      <c r="GH34" s="166">
        <v>20.747900000000001</v>
      </c>
      <c r="GI34" s="166">
        <v>-6.9622999999999999</v>
      </c>
      <c r="GJ34" s="166">
        <v>-7.4713000000000003</v>
      </c>
      <c r="GK34" s="166">
        <v>2.5909</v>
      </c>
      <c r="GL34" s="167"/>
      <c r="GM34" s="167"/>
      <c r="GN34" s="167"/>
      <c r="GO34" s="166">
        <v>-35.255899999999997</v>
      </c>
      <c r="GP34" s="166">
        <v>7.9661</v>
      </c>
      <c r="GQ34" s="166">
        <v>-19.924800000000001</v>
      </c>
      <c r="GR34" s="167"/>
      <c r="GS34" s="167"/>
      <c r="GT34" s="166">
        <v>154.82339999999999</v>
      </c>
      <c r="GU34" s="166">
        <v>-4.3608000000000002</v>
      </c>
      <c r="GV34" s="166">
        <v>-5.6748000000000003</v>
      </c>
      <c r="GW34" s="166">
        <v>-9.8726000000000003</v>
      </c>
      <c r="GX34" s="167"/>
      <c r="GY34" s="166">
        <v>9.4577000000000009</v>
      </c>
      <c r="GZ34" s="166">
        <v>9.6763999999999992</v>
      </c>
      <c r="HA34" s="167"/>
      <c r="HB34" s="166">
        <v>-13.6393</v>
      </c>
      <c r="HC34" s="166">
        <v>-13.3835</v>
      </c>
      <c r="HD34" s="166">
        <v>-22.63</v>
      </c>
      <c r="HE34" s="166">
        <v>22.858799999999999</v>
      </c>
      <c r="HF34" s="166">
        <v>38.564700000000002</v>
      </c>
      <c r="HG34" s="166">
        <v>32.371600000000001</v>
      </c>
      <c r="HH34" s="166">
        <v>73.651200000000003</v>
      </c>
      <c r="HI34" s="167"/>
      <c r="HJ34" s="167"/>
      <c r="HK34" s="167"/>
      <c r="HL34" s="167"/>
      <c r="HM34" s="167"/>
      <c r="HN34" s="167"/>
      <c r="HO34" s="166">
        <v>5.7508999999999997</v>
      </c>
      <c r="HP34" s="167"/>
      <c r="HQ34" s="166">
        <v>-18.917400000000001</v>
      </c>
      <c r="HR34" s="166">
        <v>-18.274699999999999</v>
      </c>
      <c r="HS34" s="166">
        <v>-29.462499999999999</v>
      </c>
      <c r="HT34" s="166">
        <v>-29.683299999999999</v>
      </c>
      <c r="HU34" s="166">
        <v>26.66</v>
      </c>
      <c r="HV34" s="166">
        <v>26.81</v>
      </c>
      <c r="HW34" s="166">
        <v>-23.1</v>
      </c>
      <c r="HX34" s="166">
        <v>-23.4</v>
      </c>
      <c r="HY34" s="166">
        <v>0.37080000000000002</v>
      </c>
      <c r="HZ34" s="166">
        <v>11.6</v>
      </c>
      <c r="IA34" s="166">
        <v>44.727800000000002</v>
      </c>
      <c r="IB34" s="166">
        <v>18.903099999999998</v>
      </c>
      <c r="IC34" s="166">
        <v>18.552499999999998</v>
      </c>
      <c r="ID34" s="166">
        <v>-10.5</v>
      </c>
      <c r="IE34" s="166">
        <v>-27.3</v>
      </c>
      <c r="IF34" s="166">
        <v>2.2000000000000002</v>
      </c>
      <c r="IG34" s="166">
        <v>1.6</v>
      </c>
      <c r="IH34" s="167"/>
      <c r="II34" s="166">
        <v>-17.911999999999999</v>
      </c>
      <c r="IJ34" s="166">
        <v>-150.47919999999999</v>
      </c>
      <c r="IK34" s="166">
        <v>3.9481999999999999</v>
      </c>
      <c r="IL34" s="166">
        <v>-219.88929999999999</v>
      </c>
      <c r="IM34" s="166">
        <v>-21.221299999999999</v>
      </c>
      <c r="IN34" s="166">
        <v>-30.993099999999998</v>
      </c>
      <c r="IO34" s="166">
        <v>64.099800000000002</v>
      </c>
      <c r="IP34" s="166">
        <v>108.4948</v>
      </c>
      <c r="IQ34" s="166">
        <v>73.921999999999997</v>
      </c>
      <c r="IR34" s="166">
        <v>123.9979</v>
      </c>
      <c r="IS34" s="166">
        <v>-12.5389</v>
      </c>
      <c r="IT34" s="166">
        <v>20.045500000000001</v>
      </c>
      <c r="IU34" s="166">
        <v>19.328399999999998</v>
      </c>
      <c r="IV34" s="166">
        <v>32.985300000000002</v>
      </c>
      <c r="IW34" s="166">
        <v>85.7483</v>
      </c>
      <c r="IX34" s="166">
        <v>-239.4084</v>
      </c>
      <c r="IY34" s="166">
        <v>-12.8363</v>
      </c>
      <c r="IZ34" s="166">
        <v>11.637700000000001</v>
      </c>
      <c r="JA34" s="166">
        <v>-3.0920999999999998</v>
      </c>
      <c r="JB34" s="166">
        <v>8.6219999999999999</v>
      </c>
      <c r="JC34" s="166">
        <v>-7.68</v>
      </c>
      <c r="JD34" s="166">
        <v>-2.1779999999999999</v>
      </c>
      <c r="JE34" s="166">
        <v>-2.1749999999999998</v>
      </c>
      <c r="JF34" s="166">
        <v>2.64</v>
      </c>
      <c r="JG34" s="166">
        <v>0</v>
      </c>
      <c r="JH34" s="166">
        <v>-4.0133999999999999</v>
      </c>
      <c r="JI34" s="166">
        <v>-6.6208999999999998</v>
      </c>
      <c r="JJ34" s="166">
        <v>0.441</v>
      </c>
      <c r="JK34" s="166">
        <v>1.8753</v>
      </c>
      <c r="JL34" s="166">
        <v>5.2</v>
      </c>
      <c r="JM34" s="166">
        <v>2.7290000000000001</v>
      </c>
      <c r="JN34" s="166">
        <v>2.0259999999999998</v>
      </c>
      <c r="JO34" s="167"/>
      <c r="JP34" s="167"/>
      <c r="JQ34" s="166">
        <v>4.4680999999999997</v>
      </c>
      <c r="JR34" s="166">
        <v>4.1665999999999999</v>
      </c>
      <c r="JS34" s="166">
        <v>4.2629000000000001</v>
      </c>
      <c r="JT34" s="167"/>
      <c r="JU34" s="166">
        <v>13.2</v>
      </c>
      <c r="JV34" s="166">
        <v>8.2004999999999999</v>
      </c>
      <c r="JW34" s="166">
        <v>1.1599999999999999</v>
      </c>
      <c r="JX34" s="167"/>
      <c r="JY34" s="167"/>
      <c r="JZ34" s="167"/>
      <c r="KA34" s="167"/>
      <c r="KB34" s="167"/>
      <c r="KC34" s="167"/>
      <c r="KD34" s="167"/>
      <c r="KE34" s="167"/>
      <c r="KF34" s="166">
        <v>-4.5</v>
      </c>
      <c r="KG34" s="166">
        <v>-12</v>
      </c>
      <c r="KH34" s="166">
        <v>61.801299999999998</v>
      </c>
      <c r="KI34" s="166">
        <v>-15.876300000000001</v>
      </c>
    </row>
    <row r="35" spans="1:295" ht="18" customHeight="1" x14ac:dyDescent="0.3">
      <c r="A35" s="162" t="s">
        <v>96</v>
      </c>
      <c r="B35" s="162" t="s">
        <v>884</v>
      </c>
      <c r="C35" s="166">
        <v>0</v>
      </c>
      <c r="D35" s="166">
        <v>3.7565</v>
      </c>
      <c r="E35" s="167"/>
      <c r="F35" s="166">
        <v>2.1953</v>
      </c>
      <c r="G35" s="166">
        <v>14.1891</v>
      </c>
      <c r="H35" s="167"/>
      <c r="I35" s="166">
        <v>15.682700000000001</v>
      </c>
      <c r="J35" s="167"/>
      <c r="K35" s="166">
        <v>33.932499999999997</v>
      </c>
      <c r="L35" s="166">
        <v>15.192500000000001</v>
      </c>
      <c r="M35" s="166">
        <v>6.9241999999999999</v>
      </c>
      <c r="N35" s="166">
        <v>-22.2</v>
      </c>
      <c r="O35" s="166">
        <v>-35.200000000000003</v>
      </c>
      <c r="P35" s="166">
        <v>13.2</v>
      </c>
      <c r="Q35" s="166">
        <v>7.452</v>
      </c>
      <c r="R35" s="167"/>
      <c r="S35" s="166">
        <v>1.7905</v>
      </c>
      <c r="T35" s="166">
        <v>-10.3592</v>
      </c>
      <c r="U35" s="166">
        <v>6.4162999999999997</v>
      </c>
      <c r="V35" s="166">
        <v>6.4402999999999997</v>
      </c>
      <c r="W35" s="166">
        <v>11.102499999999999</v>
      </c>
      <c r="X35" s="166">
        <v>2.1551</v>
      </c>
      <c r="Y35" s="166">
        <v>-1.6014999999999999</v>
      </c>
      <c r="Z35" s="166">
        <v>2.2985000000000002</v>
      </c>
      <c r="AA35" s="167"/>
      <c r="AB35" s="166">
        <v>-1.1234999999999999</v>
      </c>
      <c r="AC35" s="166">
        <v>0.22700000000000001</v>
      </c>
      <c r="AD35" s="166">
        <v>0.245</v>
      </c>
      <c r="AE35" s="166">
        <v>3.286</v>
      </c>
      <c r="AF35" s="166">
        <v>0</v>
      </c>
      <c r="AG35" s="167"/>
      <c r="AH35" s="166">
        <v>-0.23300000000000001</v>
      </c>
      <c r="AI35" s="166">
        <v>0.22600000000000001</v>
      </c>
      <c r="AJ35" s="167"/>
      <c r="AK35" s="166">
        <v>-6.11</v>
      </c>
      <c r="AL35" s="167"/>
      <c r="AM35" s="166">
        <v>-12.29</v>
      </c>
      <c r="AN35" s="166">
        <v>-12.53</v>
      </c>
      <c r="AO35" s="166">
        <v>7.4641999999999999</v>
      </c>
      <c r="AP35" s="166">
        <v>3.1937000000000002</v>
      </c>
      <c r="AQ35" s="166">
        <v>22.9038</v>
      </c>
      <c r="AR35" s="166">
        <v>27.383299999999998</v>
      </c>
      <c r="AS35" s="166">
        <v>-10.061500000000001</v>
      </c>
      <c r="AT35" s="166">
        <v>2.6372</v>
      </c>
      <c r="AU35" s="167"/>
      <c r="AV35" s="166">
        <v>0.4551</v>
      </c>
      <c r="AW35" s="166">
        <v>0.45290000000000002</v>
      </c>
      <c r="AX35" s="166">
        <v>-17.317</v>
      </c>
      <c r="AY35" s="167"/>
      <c r="AZ35" s="166">
        <v>37.333399999999997</v>
      </c>
      <c r="BA35" s="166">
        <v>38.831099999999999</v>
      </c>
      <c r="BB35" s="166">
        <v>20.4832</v>
      </c>
      <c r="BC35" s="166">
        <v>12.4278</v>
      </c>
      <c r="BD35" s="166">
        <v>-5.5</v>
      </c>
      <c r="BE35" s="166">
        <v>-5.5</v>
      </c>
      <c r="BF35" s="166">
        <v>-27.4878</v>
      </c>
      <c r="BG35" s="167"/>
      <c r="BH35" s="166">
        <v>-2.9392999999999998</v>
      </c>
      <c r="BI35" s="167"/>
      <c r="BJ35" s="166">
        <v>5.0552999999999999</v>
      </c>
      <c r="BK35" s="166">
        <v>6.4702999999999999</v>
      </c>
      <c r="BL35" s="166">
        <v>6.5979999999999999</v>
      </c>
      <c r="BM35" s="166">
        <v>4.4451999999999998</v>
      </c>
      <c r="BN35" s="166">
        <v>-112.27760000000001</v>
      </c>
      <c r="BO35" s="166">
        <v>69.460099999999997</v>
      </c>
      <c r="BP35" s="166">
        <v>69.124399999999994</v>
      </c>
      <c r="BQ35" s="166">
        <v>-102.75749999999999</v>
      </c>
      <c r="BR35" s="166">
        <v>-114.07299999999999</v>
      </c>
      <c r="BS35" s="167"/>
      <c r="BT35" s="167"/>
      <c r="BU35" s="167"/>
      <c r="BV35" s="166">
        <v>28.1723</v>
      </c>
      <c r="BW35" s="166">
        <v>13.02</v>
      </c>
      <c r="BX35" s="166">
        <v>12.22</v>
      </c>
      <c r="BY35" s="166">
        <v>-0.68</v>
      </c>
      <c r="BZ35" s="166">
        <v>9.2799999999999994</v>
      </c>
      <c r="CA35" s="166">
        <v>-6.5597000000000003</v>
      </c>
      <c r="CB35" s="166">
        <v>-6.0239000000000003</v>
      </c>
      <c r="CC35" s="166">
        <v>16.776299999999999</v>
      </c>
      <c r="CD35" s="166">
        <v>14.2211</v>
      </c>
      <c r="CE35" s="167"/>
      <c r="CF35" s="166">
        <v>-19.3522</v>
      </c>
      <c r="CG35" s="166">
        <v>-19.5623</v>
      </c>
      <c r="CH35" s="166">
        <v>4.9080000000000004</v>
      </c>
      <c r="CI35" s="166">
        <v>-1.9007000000000001</v>
      </c>
      <c r="CJ35" s="167"/>
      <c r="CK35" s="167"/>
      <c r="CL35" s="167"/>
      <c r="CM35" s="166">
        <v>2.8</v>
      </c>
      <c r="CN35" s="166">
        <v>-6.55</v>
      </c>
      <c r="CO35" s="166">
        <v>27.1921</v>
      </c>
      <c r="CP35" s="166">
        <v>26.189599999999999</v>
      </c>
      <c r="CQ35" s="166">
        <v>25.465</v>
      </c>
      <c r="CR35" s="166">
        <v>22.593599999999999</v>
      </c>
      <c r="CS35" s="166">
        <v>23.1752</v>
      </c>
      <c r="CT35" s="166">
        <v>-12.4305</v>
      </c>
      <c r="CU35" s="166">
        <v>-26.2301</v>
      </c>
      <c r="CV35" s="166">
        <v>-6.2015000000000002</v>
      </c>
      <c r="CW35" s="166">
        <v>3.5861000000000001</v>
      </c>
      <c r="CX35" s="166">
        <v>49.33</v>
      </c>
      <c r="CY35" s="166">
        <v>33.58</v>
      </c>
      <c r="CZ35" s="166">
        <v>-5</v>
      </c>
      <c r="DA35" s="166">
        <v>-5.1757999999999997</v>
      </c>
      <c r="DB35" s="166">
        <v>14.0472</v>
      </c>
      <c r="DC35" s="167"/>
      <c r="DD35" s="166">
        <v>1.1819</v>
      </c>
      <c r="DE35" s="166">
        <v>1.6315</v>
      </c>
      <c r="DF35" s="166">
        <v>14.8546</v>
      </c>
      <c r="DG35" s="167"/>
      <c r="DH35" s="166">
        <v>-6.1999000000000004</v>
      </c>
      <c r="DI35" s="166">
        <v>-51</v>
      </c>
      <c r="DJ35" s="166">
        <v>-49.7</v>
      </c>
      <c r="DK35" s="166">
        <v>-2.9529000000000001</v>
      </c>
      <c r="DL35" s="166">
        <v>19.454699999999999</v>
      </c>
      <c r="DM35" s="166">
        <v>21.296399999999998</v>
      </c>
      <c r="DN35" s="166">
        <v>34.703099999999999</v>
      </c>
      <c r="DO35" s="166">
        <v>20.329999999999998</v>
      </c>
      <c r="DP35" s="166">
        <v>-4.75</v>
      </c>
      <c r="DQ35" s="166">
        <v>17.856000000000002</v>
      </c>
      <c r="DR35" s="166">
        <v>-16.148399999999999</v>
      </c>
      <c r="DS35" s="166">
        <v>-13.23</v>
      </c>
      <c r="DT35" s="166">
        <v>-13.26</v>
      </c>
      <c r="DU35" s="166">
        <v>40.58</v>
      </c>
      <c r="DV35" s="166">
        <v>-35.630000000000003</v>
      </c>
      <c r="DW35" s="166">
        <v>-16.709099999999999</v>
      </c>
      <c r="DX35" s="166">
        <v>-8.5182000000000002</v>
      </c>
      <c r="DY35" s="166">
        <v>-24.2879</v>
      </c>
      <c r="DZ35" s="166">
        <v>-23.9727</v>
      </c>
      <c r="EA35" s="166">
        <v>49.443800000000003</v>
      </c>
      <c r="EB35" s="166">
        <v>19.1008</v>
      </c>
      <c r="EC35" s="166">
        <v>9.6073000000000004</v>
      </c>
      <c r="ED35" s="166">
        <v>10.3225</v>
      </c>
      <c r="EE35" s="166">
        <v>7.4005999999999998</v>
      </c>
      <c r="EF35" s="166">
        <v>-17.924399999999999</v>
      </c>
      <c r="EG35" s="166">
        <v>-12.45</v>
      </c>
      <c r="EH35" s="166">
        <v>10.194000000000001</v>
      </c>
      <c r="EI35" s="166">
        <v>-43.016399999999997</v>
      </c>
      <c r="EJ35" s="167"/>
      <c r="EK35" s="166">
        <v>-19.743600000000001</v>
      </c>
      <c r="EL35" s="166">
        <v>-18.4863</v>
      </c>
      <c r="EM35" s="166">
        <v>19.392299999999999</v>
      </c>
      <c r="EN35" s="166">
        <v>-4.9241999999999999</v>
      </c>
      <c r="EO35" s="166">
        <v>-4.9705000000000004</v>
      </c>
      <c r="EP35" s="166">
        <v>-9.7319999999999993</v>
      </c>
      <c r="EQ35" s="166">
        <v>-18.7044</v>
      </c>
      <c r="ER35" s="166">
        <v>-18.375599999999999</v>
      </c>
      <c r="ES35" s="166">
        <v>-7.6510999999999996</v>
      </c>
      <c r="ET35" s="166">
        <v>12.56</v>
      </c>
      <c r="EU35" s="166">
        <v>-5.01</v>
      </c>
      <c r="EV35" s="166">
        <v>1.6</v>
      </c>
      <c r="EW35" s="166">
        <v>7.7558999999999996</v>
      </c>
      <c r="EX35" s="166">
        <v>-20.744800000000001</v>
      </c>
      <c r="EY35" s="166">
        <v>-16.088200000000001</v>
      </c>
      <c r="EZ35" s="166">
        <v>-10.4749</v>
      </c>
      <c r="FA35" s="166">
        <v>8.3986999999999998</v>
      </c>
      <c r="FB35" s="166">
        <v>4.0378999999999996</v>
      </c>
      <c r="FC35" s="166">
        <v>-14.4741</v>
      </c>
      <c r="FD35" s="166">
        <v>5.0902000000000003</v>
      </c>
      <c r="FE35" s="166">
        <v>4.7691999999999997</v>
      </c>
      <c r="FF35" s="167"/>
      <c r="FG35" s="166">
        <v>3.3174000000000001</v>
      </c>
      <c r="FH35" s="166">
        <v>2.8026</v>
      </c>
      <c r="FI35" s="166">
        <v>0</v>
      </c>
      <c r="FJ35" s="166">
        <v>1.8420000000000001</v>
      </c>
      <c r="FK35" s="166">
        <v>1.0046999999999999</v>
      </c>
      <c r="FL35" s="166">
        <v>22.6066</v>
      </c>
      <c r="FM35" s="166">
        <v>18.3385</v>
      </c>
      <c r="FN35" s="166">
        <v>18.326699999999999</v>
      </c>
      <c r="FO35" s="166">
        <v>27.754300000000001</v>
      </c>
      <c r="FP35" s="167"/>
      <c r="FQ35" s="166">
        <v>17.198699999999999</v>
      </c>
      <c r="FR35" s="166">
        <v>-15.85</v>
      </c>
      <c r="FS35" s="166">
        <v>-2.0137</v>
      </c>
      <c r="FT35" s="166">
        <v>0.14760000000000001</v>
      </c>
      <c r="FU35" s="166">
        <v>1.54</v>
      </c>
      <c r="FV35" s="166">
        <v>-0.28999999999999998</v>
      </c>
      <c r="FW35" s="167"/>
      <c r="FX35" s="167"/>
      <c r="FY35" s="166">
        <v>7.202</v>
      </c>
      <c r="FZ35" s="166">
        <v>1.0009999999999999</v>
      </c>
      <c r="GA35" s="167"/>
      <c r="GB35" s="167"/>
      <c r="GC35" s="166">
        <v>-41.968899999999998</v>
      </c>
      <c r="GD35" s="166">
        <v>-31.282599999999999</v>
      </c>
      <c r="GE35" s="167"/>
      <c r="GF35" s="166">
        <v>21.548500000000001</v>
      </c>
      <c r="GG35" s="167"/>
      <c r="GH35" s="166">
        <v>21.232500000000002</v>
      </c>
      <c r="GI35" s="166">
        <v>-7.4268000000000001</v>
      </c>
      <c r="GJ35" s="166">
        <v>-7.8917999999999999</v>
      </c>
      <c r="GK35" s="166">
        <v>2.2782</v>
      </c>
      <c r="GL35" s="167"/>
      <c r="GM35" s="167"/>
      <c r="GN35" s="167"/>
      <c r="GO35" s="166">
        <v>-35.472700000000003</v>
      </c>
      <c r="GP35" s="166">
        <v>9.5504999999999995</v>
      </c>
      <c r="GQ35" s="166">
        <v>-20.721399999999999</v>
      </c>
      <c r="GR35" s="167"/>
      <c r="GS35" s="167"/>
      <c r="GT35" s="166">
        <v>158.02010000000001</v>
      </c>
      <c r="GU35" s="166">
        <v>-3.8561999999999999</v>
      </c>
      <c r="GV35" s="166">
        <v>-5.8190999999999997</v>
      </c>
      <c r="GW35" s="166">
        <v>-9.9652999999999992</v>
      </c>
      <c r="GX35" s="167"/>
      <c r="GY35" s="166">
        <v>9.1867000000000001</v>
      </c>
      <c r="GZ35" s="166">
        <v>9.3442000000000007</v>
      </c>
      <c r="HA35" s="167"/>
      <c r="HB35" s="166">
        <v>-16.5105</v>
      </c>
      <c r="HC35" s="166">
        <v>-15.2813</v>
      </c>
      <c r="HD35" s="166">
        <v>-22.63</v>
      </c>
      <c r="HE35" s="166">
        <v>24.670500000000001</v>
      </c>
      <c r="HF35" s="166">
        <v>47.187100000000001</v>
      </c>
      <c r="HG35" s="166">
        <v>28.157499999999999</v>
      </c>
      <c r="HH35" s="166">
        <v>78.064499999999995</v>
      </c>
      <c r="HI35" s="166">
        <v>-37.652000000000001</v>
      </c>
      <c r="HJ35" s="166">
        <v>14.7402</v>
      </c>
      <c r="HK35" s="167"/>
      <c r="HL35" s="166">
        <v>9.6738999999999997</v>
      </c>
      <c r="HM35" s="166">
        <v>-12.3825</v>
      </c>
      <c r="HN35" s="166">
        <v>-12.1023</v>
      </c>
      <c r="HO35" s="167"/>
      <c r="HP35" s="166">
        <v>4.7763999999999998</v>
      </c>
      <c r="HQ35" s="166">
        <v>-17.406700000000001</v>
      </c>
      <c r="HR35" s="166">
        <v>-16.654199999999999</v>
      </c>
      <c r="HS35" s="166">
        <v>-30.454999999999998</v>
      </c>
      <c r="HT35" s="166">
        <v>-30.458400000000001</v>
      </c>
      <c r="HU35" s="166">
        <v>26.25</v>
      </c>
      <c r="HV35" s="166">
        <v>26.37</v>
      </c>
      <c r="HW35" s="166">
        <v>-22.9</v>
      </c>
      <c r="HX35" s="166">
        <v>-22.8</v>
      </c>
      <c r="HY35" s="166">
        <v>8.9999999999999998E-4</v>
      </c>
      <c r="HZ35" s="166">
        <v>15.12</v>
      </c>
      <c r="IA35" s="166">
        <v>51.079099999999997</v>
      </c>
      <c r="IB35" s="166">
        <v>15.4887</v>
      </c>
      <c r="IC35" s="166">
        <v>15.398099999999999</v>
      </c>
      <c r="ID35" s="166">
        <v>-10.6</v>
      </c>
      <c r="IE35" s="166">
        <v>-27.3</v>
      </c>
      <c r="IF35" s="166">
        <v>0</v>
      </c>
      <c r="IG35" s="166">
        <v>-0.3</v>
      </c>
      <c r="IH35" s="167"/>
      <c r="II35" s="167"/>
      <c r="IJ35" s="166">
        <v>-159.25470000000001</v>
      </c>
      <c r="IK35" s="166">
        <v>-4.6548999999999996</v>
      </c>
      <c r="IL35" s="166">
        <v>-214.47649999999999</v>
      </c>
      <c r="IM35" s="166">
        <v>-17.6938</v>
      </c>
      <c r="IN35" s="166">
        <v>-34.055700000000002</v>
      </c>
      <c r="IO35" s="166">
        <v>60.938899999999997</v>
      </c>
      <c r="IP35" s="166">
        <v>111.904</v>
      </c>
      <c r="IQ35" s="166">
        <v>72.318600000000004</v>
      </c>
      <c r="IR35" s="166">
        <v>117.68429999999999</v>
      </c>
      <c r="IS35" s="166">
        <v>-18.715800000000002</v>
      </c>
      <c r="IT35" s="166">
        <v>20.235499999999998</v>
      </c>
      <c r="IU35" s="166">
        <v>18.417400000000001</v>
      </c>
      <c r="IV35" s="166">
        <v>39.169800000000002</v>
      </c>
      <c r="IW35" s="166">
        <v>80.070899999999995</v>
      </c>
      <c r="IX35" s="167"/>
      <c r="IY35" s="166">
        <v>-6.9817999999999998</v>
      </c>
      <c r="IZ35" s="166">
        <v>13.805099999999999</v>
      </c>
      <c r="JA35" s="166">
        <v>-2.9041000000000001</v>
      </c>
      <c r="JB35" s="166">
        <v>10.249000000000001</v>
      </c>
      <c r="JC35" s="166">
        <v>-7.68</v>
      </c>
      <c r="JD35" s="166">
        <v>-2.1120000000000001</v>
      </c>
      <c r="JE35" s="166">
        <v>-2.117</v>
      </c>
      <c r="JF35" s="166">
        <v>2.88</v>
      </c>
      <c r="JG35" s="166">
        <v>0.16</v>
      </c>
      <c r="JH35" s="166">
        <v>-4.0689000000000002</v>
      </c>
      <c r="JI35" s="166">
        <v>-6.8528000000000002</v>
      </c>
      <c r="JJ35" s="166">
        <v>0.29449999999999998</v>
      </c>
      <c r="JK35" s="166">
        <v>3.1082999999999998</v>
      </c>
      <c r="JL35" s="166">
        <v>4.4000000000000004</v>
      </c>
      <c r="JM35" s="166">
        <v>0.99299999999999999</v>
      </c>
      <c r="JN35" s="166">
        <v>0.496</v>
      </c>
      <c r="JO35" s="167"/>
      <c r="JP35" s="167"/>
      <c r="JQ35" s="166">
        <v>3.3134999999999999</v>
      </c>
      <c r="JR35" s="166">
        <v>3.2303000000000002</v>
      </c>
      <c r="JS35" s="166">
        <v>3.9379</v>
      </c>
      <c r="JT35" s="167"/>
      <c r="JU35" s="166">
        <v>12.8</v>
      </c>
      <c r="JV35" s="166">
        <v>9.2517999999999994</v>
      </c>
      <c r="JW35" s="166">
        <v>1.21</v>
      </c>
      <c r="JX35" s="167"/>
      <c r="JY35" s="166">
        <v>-7.0408999999999997</v>
      </c>
      <c r="JZ35" s="166">
        <v>-4.0380000000000003</v>
      </c>
      <c r="KA35" s="166">
        <v>-27.162400000000002</v>
      </c>
      <c r="KB35" s="166">
        <v>-4.1609999999999996</v>
      </c>
      <c r="KC35" s="166">
        <v>0</v>
      </c>
      <c r="KD35" s="166">
        <v>-31.482099999999999</v>
      </c>
      <c r="KE35" s="166">
        <v>0</v>
      </c>
      <c r="KF35" s="166">
        <v>-3.8</v>
      </c>
      <c r="KG35" s="166">
        <v>-12.5</v>
      </c>
      <c r="KH35" s="166">
        <v>75.915599999999998</v>
      </c>
      <c r="KI35" s="166">
        <v>-28.1416</v>
      </c>
    </row>
    <row r="36" spans="1:295" ht="18" customHeight="1" x14ac:dyDescent="0.3">
      <c r="A36" s="162" t="s">
        <v>96</v>
      </c>
      <c r="B36" s="162" t="s">
        <v>885</v>
      </c>
      <c r="C36" s="166">
        <v>0</v>
      </c>
      <c r="D36" s="166">
        <v>3.8106</v>
      </c>
      <c r="E36" s="167"/>
      <c r="F36" s="166">
        <v>2.9085000000000001</v>
      </c>
      <c r="G36" s="166">
        <v>14.6747</v>
      </c>
      <c r="H36" s="167"/>
      <c r="I36" s="166">
        <v>15.444800000000001</v>
      </c>
      <c r="J36" s="167"/>
      <c r="K36" s="166">
        <v>33.903799999999997</v>
      </c>
      <c r="L36" s="166">
        <v>15.403499999999999</v>
      </c>
      <c r="M36" s="166">
        <v>7.0102000000000002</v>
      </c>
      <c r="N36" s="166">
        <v>-22.2</v>
      </c>
      <c r="O36" s="166">
        <v>-37.4</v>
      </c>
      <c r="P36" s="166">
        <v>13.2</v>
      </c>
      <c r="Q36" s="166">
        <v>6.6239999999999997</v>
      </c>
      <c r="R36" s="166">
        <v>-24.2</v>
      </c>
      <c r="S36" s="166">
        <v>1.75</v>
      </c>
      <c r="T36" s="166">
        <v>-10.015000000000001</v>
      </c>
      <c r="U36" s="166">
        <v>6.8611000000000004</v>
      </c>
      <c r="V36" s="166">
        <v>6.8380999999999998</v>
      </c>
      <c r="W36" s="166">
        <v>11.812099999999999</v>
      </c>
      <c r="X36" s="166">
        <v>2.2097000000000002</v>
      </c>
      <c r="Y36" s="166">
        <v>-1.5283</v>
      </c>
      <c r="Z36" s="166">
        <v>2.3340000000000001</v>
      </c>
      <c r="AA36" s="167"/>
      <c r="AB36" s="166">
        <v>-1.1214</v>
      </c>
      <c r="AC36" s="166">
        <v>0.14799999999999999</v>
      </c>
      <c r="AD36" s="166">
        <v>0.16600000000000001</v>
      </c>
      <c r="AE36" s="166">
        <v>3.5710000000000002</v>
      </c>
      <c r="AF36" s="166">
        <v>2.2200000000000002</v>
      </c>
      <c r="AG36" s="166">
        <v>4.4000000000000004</v>
      </c>
      <c r="AH36" s="166">
        <v>-0.17799999999999999</v>
      </c>
      <c r="AI36" s="166">
        <v>0.23100000000000001</v>
      </c>
      <c r="AJ36" s="167"/>
      <c r="AK36" s="166">
        <v>-5.63</v>
      </c>
      <c r="AL36" s="166">
        <v>-10</v>
      </c>
      <c r="AM36" s="166">
        <v>-12.84</v>
      </c>
      <c r="AN36" s="166">
        <v>-12.92</v>
      </c>
      <c r="AO36" s="166">
        <v>7.3642000000000003</v>
      </c>
      <c r="AP36" s="166">
        <v>3.3182</v>
      </c>
      <c r="AQ36" s="166">
        <v>22.659099999999999</v>
      </c>
      <c r="AR36" s="166">
        <v>27.301300000000001</v>
      </c>
      <c r="AS36" s="166">
        <v>-7.3442999999999996</v>
      </c>
      <c r="AT36" s="166">
        <v>6.6562999999999999</v>
      </c>
      <c r="AU36" s="167"/>
      <c r="AV36" s="166">
        <v>1.1897</v>
      </c>
      <c r="AW36" s="166">
        <v>1.9278</v>
      </c>
      <c r="AX36" s="166">
        <v>-17.014900000000001</v>
      </c>
      <c r="AY36" s="166">
        <v>-14.2425</v>
      </c>
      <c r="AZ36" s="166">
        <v>40.195799999999998</v>
      </c>
      <c r="BA36" s="166">
        <v>42.798000000000002</v>
      </c>
      <c r="BB36" s="166">
        <v>28.687799999999999</v>
      </c>
      <c r="BC36" s="166">
        <v>12.3697</v>
      </c>
      <c r="BD36" s="166">
        <v>-5.3</v>
      </c>
      <c r="BE36" s="166">
        <v>-5.3</v>
      </c>
      <c r="BF36" s="166">
        <v>-29.516999999999999</v>
      </c>
      <c r="BG36" s="167"/>
      <c r="BH36" s="166">
        <v>-2.9177</v>
      </c>
      <c r="BI36" s="167"/>
      <c r="BJ36" s="166">
        <v>5.9211</v>
      </c>
      <c r="BK36" s="166">
        <v>6.6577000000000002</v>
      </c>
      <c r="BL36" s="166">
        <v>7.2058</v>
      </c>
      <c r="BM36" s="166">
        <v>4.6955999999999998</v>
      </c>
      <c r="BN36" s="166">
        <v>-118.77800000000001</v>
      </c>
      <c r="BO36" s="166">
        <v>70.253600000000006</v>
      </c>
      <c r="BP36" s="166">
        <v>70.253600000000006</v>
      </c>
      <c r="BQ36" s="166">
        <v>-104.2453</v>
      </c>
      <c r="BR36" s="166">
        <v>-118.84310000000001</v>
      </c>
      <c r="BS36" s="167"/>
      <c r="BT36" s="167"/>
      <c r="BU36" s="167"/>
      <c r="BV36" s="166">
        <v>29.1004</v>
      </c>
      <c r="BW36" s="166">
        <v>13.19</v>
      </c>
      <c r="BX36" s="166">
        <v>13.19</v>
      </c>
      <c r="BY36" s="166">
        <v>-0.85</v>
      </c>
      <c r="BZ36" s="166">
        <v>6.39</v>
      </c>
      <c r="CA36" s="166">
        <v>-6.8276000000000003</v>
      </c>
      <c r="CB36" s="166">
        <v>-6.8276000000000003</v>
      </c>
      <c r="CC36" s="166">
        <v>16.613099999999999</v>
      </c>
      <c r="CD36" s="166">
        <v>14.5594</v>
      </c>
      <c r="CE36" s="167"/>
      <c r="CF36" s="166">
        <v>-15.3325</v>
      </c>
      <c r="CG36" s="166">
        <v>-15.2128</v>
      </c>
      <c r="CH36" s="166">
        <v>6.0693999999999999</v>
      </c>
      <c r="CI36" s="166">
        <v>-0.48470000000000002</v>
      </c>
      <c r="CJ36" s="167"/>
      <c r="CK36" s="167"/>
      <c r="CL36" s="167"/>
      <c r="CM36" s="166">
        <v>-1.8</v>
      </c>
      <c r="CN36" s="166">
        <v>-6.18</v>
      </c>
      <c r="CO36" s="166">
        <v>27.6721</v>
      </c>
      <c r="CP36" s="166">
        <v>27.5182</v>
      </c>
      <c r="CQ36" s="166">
        <v>26.814599999999999</v>
      </c>
      <c r="CR36" s="166">
        <v>22.805</v>
      </c>
      <c r="CS36" s="166">
        <v>23.290800000000001</v>
      </c>
      <c r="CT36" s="166">
        <v>-12.8431</v>
      </c>
      <c r="CU36" s="166">
        <v>-26.866800000000001</v>
      </c>
      <c r="CV36" s="166">
        <v>-5.8270999999999997</v>
      </c>
      <c r="CW36" s="166">
        <v>3.7635000000000001</v>
      </c>
      <c r="CX36" s="166">
        <v>49.83</v>
      </c>
      <c r="CY36" s="166">
        <v>34.04</v>
      </c>
      <c r="CZ36" s="166">
        <v>-4.6875</v>
      </c>
      <c r="DA36" s="166">
        <v>-4.9805000000000001</v>
      </c>
      <c r="DB36" s="166">
        <v>14.454000000000001</v>
      </c>
      <c r="DC36" s="167"/>
      <c r="DD36" s="166">
        <v>-0.64429999999999998</v>
      </c>
      <c r="DE36" s="166">
        <v>-0.59040000000000004</v>
      </c>
      <c r="DF36" s="166">
        <v>18.525099999999998</v>
      </c>
      <c r="DG36" s="167"/>
      <c r="DH36" s="166">
        <v>-6.4329000000000001</v>
      </c>
      <c r="DI36" s="166">
        <v>-53.6</v>
      </c>
      <c r="DJ36" s="166">
        <v>-52.2</v>
      </c>
      <c r="DK36" s="166">
        <v>-2.8589000000000002</v>
      </c>
      <c r="DL36" s="166">
        <v>19.0806</v>
      </c>
      <c r="DM36" s="166">
        <v>21.611899999999999</v>
      </c>
      <c r="DN36" s="166">
        <v>33.960900000000002</v>
      </c>
      <c r="DO36" s="166">
        <v>19.989999999999998</v>
      </c>
      <c r="DP36" s="166">
        <v>-4.72</v>
      </c>
      <c r="DQ36" s="166">
        <v>17.282499999999999</v>
      </c>
      <c r="DR36" s="166">
        <v>-19.5886</v>
      </c>
      <c r="DS36" s="166">
        <v>-12.36</v>
      </c>
      <c r="DT36" s="166">
        <v>-12.41</v>
      </c>
      <c r="DU36" s="166">
        <v>39.31</v>
      </c>
      <c r="DV36" s="166">
        <v>-34.479999999999997</v>
      </c>
      <c r="DW36" s="166">
        <v>-19.836400000000001</v>
      </c>
      <c r="DX36" s="166">
        <v>-10.0182</v>
      </c>
      <c r="DY36" s="166">
        <v>-27.185400000000001</v>
      </c>
      <c r="DZ36" s="166">
        <v>-26.045500000000001</v>
      </c>
      <c r="EA36" s="166">
        <v>47.830800000000004</v>
      </c>
      <c r="EB36" s="166">
        <v>18.1601</v>
      </c>
      <c r="EC36" s="166">
        <v>7.6520999999999999</v>
      </c>
      <c r="ED36" s="166">
        <v>8.5426000000000002</v>
      </c>
      <c r="EE36" s="166">
        <v>4.3792</v>
      </c>
      <c r="EF36" s="166">
        <v>-15.742100000000001</v>
      </c>
      <c r="EG36" s="166">
        <v>-9.4930000000000003</v>
      </c>
      <c r="EH36" s="166">
        <v>10.8927</v>
      </c>
      <c r="EI36" s="166">
        <v>-42.4039</v>
      </c>
      <c r="EJ36" s="167"/>
      <c r="EK36" s="166">
        <v>-19.281199999999998</v>
      </c>
      <c r="EL36" s="166">
        <v>-17.4087</v>
      </c>
      <c r="EM36" s="166">
        <v>22.258199999999999</v>
      </c>
      <c r="EN36" s="166">
        <v>-5.7686000000000002</v>
      </c>
      <c r="EO36" s="166">
        <v>-5.7874999999999996</v>
      </c>
      <c r="EP36" s="166">
        <v>-13.827999999999999</v>
      </c>
      <c r="EQ36" s="166">
        <v>-20.521799999999999</v>
      </c>
      <c r="ER36" s="166">
        <v>-20.274000000000001</v>
      </c>
      <c r="ES36" s="166">
        <v>-7.298</v>
      </c>
      <c r="ET36" s="166">
        <v>13.14</v>
      </c>
      <c r="EU36" s="166">
        <v>-5.17</v>
      </c>
      <c r="EV36" s="166">
        <v>3.3</v>
      </c>
      <c r="EW36" s="166">
        <v>7.7798999999999996</v>
      </c>
      <c r="EX36" s="166">
        <v>-22.283799999999999</v>
      </c>
      <c r="EY36" s="166">
        <v>-16.423500000000001</v>
      </c>
      <c r="EZ36" s="166">
        <v>-10.936999999999999</v>
      </c>
      <c r="FA36" s="166">
        <v>7.7244999999999999</v>
      </c>
      <c r="FB36" s="166">
        <v>4.8632999999999997</v>
      </c>
      <c r="FC36" s="166">
        <v>-15.4411</v>
      </c>
      <c r="FD36" s="166">
        <v>5.3998999999999997</v>
      </c>
      <c r="FE36" s="166">
        <v>5.0213000000000001</v>
      </c>
      <c r="FF36" s="167"/>
      <c r="FG36" s="166">
        <v>3.7743000000000002</v>
      </c>
      <c r="FH36" s="166">
        <v>2.851</v>
      </c>
      <c r="FI36" s="166">
        <v>2.6299000000000001</v>
      </c>
      <c r="FJ36" s="166">
        <v>1.5071000000000001</v>
      </c>
      <c r="FK36" s="166">
        <v>1.5071000000000001</v>
      </c>
      <c r="FL36" s="166">
        <v>22.774100000000001</v>
      </c>
      <c r="FM36" s="166">
        <v>18.9298</v>
      </c>
      <c r="FN36" s="166">
        <v>18.460699999999999</v>
      </c>
      <c r="FO36" s="166">
        <v>28.169599999999999</v>
      </c>
      <c r="FP36" s="167"/>
      <c r="FQ36" s="166">
        <v>16.6372</v>
      </c>
      <c r="FR36" s="166">
        <v>-15.7</v>
      </c>
      <c r="FS36" s="166">
        <v>-2.1181000000000001</v>
      </c>
      <c r="FT36" s="166">
        <v>0.19159999999999999</v>
      </c>
      <c r="FU36" s="166">
        <v>1.49</v>
      </c>
      <c r="FV36" s="166">
        <v>-0.19</v>
      </c>
      <c r="FW36" s="167"/>
      <c r="FX36" s="167"/>
      <c r="FY36" s="166">
        <v>7.2590000000000003</v>
      </c>
      <c r="FZ36" s="166">
        <v>1.0329999999999999</v>
      </c>
      <c r="GA36" s="166">
        <v>3.8224</v>
      </c>
      <c r="GB36" s="167"/>
      <c r="GC36" s="166">
        <v>-42.8108</v>
      </c>
      <c r="GD36" s="166">
        <v>-31.6877</v>
      </c>
      <c r="GE36" s="166">
        <v>-0.57999999999999996</v>
      </c>
      <c r="GF36" s="166">
        <v>22.225899999999999</v>
      </c>
      <c r="GG36" s="167"/>
      <c r="GH36" s="166">
        <v>21.678799999999999</v>
      </c>
      <c r="GI36" s="166">
        <v>-7.4966999999999997</v>
      </c>
      <c r="GJ36" s="166">
        <v>-7.9992000000000001</v>
      </c>
      <c r="GK36" s="166">
        <v>2.3121999999999998</v>
      </c>
      <c r="GL36" s="167"/>
      <c r="GM36" s="167"/>
      <c r="GN36" s="166">
        <v>-11.4452</v>
      </c>
      <c r="GO36" s="166">
        <v>-35.026600000000002</v>
      </c>
      <c r="GP36" s="166">
        <v>9.1236999999999995</v>
      </c>
      <c r="GQ36" s="166">
        <v>-21.049600000000002</v>
      </c>
      <c r="GR36" s="167"/>
      <c r="GS36" s="167"/>
      <c r="GT36" s="166">
        <v>161.34639999999999</v>
      </c>
      <c r="GU36" s="166">
        <v>-3.4582000000000002</v>
      </c>
      <c r="GV36" s="166">
        <v>-6.0898000000000003</v>
      </c>
      <c r="GW36" s="166">
        <v>-10.355</v>
      </c>
      <c r="GX36" s="166">
        <v>2.2934999999999999</v>
      </c>
      <c r="GY36" s="166">
        <v>8.9888999999999992</v>
      </c>
      <c r="GZ36" s="166">
        <v>9.1227</v>
      </c>
      <c r="HA36" s="166">
        <v>1.6903999999999999</v>
      </c>
      <c r="HB36" s="166">
        <v>-14.892799999999999</v>
      </c>
      <c r="HC36" s="166">
        <v>-13.210599999999999</v>
      </c>
      <c r="HD36" s="166">
        <v>-20.95</v>
      </c>
      <c r="HE36" s="166">
        <v>25.313099999999999</v>
      </c>
      <c r="HF36" s="166">
        <v>46.6143</v>
      </c>
      <c r="HG36" s="166">
        <v>28.551300000000001</v>
      </c>
      <c r="HH36" s="166">
        <v>79.171999999999997</v>
      </c>
      <c r="HI36" s="166">
        <v>-37.460799999999999</v>
      </c>
      <c r="HJ36" s="166">
        <v>16.009399999999999</v>
      </c>
      <c r="HK36" s="166">
        <v>0</v>
      </c>
      <c r="HL36" s="166">
        <v>9.0449000000000002</v>
      </c>
      <c r="HM36" s="166">
        <v>0</v>
      </c>
      <c r="HN36" s="166">
        <v>-10.959300000000001</v>
      </c>
      <c r="HO36" s="167"/>
      <c r="HP36" s="167"/>
      <c r="HQ36" s="166">
        <v>-16.330100000000002</v>
      </c>
      <c r="HR36" s="166">
        <v>-15.753299999999999</v>
      </c>
      <c r="HS36" s="166">
        <v>-30.733499999999999</v>
      </c>
      <c r="HT36" s="166">
        <v>-30.6477</v>
      </c>
      <c r="HU36" s="166">
        <v>26.01</v>
      </c>
      <c r="HV36" s="166">
        <v>25.89</v>
      </c>
      <c r="HW36" s="166">
        <v>-21.9</v>
      </c>
      <c r="HX36" s="166">
        <v>-22</v>
      </c>
      <c r="HY36" s="166">
        <v>0.19500000000000001</v>
      </c>
      <c r="HZ36" s="166">
        <v>13.2</v>
      </c>
      <c r="IA36" s="166">
        <v>41.142600000000002</v>
      </c>
      <c r="IB36" s="166">
        <v>18.963799999999999</v>
      </c>
      <c r="IC36" s="166">
        <v>19.098800000000001</v>
      </c>
      <c r="ID36" s="166">
        <v>-10.1</v>
      </c>
      <c r="IE36" s="166">
        <v>-26.5</v>
      </c>
      <c r="IF36" s="166">
        <v>0</v>
      </c>
      <c r="IG36" s="166">
        <v>-0.4</v>
      </c>
      <c r="IH36" s="167"/>
      <c r="II36" s="167"/>
      <c r="IJ36" s="166">
        <v>-158.04769999999999</v>
      </c>
      <c r="IK36" s="166">
        <v>-7.4652000000000003</v>
      </c>
      <c r="IL36" s="166">
        <v>-216.34399999999999</v>
      </c>
      <c r="IM36" s="166">
        <v>-20.020800000000001</v>
      </c>
      <c r="IN36" s="166">
        <v>-37.578600000000002</v>
      </c>
      <c r="IO36" s="166">
        <v>61.593899999999998</v>
      </c>
      <c r="IP36" s="166">
        <v>109.7311</v>
      </c>
      <c r="IQ36" s="166">
        <v>69.589200000000005</v>
      </c>
      <c r="IR36" s="166">
        <v>119.76649999999999</v>
      </c>
      <c r="IS36" s="166">
        <v>-15.522600000000001</v>
      </c>
      <c r="IT36" s="166">
        <v>18.679500000000001</v>
      </c>
      <c r="IU36" s="166">
        <v>19.6602</v>
      </c>
      <c r="IV36" s="166">
        <v>39.055500000000002</v>
      </c>
      <c r="IW36" s="166">
        <v>81.399299999999997</v>
      </c>
      <c r="IX36" s="166">
        <v>-233.6891</v>
      </c>
      <c r="IY36" s="166">
        <v>-12.517200000000001</v>
      </c>
      <c r="IZ36" s="166">
        <v>10.6759</v>
      </c>
      <c r="JA36" s="166">
        <v>-3.49</v>
      </c>
      <c r="JB36" s="166">
        <v>10.175000000000001</v>
      </c>
      <c r="JC36" s="166">
        <v>-6.72</v>
      </c>
      <c r="JD36" s="166">
        <v>-2.0779999999999998</v>
      </c>
      <c r="JE36" s="166">
        <v>-2.0830000000000002</v>
      </c>
      <c r="JF36" s="166">
        <v>2.08</v>
      </c>
      <c r="JG36" s="166">
        <v>0.48</v>
      </c>
      <c r="JH36" s="166">
        <v>-3.5053999999999998</v>
      </c>
      <c r="JI36" s="166">
        <v>-6.7948000000000004</v>
      </c>
      <c r="JJ36" s="166">
        <v>0.29449999999999998</v>
      </c>
      <c r="JK36" s="166">
        <v>3.1661999999999999</v>
      </c>
      <c r="JL36" s="166">
        <v>3.9</v>
      </c>
      <c r="JM36" s="166">
        <v>0.55100000000000005</v>
      </c>
      <c r="JN36" s="166">
        <v>3.5000000000000003E-2</v>
      </c>
      <c r="JO36" s="167"/>
      <c r="JP36" s="167"/>
      <c r="JQ36" s="166">
        <v>3.8725999999999998</v>
      </c>
      <c r="JR36" s="166">
        <v>4.1344000000000003</v>
      </c>
      <c r="JS36" s="166">
        <v>3.8906000000000001</v>
      </c>
      <c r="JT36" s="167"/>
      <c r="JU36" s="166">
        <v>11.4</v>
      </c>
      <c r="JV36" s="166">
        <v>9.3673999999999999</v>
      </c>
      <c r="JW36" s="166">
        <v>1.23</v>
      </c>
      <c r="JX36" s="167"/>
      <c r="JY36" s="166">
        <v>-7.1566999999999998</v>
      </c>
      <c r="JZ36" s="166">
        <v>-3.7006999999999999</v>
      </c>
      <c r="KA36" s="166">
        <v>-27.1005</v>
      </c>
      <c r="KB36" s="166">
        <v>-4.5305999999999997</v>
      </c>
      <c r="KC36" s="167"/>
      <c r="KD36" s="166">
        <v>-31.1037</v>
      </c>
      <c r="KE36" s="167"/>
      <c r="KF36" s="166">
        <v>-2.6</v>
      </c>
      <c r="KG36" s="166">
        <v>-13.2</v>
      </c>
      <c r="KH36" s="166">
        <v>76.821899999999999</v>
      </c>
      <c r="KI36" s="166">
        <v>-30.7866</v>
      </c>
    </row>
    <row r="37" spans="1:295" ht="18" customHeight="1" x14ac:dyDescent="0.3">
      <c r="A37" s="162" t="s">
        <v>96</v>
      </c>
      <c r="B37" s="162" t="s">
        <v>886</v>
      </c>
      <c r="C37" s="166">
        <v>0</v>
      </c>
      <c r="D37" s="166">
        <v>3.9788999999999999</v>
      </c>
      <c r="E37" s="167"/>
      <c r="F37" s="166">
        <v>2.2002000000000002</v>
      </c>
      <c r="G37" s="166">
        <v>14.7842</v>
      </c>
      <c r="H37" s="167"/>
      <c r="I37" s="166">
        <v>16.363499999999998</v>
      </c>
      <c r="J37" s="167"/>
      <c r="K37" s="166">
        <v>36.191899999999997</v>
      </c>
      <c r="L37" s="166">
        <v>16.698499999999999</v>
      </c>
      <c r="M37" s="166">
        <v>8.3379999999999992</v>
      </c>
      <c r="N37" s="166">
        <v>-22.2</v>
      </c>
      <c r="O37" s="166">
        <v>-37.4</v>
      </c>
      <c r="P37" s="166">
        <v>13.2</v>
      </c>
      <c r="Q37" s="166">
        <v>6.6239999999999997</v>
      </c>
      <c r="R37" s="166">
        <v>-24.2</v>
      </c>
      <c r="S37" s="166">
        <v>1.8829</v>
      </c>
      <c r="T37" s="166">
        <v>-10.9762</v>
      </c>
      <c r="U37" s="166">
        <v>7.2323000000000004</v>
      </c>
      <c r="V37" s="166">
        <v>7.2225000000000001</v>
      </c>
      <c r="W37" s="166">
        <v>12.123799999999999</v>
      </c>
      <c r="X37" s="166">
        <v>2.8843999999999999</v>
      </c>
      <c r="Y37" s="166">
        <v>-1.4748000000000001</v>
      </c>
      <c r="Z37" s="166">
        <v>2.1269</v>
      </c>
      <c r="AA37" s="167"/>
      <c r="AB37" s="166">
        <v>-1.0819000000000001</v>
      </c>
      <c r="AC37" s="166">
        <v>0.434</v>
      </c>
      <c r="AD37" s="166">
        <v>0.44900000000000001</v>
      </c>
      <c r="AE37" s="166">
        <v>3.198</v>
      </c>
      <c r="AF37" s="166">
        <v>2.2200000000000002</v>
      </c>
      <c r="AG37" s="166">
        <v>6.6</v>
      </c>
      <c r="AH37" s="166">
        <v>-0.14000000000000001</v>
      </c>
      <c r="AI37" s="166">
        <v>0.22900000000000001</v>
      </c>
      <c r="AJ37" s="167"/>
      <c r="AK37" s="166">
        <v>-3.59</v>
      </c>
      <c r="AL37" s="167"/>
      <c r="AM37" s="166">
        <v>-12.14</v>
      </c>
      <c r="AN37" s="166">
        <v>-12.28</v>
      </c>
      <c r="AO37" s="166">
        <v>7.7980999999999998</v>
      </c>
      <c r="AP37" s="166">
        <v>3.2334000000000001</v>
      </c>
      <c r="AQ37" s="166">
        <v>24.427700000000002</v>
      </c>
      <c r="AR37" s="166">
        <v>28.842400000000001</v>
      </c>
      <c r="AS37" s="166">
        <v>-12.3553</v>
      </c>
      <c r="AT37" s="166">
        <v>8.3072999999999997</v>
      </c>
      <c r="AU37" s="167"/>
      <c r="AV37" s="166">
        <v>8.7525999999999993</v>
      </c>
      <c r="AW37" s="166">
        <v>17.648399999999999</v>
      </c>
      <c r="AX37" s="166">
        <v>-18.773700000000002</v>
      </c>
      <c r="AY37" s="166">
        <v>-17.127500000000001</v>
      </c>
      <c r="AZ37" s="166">
        <v>43.706699999999998</v>
      </c>
      <c r="BA37" s="166">
        <v>49.056100000000001</v>
      </c>
      <c r="BB37" s="166">
        <v>39.335900000000002</v>
      </c>
      <c r="BC37" s="166">
        <v>9.8382000000000005</v>
      </c>
      <c r="BD37" s="166">
        <v>-4.7</v>
      </c>
      <c r="BE37" s="166">
        <v>-4.7</v>
      </c>
      <c r="BF37" s="166">
        <v>-27.086600000000001</v>
      </c>
      <c r="BG37" s="167"/>
      <c r="BH37" s="166">
        <v>-2.5657000000000001</v>
      </c>
      <c r="BI37" s="167"/>
      <c r="BJ37" s="166">
        <v>8.8078000000000003</v>
      </c>
      <c r="BK37" s="166">
        <v>7.4198000000000004</v>
      </c>
      <c r="BL37" s="166">
        <v>7.5358999999999998</v>
      </c>
      <c r="BM37" s="166">
        <v>4.9622999999999999</v>
      </c>
      <c r="BN37" s="166">
        <v>-103.7324</v>
      </c>
      <c r="BO37" s="166">
        <v>70.223100000000002</v>
      </c>
      <c r="BP37" s="166">
        <v>70.284099999999995</v>
      </c>
      <c r="BQ37" s="166">
        <v>-114.2597</v>
      </c>
      <c r="BR37" s="166">
        <v>-100.1448</v>
      </c>
      <c r="BS37" s="167"/>
      <c r="BT37" s="167"/>
      <c r="BU37" s="167"/>
      <c r="BV37" s="166">
        <v>34.639000000000003</v>
      </c>
      <c r="BW37" s="166">
        <v>14.75</v>
      </c>
      <c r="BX37" s="166">
        <v>14.71</v>
      </c>
      <c r="BY37" s="166">
        <v>2.48</v>
      </c>
      <c r="BZ37" s="166">
        <v>10.17</v>
      </c>
      <c r="CA37" s="166">
        <v>-12.855700000000001</v>
      </c>
      <c r="CB37" s="166">
        <v>-12.5878</v>
      </c>
      <c r="CC37" s="166">
        <v>18.517800000000001</v>
      </c>
      <c r="CD37" s="166">
        <v>16.0138</v>
      </c>
      <c r="CE37" s="167"/>
      <c r="CF37" s="166">
        <v>-8.2454000000000001</v>
      </c>
      <c r="CG37" s="166">
        <v>-7.9025999999999996</v>
      </c>
      <c r="CH37" s="166">
        <v>8.5297999999999998</v>
      </c>
      <c r="CI37" s="166">
        <v>-1.1475</v>
      </c>
      <c r="CJ37" s="167"/>
      <c r="CK37" s="167"/>
      <c r="CL37" s="167"/>
      <c r="CM37" s="166">
        <v>-1.3</v>
      </c>
      <c r="CN37" s="166">
        <v>-6.93</v>
      </c>
      <c r="CO37" s="166">
        <v>33.238900000000001</v>
      </c>
      <c r="CP37" s="166">
        <v>32.9315</v>
      </c>
      <c r="CQ37" s="166">
        <v>32.116300000000003</v>
      </c>
      <c r="CR37" s="166">
        <v>17.398900000000001</v>
      </c>
      <c r="CS37" s="166">
        <v>18.077999999999999</v>
      </c>
      <c r="CT37" s="166">
        <v>-13.624700000000001</v>
      </c>
      <c r="CU37" s="166">
        <v>-24.7818</v>
      </c>
      <c r="CV37" s="166">
        <v>-6.3914</v>
      </c>
      <c r="CW37" s="166">
        <v>3.7522000000000002</v>
      </c>
      <c r="CX37" s="166">
        <v>53.47</v>
      </c>
      <c r="CY37" s="166">
        <v>36.07</v>
      </c>
      <c r="CZ37" s="166">
        <v>-2.6562999999999999</v>
      </c>
      <c r="DA37" s="166">
        <v>-2.9297</v>
      </c>
      <c r="DB37" s="166">
        <v>15.5036</v>
      </c>
      <c r="DC37" s="167"/>
      <c r="DD37" s="166">
        <v>0.23180000000000001</v>
      </c>
      <c r="DE37" s="166">
        <v>0.6835</v>
      </c>
      <c r="DF37" s="166">
        <v>18.467300000000002</v>
      </c>
      <c r="DG37" s="167"/>
      <c r="DH37" s="166">
        <v>-6.9790999999999999</v>
      </c>
      <c r="DI37" s="166">
        <v>-58.2</v>
      </c>
      <c r="DJ37" s="166">
        <v>-57.1</v>
      </c>
      <c r="DK37" s="166">
        <v>-2.1863000000000001</v>
      </c>
      <c r="DL37" s="166">
        <v>19.454699999999999</v>
      </c>
      <c r="DM37" s="166">
        <v>21.611899999999999</v>
      </c>
      <c r="DN37" s="166">
        <v>34.332000000000001</v>
      </c>
      <c r="DO37" s="166">
        <v>20.64</v>
      </c>
      <c r="DP37" s="166">
        <v>-4.7300000000000004</v>
      </c>
      <c r="DQ37" s="166">
        <v>18.631</v>
      </c>
      <c r="DR37" s="166">
        <v>-18.466000000000001</v>
      </c>
      <c r="DS37" s="166">
        <v>-10.11</v>
      </c>
      <c r="DT37" s="166">
        <v>-10.210000000000001</v>
      </c>
      <c r="DU37" s="166">
        <v>35.17</v>
      </c>
      <c r="DV37" s="166">
        <v>-30.59</v>
      </c>
      <c r="DW37" s="166">
        <v>-15.436400000000001</v>
      </c>
      <c r="DX37" s="166">
        <v>-7.7545000000000002</v>
      </c>
      <c r="DY37" s="166">
        <v>-30.379100000000001</v>
      </c>
      <c r="DZ37" s="166">
        <v>-29.2545</v>
      </c>
      <c r="EA37" s="166">
        <v>57.706299999999999</v>
      </c>
      <c r="EB37" s="166">
        <v>23.910299999999999</v>
      </c>
      <c r="EC37" s="166">
        <v>12.206200000000001</v>
      </c>
      <c r="ED37" s="166">
        <v>12.821999999999999</v>
      </c>
      <c r="EE37" s="166">
        <v>4.7937000000000003</v>
      </c>
      <c r="EF37" s="166">
        <v>-22.5307</v>
      </c>
      <c r="EG37" s="166">
        <v>-9.7759999999999998</v>
      </c>
      <c r="EH37" s="166">
        <v>23.810600000000001</v>
      </c>
      <c r="EI37" s="166">
        <v>-51.323700000000002</v>
      </c>
      <c r="EJ37" s="167"/>
      <c r="EK37" s="166">
        <v>-19.381900000000002</v>
      </c>
      <c r="EL37" s="166">
        <v>-18.054600000000001</v>
      </c>
      <c r="EM37" s="166">
        <v>25.8566</v>
      </c>
      <c r="EN37" s="166">
        <v>-5.9760999999999997</v>
      </c>
      <c r="EO37" s="166">
        <v>-5.3787000000000003</v>
      </c>
      <c r="EP37" s="166">
        <v>-9.7319999999999993</v>
      </c>
      <c r="EQ37" s="166">
        <v>-25.326699999999999</v>
      </c>
      <c r="ER37" s="166">
        <v>-24.8781</v>
      </c>
      <c r="ES37" s="166">
        <v>-6.5053000000000001</v>
      </c>
      <c r="ET37" s="166">
        <v>0</v>
      </c>
      <c r="EU37" s="166">
        <v>0</v>
      </c>
      <c r="EV37" s="166">
        <v>0.1</v>
      </c>
      <c r="EW37" s="166">
        <v>7.4793000000000003</v>
      </c>
      <c r="EX37" s="166">
        <v>-21.1084</v>
      </c>
      <c r="EY37" s="166">
        <v>-16.363099999999999</v>
      </c>
      <c r="EZ37" s="166">
        <v>-10.796900000000001</v>
      </c>
      <c r="FA37" s="166">
        <v>8.3550000000000004</v>
      </c>
      <c r="FB37" s="166">
        <v>5.9478999999999997</v>
      </c>
      <c r="FC37" s="166">
        <v>-20.439599999999999</v>
      </c>
      <c r="FD37" s="166">
        <v>4.4958</v>
      </c>
      <c r="FE37" s="166">
        <v>4.1555</v>
      </c>
      <c r="FF37" s="167"/>
      <c r="FG37" s="166">
        <v>4.1048999999999998</v>
      </c>
      <c r="FH37" s="166">
        <v>4.3522999999999996</v>
      </c>
      <c r="FI37" s="166">
        <v>0</v>
      </c>
      <c r="FJ37" s="166">
        <v>7.8704000000000001</v>
      </c>
      <c r="FK37" s="166">
        <v>7.5354999999999999</v>
      </c>
      <c r="FL37" s="166">
        <v>17.248000000000001</v>
      </c>
      <c r="FM37" s="166">
        <v>20.6386</v>
      </c>
      <c r="FN37" s="166">
        <v>20.739100000000001</v>
      </c>
      <c r="FO37" s="166">
        <v>23.4055</v>
      </c>
      <c r="FP37" s="166">
        <v>34.343299999999999</v>
      </c>
      <c r="FQ37" s="166">
        <v>19.010300000000001</v>
      </c>
      <c r="FR37" s="166">
        <v>-15.73</v>
      </c>
      <c r="FS37" s="166">
        <v>-2.1181000000000001</v>
      </c>
      <c r="FT37" s="166">
        <v>0.19159999999999999</v>
      </c>
      <c r="FU37" s="166">
        <v>1.2</v>
      </c>
      <c r="FV37" s="166">
        <v>-0.87</v>
      </c>
      <c r="FW37" s="166">
        <v>-18.761700000000001</v>
      </c>
      <c r="FX37" s="167"/>
      <c r="FY37" s="166">
        <v>7.2629999999999999</v>
      </c>
      <c r="FZ37" s="166">
        <v>1.0469999999999999</v>
      </c>
      <c r="GA37" s="167"/>
      <c r="GB37" s="167"/>
      <c r="GC37" s="166">
        <v>-40.272199999999998</v>
      </c>
      <c r="GD37" s="166">
        <v>-29.239699999999999</v>
      </c>
      <c r="GE37" s="166">
        <v>-0.98</v>
      </c>
      <c r="GF37" s="166">
        <v>22.4343</v>
      </c>
      <c r="GG37" s="167"/>
      <c r="GH37" s="166">
        <v>21.974699999999999</v>
      </c>
      <c r="GI37" s="166">
        <v>-8.0228999999999999</v>
      </c>
      <c r="GJ37" s="166">
        <v>-8.6563999999999997</v>
      </c>
      <c r="GK37" s="166">
        <v>2.3435000000000001</v>
      </c>
      <c r="GL37" s="167"/>
      <c r="GM37" s="167"/>
      <c r="GN37" s="166">
        <v>-11.6096</v>
      </c>
      <c r="GO37" s="166">
        <v>-38.466000000000001</v>
      </c>
      <c r="GP37" s="166">
        <v>9.7134</v>
      </c>
      <c r="GQ37" s="166">
        <v>-20.674700000000001</v>
      </c>
      <c r="GR37" s="167"/>
      <c r="GS37" s="167"/>
      <c r="GT37" s="166">
        <v>168.6284</v>
      </c>
      <c r="GU37" s="166">
        <v>-3.0137</v>
      </c>
      <c r="GV37" s="166">
        <v>-5.1273</v>
      </c>
      <c r="GW37" s="166">
        <v>-9.8595000000000006</v>
      </c>
      <c r="GX37" s="166">
        <v>1.9628000000000001</v>
      </c>
      <c r="GY37" s="166">
        <v>9.1574000000000009</v>
      </c>
      <c r="GZ37" s="166">
        <v>9.3442000000000007</v>
      </c>
      <c r="HA37" s="166">
        <v>2</v>
      </c>
      <c r="HB37" s="166">
        <v>-13.263299999999999</v>
      </c>
      <c r="HC37" s="166">
        <v>-12.823499999999999</v>
      </c>
      <c r="HD37" s="166">
        <v>-16.760000000000002</v>
      </c>
      <c r="HE37" s="166">
        <v>21.527200000000001</v>
      </c>
      <c r="HF37" s="166">
        <v>37.454500000000003</v>
      </c>
      <c r="HG37" s="166">
        <v>40.280500000000004</v>
      </c>
      <c r="HH37" s="166">
        <v>74.299300000000002</v>
      </c>
      <c r="HI37" s="166">
        <v>-33.366999999999997</v>
      </c>
      <c r="HJ37" s="166">
        <v>18.206</v>
      </c>
      <c r="HK37" s="167"/>
      <c r="HL37" s="166">
        <v>8.2571999999999992</v>
      </c>
      <c r="HM37" s="166">
        <v>0</v>
      </c>
      <c r="HN37" s="166">
        <v>0</v>
      </c>
      <c r="HO37" s="167"/>
      <c r="HP37" s="167"/>
      <c r="HQ37" s="166">
        <v>-18.549299999999999</v>
      </c>
      <c r="HR37" s="166">
        <v>-17.703399999999998</v>
      </c>
      <c r="HS37" s="166">
        <v>-29.799800000000001</v>
      </c>
      <c r="HT37" s="166">
        <v>-29.793700000000001</v>
      </c>
      <c r="HU37" s="166">
        <v>25.61</v>
      </c>
      <c r="HV37" s="166">
        <v>25.87</v>
      </c>
      <c r="HW37" s="166">
        <v>-22.4</v>
      </c>
      <c r="HX37" s="166">
        <v>-22.4</v>
      </c>
      <c r="HY37" s="166">
        <v>0.61619999999999997</v>
      </c>
      <c r="HZ37" s="166">
        <v>10.48</v>
      </c>
      <c r="IA37" s="166">
        <v>39.287199999999999</v>
      </c>
      <c r="IB37" s="166">
        <v>18.561800000000002</v>
      </c>
      <c r="IC37" s="166">
        <v>18.462900000000001</v>
      </c>
      <c r="ID37" s="166">
        <v>-10.1</v>
      </c>
      <c r="IE37" s="166">
        <v>-26.1</v>
      </c>
      <c r="IF37" s="166">
        <v>1.7</v>
      </c>
      <c r="IG37" s="166">
        <v>1.2</v>
      </c>
      <c r="IH37" s="166">
        <v>-17.833400000000001</v>
      </c>
      <c r="II37" s="167"/>
      <c r="IJ37" s="166">
        <v>-151.14089999999999</v>
      </c>
      <c r="IK37" s="166">
        <v>2.3952</v>
      </c>
      <c r="IL37" s="166">
        <v>-226.76900000000001</v>
      </c>
      <c r="IM37" s="166">
        <v>-27.345400000000001</v>
      </c>
      <c r="IN37" s="166">
        <v>-36.796300000000002</v>
      </c>
      <c r="IO37" s="166">
        <v>70.178299999999993</v>
      </c>
      <c r="IP37" s="166">
        <v>99.002600000000001</v>
      </c>
      <c r="IQ37" s="166">
        <v>75.595799999999997</v>
      </c>
      <c r="IR37" s="166">
        <v>127.0241</v>
      </c>
      <c r="IS37" s="166">
        <v>-5.9593999999999996</v>
      </c>
      <c r="IT37" s="166">
        <v>19.587599999999998</v>
      </c>
      <c r="IU37" s="166">
        <v>18.642199999999999</v>
      </c>
      <c r="IV37" s="166">
        <v>32.434199999999997</v>
      </c>
      <c r="IW37" s="166">
        <v>98.905000000000001</v>
      </c>
      <c r="IX37" s="166">
        <v>-240.80520000000001</v>
      </c>
      <c r="IY37" s="166">
        <v>-5.0021000000000004</v>
      </c>
      <c r="IZ37" s="166">
        <v>3.5084</v>
      </c>
      <c r="JA37" s="166">
        <v>-3.1629</v>
      </c>
      <c r="JB37" s="166">
        <v>11.276</v>
      </c>
      <c r="JC37" s="166">
        <v>-6.24</v>
      </c>
      <c r="JD37" s="166">
        <v>-2.069</v>
      </c>
      <c r="JE37" s="166">
        <v>-2.093</v>
      </c>
      <c r="JF37" s="166">
        <v>2.2400000000000002</v>
      </c>
      <c r="JG37" s="166">
        <v>0</v>
      </c>
      <c r="JH37" s="166">
        <v>-3.448</v>
      </c>
      <c r="JI37" s="166">
        <v>-6.5598999999999998</v>
      </c>
      <c r="JJ37" s="166">
        <v>0.96889999999999998</v>
      </c>
      <c r="JK37" s="166">
        <v>2.4613</v>
      </c>
      <c r="JL37" s="166">
        <v>4.0999999999999996</v>
      </c>
      <c r="JM37" s="166">
        <v>1.425</v>
      </c>
      <c r="JN37" s="166">
        <v>1.859</v>
      </c>
      <c r="JO37" s="167"/>
      <c r="JP37" s="167"/>
      <c r="JQ37" s="166">
        <v>4.4977999999999998</v>
      </c>
      <c r="JR37" s="166">
        <v>3.5449000000000002</v>
      </c>
      <c r="JS37" s="166">
        <v>3.8815</v>
      </c>
      <c r="JT37" s="167"/>
      <c r="JU37" s="166">
        <v>11.5</v>
      </c>
      <c r="JV37" s="166">
        <v>9.1016999999999992</v>
      </c>
      <c r="JW37" s="166">
        <v>1.1499999999999999</v>
      </c>
      <c r="JX37" s="167"/>
      <c r="JY37" s="166">
        <v>-7.7462999999999997</v>
      </c>
      <c r="JZ37" s="166">
        <v>-2.4300000000000002</v>
      </c>
      <c r="KA37" s="166">
        <v>-26.790400000000002</v>
      </c>
      <c r="KB37" s="166">
        <v>-5.3952</v>
      </c>
      <c r="KC37" s="167"/>
      <c r="KD37" s="166">
        <v>-30.4757</v>
      </c>
      <c r="KE37" s="166">
        <v>0</v>
      </c>
      <c r="KF37" s="166">
        <v>-2.4</v>
      </c>
      <c r="KG37" s="166">
        <v>-14.1</v>
      </c>
      <c r="KH37" s="166">
        <v>62.293300000000002</v>
      </c>
      <c r="KI37" s="166">
        <v>-17.942</v>
      </c>
    </row>
    <row r="38" spans="1:295" ht="18" customHeight="1" x14ac:dyDescent="0.3">
      <c r="A38" s="162" t="s">
        <v>96</v>
      </c>
      <c r="B38" s="162" t="s">
        <v>887</v>
      </c>
      <c r="C38" s="166">
        <v>0</v>
      </c>
      <c r="D38" s="166">
        <v>4.0053000000000001</v>
      </c>
      <c r="E38" s="167"/>
      <c r="F38" s="166">
        <v>2.1074000000000002</v>
      </c>
      <c r="G38" s="166">
        <v>14.874599999999999</v>
      </c>
      <c r="H38" s="167"/>
      <c r="I38" s="166">
        <v>16.830100000000002</v>
      </c>
      <c r="J38" s="167"/>
      <c r="K38" s="166">
        <v>37.191600000000001</v>
      </c>
      <c r="L38" s="166">
        <v>17.005500000000001</v>
      </c>
      <c r="M38" s="166">
        <v>8.8378999999999994</v>
      </c>
      <c r="N38" s="166">
        <v>-22.2</v>
      </c>
      <c r="O38" s="166">
        <v>-37.4</v>
      </c>
      <c r="P38" s="166">
        <v>13.2</v>
      </c>
      <c r="Q38" s="166">
        <v>7.452</v>
      </c>
      <c r="R38" s="166">
        <v>-26.4</v>
      </c>
      <c r="S38" s="166">
        <v>2.1408999999999998</v>
      </c>
      <c r="T38" s="166">
        <v>-10.8735</v>
      </c>
      <c r="U38" s="166">
        <v>7.2887000000000004</v>
      </c>
      <c r="V38" s="166">
        <v>7.2526999999999999</v>
      </c>
      <c r="W38" s="166">
        <v>12.4201</v>
      </c>
      <c r="X38" s="166">
        <v>2.5722</v>
      </c>
      <c r="Y38" s="166">
        <v>-1.4609000000000001</v>
      </c>
      <c r="Z38" s="166">
        <v>2.1474000000000002</v>
      </c>
      <c r="AA38" s="167"/>
      <c r="AB38" s="166">
        <v>-1.2181</v>
      </c>
      <c r="AC38" s="166">
        <v>0.372</v>
      </c>
      <c r="AD38" s="166">
        <v>0.32100000000000001</v>
      </c>
      <c r="AE38" s="166">
        <v>3.54</v>
      </c>
      <c r="AF38" s="166">
        <v>0</v>
      </c>
      <c r="AG38" s="166">
        <v>8.8000000000000007</v>
      </c>
      <c r="AH38" s="166">
        <v>-0.17799999999999999</v>
      </c>
      <c r="AI38" s="166">
        <v>0.23499999999999999</v>
      </c>
      <c r="AJ38" s="167"/>
      <c r="AK38" s="166">
        <v>-5.07</v>
      </c>
      <c r="AL38" s="166">
        <v>-10</v>
      </c>
      <c r="AM38" s="166">
        <v>-11.89</v>
      </c>
      <c r="AN38" s="166">
        <v>-11.62</v>
      </c>
      <c r="AO38" s="166">
        <v>7.383</v>
      </c>
      <c r="AP38" s="166">
        <v>3.7471999999999999</v>
      </c>
      <c r="AQ38" s="166">
        <v>23.522300000000001</v>
      </c>
      <c r="AR38" s="166">
        <v>27.104700000000001</v>
      </c>
      <c r="AS38" s="166">
        <v>-11.226100000000001</v>
      </c>
      <c r="AT38" s="166">
        <v>2.6320999999999999</v>
      </c>
      <c r="AU38" s="167"/>
      <c r="AV38" s="166">
        <v>25.233599999999999</v>
      </c>
      <c r="AW38" s="166">
        <v>19.2319</v>
      </c>
      <c r="AX38" s="166">
        <v>-21.3811</v>
      </c>
      <c r="AY38" s="166">
        <v>-16.635300000000001</v>
      </c>
      <c r="AZ38" s="166">
        <v>59.392800000000001</v>
      </c>
      <c r="BA38" s="166">
        <v>54.728400000000001</v>
      </c>
      <c r="BB38" s="166">
        <v>45.532400000000003</v>
      </c>
      <c r="BC38" s="166">
        <v>11.573700000000001</v>
      </c>
      <c r="BD38" s="166">
        <v>-4.9000000000000004</v>
      </c>
      <c r="BE38" s="166">
        <v>-5</v>
      </c>
      <c r="BF38" s="166">
        <v>-23.395399999999999</v>
      </c>
      <c r="BG38" s="167"/>
      <c r="BH38" s="166">
        <v>-2.8517000000000001</v>
      </c>
      <c r="BI38" s="167"/>
      <c r="BJ38" s="166">
        <v>3.0933999999999999</v>
      </c>
      <c r="BK38" s="166">
        <v>7.8699000000000003</v>
      </c>
      <c r="BL38" s="166">
        <v>7.8593000000000002</v>
      </c>
      <c r="BM38" s="166">
        <v>5.3055000000000003</v>
      </c>
      <c r="BN38" s="166">
        <v>-120.2124</v>
      </c>
      <c r="BO38" s="166">
        <v>111.36199999999999</v>
      </c>
      <c r="BP38" s="166">
        <v>110.4464</v>
      </c>
      <c r="BQ38" s="166">
        <v>-120.85550000000001</v>
      </c>
      <c r="BR38" s="166">
        <v>-46.966200000000001</v>
      </c>
      <c r="BS38" s="167"/>
      <c r="BT38" s="167"/>
      <c r="BU38" s="167"/>
      <c r="BV38" s="166">
        <v>37.962200000000003</v>
      </c>
      <c r="BW38" s="166">
        <v>14.97</v>
      </c>
      <c r="BX38" s="166">
        <v>14.84</v>
      </c>
      <c r="BY38" s="166">
        <v>2.83</v>
      </c>
      <c r="BZ38" s="166">
        <v>11.15</v>
      </c>
      <c r="CA38" s="166">
        <v>-11.5161</v>
      </c>
      <c r="CB38" s="166">
        <v>-11.248200000000001</v>
      </c>
      <c r="CC38" s="166">
        <v>18.026599999999998</v>
      </c>
      <c r="CD38" s="166">
        <v>15.9412</v>
      </c>
      <c r="CE38" s="167"/>
      <c r="CF38" s="166">
        <v>0.65380000000000005</v>
      </c>
      <c r="CG38" s="166">
        <v>0.30719999999999997</v>
      </c>
      <c r="CH38" s="166">
        <v>3.8628</v>
      </c>
      <c r="CI38" s="166">
        <v>5.8922999999999996</v>
      </c>
      <c r="CJ38" s="167"/>
      <c r="CK38" s="167"/>
      <c r="CL38" s="167"/>
      <c r="CM38" s="166">
        <v>-15.1</v>
      </c>
      <c r="CN38" s="166">
        <v>-6.96</v>
      </c>
      <c r="CO38" s="166">
        <v>38.292200000000001</v>
      </c>
      <c r="CP38" s="166">
        <v>38.014600000000002</v>
      </c>
      <c r="CQ38" s="166">
        <v>36.726599999999998</v>
      </c>
      <c r="CR38" s="166">
        <v>38.8123</v>
      </c>
      <c r="CS38" s="166">
        <v>39.883099999999999</v>
      </c>
      <c r="CT38" s="166">
        <v>-12.6684</v>
      </c>
      <c r="CU38" s="166">
        <v>-48.741300000000003</v>
      </c>
      <c r="CV38" s="166">
        <v>-5.4795999999999996</v>
      </c>
      <c r="CW38" s="166">
        <v>3.5956000000000001</v>
      </c>
      <c r="CX38" s="166">
        <v>54.01</v>
      </c>
      <c r="CY38" s="166">
        <v>36.450000000000003</v>
      </c>
      <c r="CZ38" s="166">
        <v>-2.3437999999999999</v>
      </c>
      <c r="DA38" s="166">
        <v>-2.7343999999999999</v>
      </c>
      <c r="DB38" s="166">
        <v>15.9305</v>
      </c>
      <c r="DC38" s="167"/>
      <c r="DD38" s="166">
        <v>-6.8426</v>
      </c>
      <c r="DE38" s="166">
        <v>-6.3509000000000002</v>
      </c>
      <c r="DF38" s="166">
        <v>13.2523</v>
      </c>
      <c r="DG38" s="167"/>
      <c r="DH38" s="166">
        <v>-7.3087</v>
      </c>
      <c r="DI38" s="166">
        <v>-68.2</v>
      </c>
      <c r="DJ38" s="166">
        <v>-67.2</v>
      </c>
      <c r="DK38" s="166">
        <v>-2.1082000000000001</v>
      </c>
      <c r="DL38" s="166">
        <v>19.454699999999999</v>
      </c>
      <c r="DM38" s="166">
        <v>23.977599999999999</v>
      </c>
      <c r="DN38" s="166">
        <v>34.703099999999999</v>
      </c>
      <c r="DO38" s="166">
        <v>20.94</v>
      </c>
      <c r="DP38" s="166">
        <v>-5.61</v>
      </c>
      <c r="DQ38" s="166">
        <v>18.972000000000001</v>
      </c>
      <c r="DR38" s="166">
        <v>-12.390700000000001</v>
      </c>
      <c r="DS38" s="166">
        <v>-9.99</v>
      </c>
      <c r="DT38" s="166">
        <v>-9.9700000000000006</v>
      </c>
      <c r="DU38" s="166">
        <v>34.64</v>
      </c>
      <c r="DV38" s="166">
        <v>-30.05</v>
      </c>
      <c r="DW38" s="166">
        <v>-14.072699999999999</v>
      </c>
      <c r="DX38" s="166">
        <v>-7.4455</v>
      </c>
      <c r="DY38" s="166">
        <v>-26.021599999999999</v>
      </c>
      <c r="DZ38" s="166">
        <v>-25.572700000000001</v>
      </c>
      <c r="EA38" s="166">
        <v>57.685899999999997</v>
      </c>
      <c r="EB38" s="166">
        <v>24.2788</v>
      </c>
      <c r="EC38" s="166">
        <v>14.3673</v>
      </c>
      <c r="ED38" s="166">
        <v>14.804</v>
      </c>
      <c r="EE38" s="166">
        <v>5.1798000000000002</v>
      </c>
      <c r="EF38" s="166">
        <v>-20.193000000000001</v>
      </c>
      <c r="EG38" s="166">
        <v>-10.308999999999999</v>
      </c>
      <c r="EH38" s="166">
        <v>33.238999999999997</v>
      </c>
      <c r="EI38" s="166">
        <v>-53.588299999999997</v>
      </c>
      <c r="EJ38" s="167"/>
      <c r="EK38" s="166">
        <v>-18.859200000000001</v>
      </c>
      <c r="EL38" s="166">
        <v>-17.4071</v>
      </c>
      <c r="EM38" s="166">
        <v>24.1281</v>
      </c>
      <c r="EN38" s="166">
        <v>-1.147</v>
      </c>
      <c r="EO38" s="166">
        <v>-1.2379</v>
      </c>
      <c r="EP38" s="166">
        <v>-24.068000000000001</v>
      </c>
      <c r="EQ38" s="166">
        <v>-20.9955</v>
      </c>
      <c r="ER38" s="166">
        <v>-21.086300000000001</v>
      </c>
      <c r="ES38" s="166">
        <v>-7.1772999999999998</v>
      </c>
      <c r="ET38" s="166">
        <v>12.35</v>
      </c>
      <c r="EU38" s="166">
        <v>0</v>
      </c>
      <c r="EV38" s="166">
        <v>0.7</v>
      </c>
      <c r="EW38" s="166">
        <v>7.4344000000000001</v>
      </c>
      <c r="EX38" s="166">
        <v>-12.7102</v>
      </c>
      <c r="EY38" s="166">
        <v>-17.146799999999999</v>
      </c>
      <c r="EZ38" s="166">
        <v>-11.6692</v>
      </c>
      <c r="FA38" s="166">
        <v>10.1119</v>
      </c>
      <c r="FB38" s="166">
        <v>4.5917000000000003</v>
      </c>
      <c r="FC38" s="166">
        <v>-19.779900000000001</v>
      </c>
      <c r="FD38" s="166">
        <v>4.7831000000000001</v>
      </c>
      <c r="FE38" s="166">
        <v>4.6409000000000002</v>
      </c>
      <c r="FF38" s="167"/>
      <c r="FG38" s="166">
        <v>-8.2637999999999998</v>
      </c>
      <c r="FH38" s="166">
        <v>2.4125000000000001</v>
      </c>
      <c r="FI38" s="166">
        <v>-8.8089999999999993</v>
      </c>
      <c r="FJ38" s="166">
        <v>7.5354999999999999</v>
      </c>
      <c r="FK38" s="166">
        <v>6.6982999999999997</v>
      </c>
      <c r="FL38" s="166">
        <v>16.7456</v>
      </c>
      <c r="FM38" s="166">
        <v>19.9239</v>
      </c>
      <c r="FN38" s="166">
        <v>19.777200000000001</v>
      </c>
      <c r="FO38" s="166">
        <v>24.217300000000002</v>
      </c>
      <c r="FP38" s="166">
        <v>38.328499999999998</v>
      </c>
      <c r="FQ38" s="166">
        <v>18.9175</v>
      </c>
      <c r="FR38" s="166">
        <v>-16.13</v>
      </c>
      <c r="FS38" s="166">
        <v>-1.6072</v>
      </c>
      <c r="FT38" s="166">
        <v>0.21809999999999999</v>
      </c>
      <c r="FU38" s="166">
        <v>1.22</v>
      </c>
      <c r="FV38" s="166">
        <v>-0.39</v>
      </c>
      <c r="FW38" s="166">
        <v>-19.177900000000001</v>
      </c>
      <c r="FX38" s="166">
        <v>2.8258999999999999</v>
      </c>
      <c r="FY38" s="166">
        <v>7.3479999999999999</v>
      </c>
      <c r="FZ38" s="166">
        <v>0.71899999999999997</v>
      </c>
      <c r="GA38" s="166">
        <v>4.0867000000000004</v>
      </c>
      <c r="GB38" s="167"/>
      <c r="GC38" s="166">
        <v>-40.733499999999999</v>
      </c>
      <c r="GD38" s="166">
        <v>-31.4543</v>
      </c>
      <c r="GE38" s="166">
        <v>-0.63</v>
      </c>
      <c r="GF38" s="166">
        <v>23.6297</v>
      </c>
      <c r="GG38" s="167"/>
      <c r="GH38" s="166">
        <v>22.8947</v>
      </c>
      <c r="GI38" s="166">
        <v>-7.6185</v>
      </c>
      <c r="GJ38" s="166">
        <v>-8.2243999999999993</v>
      </c>
      <c r="GK38" s="166">
        <v>2.3908999999999998</v>
      </c>
      <c r="GL38" s="167"/>
      <c r="GM38" s="167"/>
      <c r="GN38" s="166">
        <v>-11.2235</v>
      </c>
      <c r="GO38" s="166">
        <v>-38.478499999999997</v>
      </c>
      <c r="GP38" s="166">
        <v>10.3504</v>
      </c>
      <c r="GQ38" s="166">
        <v>-20.995799999999999</v>
      </c>
      <c r="GR38" s="167"/>
      <c r="GS38" s="167"/>
      <c r="GT38" s="166">
        <v>165.98509999999999</v>
      </c>
      <c r="GU38" s="166">
        <v>-3.2564000000000002</v>
      </c>
      <c r="GV38" s="166">
        <v>-7.0989000000000004</v>
      </c>
      <c r="GW38" s="166">
        <v>-9.2612000000000005</v>
      </c>
      <c r="GX38" s="166">
        <v>2.3816999999999999</v>
      </c>
      <c r="GY38" s="166">
        <v>9.4943000000000008</v>
      </c>
      <c r="GZ38" s="166">
        <v>9.6130999999999993</v>
      </c>
      <c r="HA38" s="167"/>
      <c r="HB38" s="166">
        <v>-14.816000000000001</v>
      </c>
      <c r="HC38" s="166">
        <v>-13.2607</v>
      </c>
      <c r="HD38" s="166">
        <v>-14.25</v>
      </c>
      <c r="HE38" s="166">
        <v>17.023</v>
      </c>
      <c r="HF38" s="166">
        <v>21.1404</v>
      </c>
      <c r="HG38" s="166">
        <v>49.909100000000002</v>
      </c>
      <c r="HH38" s="166">
        <v>77.0886</v>
      </c>
      <c r="HI38" s="166">
        <v>-37.754100000000001</v>
      </c>
      <c r="HJ38" s="166">
        <v>15.5832</v>
      </c>
      <c r="HK38" s="167"/>
      <c r="HL38" s="166">
        <v>10.4948</v>
      </c>
      <c r="HM38" s="166">
        <v>0</v>
      </c>
      <c r="HN38" s="166">
        <v>-11.992100000000001</v>
      </c>
      <c r="HO38" s="166">
        <v>5.7508999999999997</v>
      </c>
      <c r="HP38" s="166">
        <v>4.7763999999999998</v>
      </c>
      <c r="HQ38" s="166">
        <v>-17.159500000000001</v>
      </c>
      <c r="HR38" s="166">
        <v>-16.214700000000001</v>
      </c>
      <c r="HS38" s="166">
        <v>-30.150099999999998</v>
      </c>
      <c r="HT38" s="166">
        <v>-31.036999999999999</v>
      </c>
      <c r="HU38" s="166">
        <v>24.9</v>
      </c>
      <c r="HV38" s="166">
        <v>25.1</v>
      </c>
      <c r="HW38" s="166">
        <v>-19.8</v>
      </c>
      <c r="HX38" s="166">
        <v>-20.2</v>
      </c>
      <c r="HY38" s="166">
        <v>0.66930000000000001</v>
      </c>
      <c r="HZ38" s="166">
        <v>8.48</v>
      </c>
      <c r="IA38" s="166">
        <v>44.156300000000002</v>
      </c>
      <c r="IB38" s="166">
        <v>17.3916</v>
      </c>
      <c r="IC38" s="166">
        <v>17.436499999999999</v>
      </c>
      <c r="ID38" s="166">
        <v>-10.1</v>
      </c>
      <c r="IE38" s="166">
        <v>-26.9</v>
      </c>
      <c r="IF38" s="166">
        <v>0.6</v>
      </c>
      <c r="IG38" s="166">
        <v>0.3</v>
      </c>
      <c r="IH38" s="167"/>
      <c r="II38" s="166">
        <v>-17.929500000000001</v>
      </c>
      <c r="IJ38" s="166">
        <v>-155.03389999999999</v>
      </c>
      <c r="IK38" s="166">
        <v>9.4614999999999991</v>
      </c>
      <c r="IL38" s="166">
        <v>-229.7449</v>
      </c>
      <c r="IM38" s="166">
        <v>-30.280799999999999</v>
      </c>
      <c r="IN38" s="166">
        <v>-40.051299999999998</v>
      </c>
      <c r="IO38" s="166">
        <v>72.836200000000005</v>
      </c>
      <c r="IP38" s="166">
        <v>96.656800000000004</v>
      </c>
      <c r="IQ38" s="166">
        <v>75.051900000000003</v>
      </c>
      <c r="IR38" s="166">
        <v>127.02670000000001</v>
      </c>
      <c r="IS38" s="166">
        <v>-1.5667</v>
      </c>
      <c r="IT38" s="166">
        <v>19.139700000000001</v>
      </c>
      <c r="IU38" s="166">
        <v>17.604299999999999</v>
      </c>
      <c r="IV38" s="166">
        <v>35.813200000000002</v>
      </c>
      <c r="IW38" s="166">
        <v>103.691</v>
      </c>
      <c r="IX38" s="166">
        <v>-240.6927</v>
      </c>
      <c r="IY38" s="166">
        <v>-0.996</v>
      </c>
      <c r="IZ38" s="166">
        <v>-0.29399999999999998</v>
      </c>
      <c r="JA38" s="166">
        <v>-3.2092999999999998</v>
      </c>
      <c r="JB38" s="166">
        <v>11.587999999999999</v>
      </c>
      <c r="JC38" s="166">
        <v>-6.56</v>
      </c>
      <c r="JD38" s="166">
        <v>-2.1269999999999998</v>
      </c>
      <c r="JE38" s="166">
        <v>-2.145</v>
      </c>
      <c r="JF38" s="166">
        <v>1.68</v>
      </c>
      <c r="JG38" s="166">
        <v>0.88</v>
      </c>
      <c r="JH38" s="166">
        <v>-3.7018</v>
      </c>
      <c r="JI38" s="166">
        <v>-7.2923</v>
      </c>
      <c r="JJ38" s="166">
        <v>0.93840000000000001</v>
      </c>
      <c r="JK38" s="166">
        <v>2.8733</v>
      </c>
      <c r="JL38" s="166">
        <v>4.5</v>
      </c>
      <c r="JM38" s="166">
        <v>1.8959999999999999</v>
      </c>
      <c r="JN38" s="166">
        <v>2.1829999999999998</v>
      </c>
      <c r="JO38" s="166">
        <v>2.2425000000000002</v>
      </c>
      <c r="JP38" s="167"/>
      <c r="JQ38" s="166">
        <v>3.8260999999999998</v>
      </c>
      <c r="JR38" s="166">
        <v>3.4184000000000001</v>
      </c>
      <c r="JS38" s="166">
        <v>3.3976999999999999</v>
      </c>
      <c r="JT38" s="167"/>
      <c r="JU38" s="166">
        <v>10</v>
      </c>
      <c r="JV38" s="166">
        <v>9.3446999999999996</v>
      </c>
      <c r="JW38" s="166">
        <v>1.3</v>
      </c>
      <c r="JX38" s="167"/>
      <c r="JY38" s="166">
        <v>-7.6574999999999998</v>
      </c>
      <c r="JZ38" s="166">
        <v>-2.9523999999999999</v>
      </c>
      <c r="KA38" s="166">
        <v>-28.026700000000002</v>
      </c>
      <c r="KB38" s="166">
        <v>-4.7110000000000003</v>
      </c>
      <c r="KC38" s="167"/>
      <c r="KD38" s="166">
        <v>-32.393099999999997</v>
      </c>
      <c r="KE38" s="166">
        <v>0</v>
      </c>
      <c r="KF38" s="166">
        <v>-1.1000000000000001</v>
      </c>
      <c r="KG38" s="166">
        <v>-15.1</v>
      </c>
      <c r="KH38" s="166">
        <v>48.091000000000001</v>
      </c>
      <c r="KI38" s="166">
        <v>-6.0137999999999998</v>
      </c>
    </row>
    <row r="39" spans="1:295" ht="18" customHeight="1" x14ac:dyDescent="0.3">
      <c r="A39" s="162" t="s">
        <v>96</v>
      </c>
      <c r="B39" s="162" t="s">
        <v>888</v>
      </c>
      <c r="C39" s="166">
        <v>0</v>
      </c>
      <c r="D39" s="166">
        <v>4.0492999999999997</v>
      </c>
      <c r="E39" s="167"/>
      <c r="F39" s="166">
        <v>2.3374000000000001</v>
      </c>
      <c r="G39" s="166">
        <v>14.763500000000001</v>
      </c>
      <c r="H39" s="167"/>
      <c r="I39" s="166">
        <v>16.7072</v>
      </c>
      <c r="J39" s="167"/>
      <c r="K39" s="166">
        <v>38.091099999999997</v>
      </c>
      <c r="L39" s="166">
        <v>17.4755</v>
      </c>
      <c r="M39" s="166">
        <v>9.1126000000000005</v>
      </c>
      <c r="N39" s="166">
        <v>-22.2</v>
      </c>
      <c r="O39" s="166">
        <v>-37.4</v>
      </c>
      <c r="P39" s="166">
        <v>13.2</v>
      </c>
      <c r="Q39" s="166">
        <v>7.452</v>
      </c>
      <c r="R39" s="166">
        <v>-24.2</v>
      </c>
      <c r="S39" s="166">
        <v>2.1326000000000001</v>
      </c>
      <c r="T39" s="166">
        <v>-11.259399999999999</v>
      </c>
      <c r="U39" s="166">
        <v>7.9897</v>
      </c>
      <c r="V39" s="166">
        <v>8.0663</v>
      </c>
      <c r="W39" s="166">
        <v>13.6607</v>
      </c>
      <c r="X39" s="166">
        <v>2.7353000000000001</v>
      </c>
      <c r="Y39" s="166">
        <v>0.44640000000000002</v>
      </c>
      <c r="Z39" s="166">
        <v>2.2854999999999999</v>
      </c>
      <c r="AA39" s="167"/>
      <c r="AB39" s="166">
        <v>-1.1108</v>
      </c>
      <c r="AC39" s="166">
        <v>0.41</v>
      </c>
      <c r="AD39" s="166">
        <v>0.42399999999999999</v>
      </c>
      <c r="AE39" s="166">
        <v>3.4359999999999999</v>
      </c>
      <c r="AF39" s="166">
        <v>0</v>
      </c>
      <c r="AG39" s="166">
        <v>6.6</v>
      </c>
      <c r="AH39" s="166">
        <v>-7.0000000000000007E-2</v>
      </c>
      <c r="AI39" s="166">
        <v>0.23499999999999999</v>
      </c>
      <c r="AJ39" s="167"/>
      <c r="AK39" s="166">
        <v>-4.26</v>
      </c>
      <c r="AL39" s="167"/>
      <c r="AM39" s="166">
        <v>-11.44</v>
      </c>
      <c r="AN39" s="166">
        <v>-11.69</v>
      </c>
      <c r="AO39" s="166">
        <v>8.4278999999999993</v>
      </c>
      <c r="AP39" s="166">
        <v>3.0070999999999999</v>
      </c>
      <c r="AQ39" s="166">
        <v>24.524899999999999</v>
      </c>
      <c r="AR39" s="166">
        <v>29.245000000000001</v>
      </c>
      <c r="AS39" s="166">
        <v>-12.9207</v>
      </c>
      <c r="AT39" s="166">
        <v>3.8304</v>
      </c>
      <c r="AU39" s="167"/>
      <c r="AV39" s="166">
        <v>13.1654</v>
      </c>
      <c r="AW39" s="166">
        <v>12.965999999999999</v>
      </c>
      <c r="AX39" s="166">
        <v>-19.715199999999999</v>
      </c>
      <c r="AY39" s="166">
        <v>-17.593599999999999</v>
      </c>
      <c r="AZ39" s="166">
        <v>42.338299999999997</v>
      </c>
      <c r="BA39" s="166">
        <v>44.999499999999998</v>
      </c>
      <c r="BB39" s="166">
        <v>52.0443</v>
      </c>
      <c r="BC39" s="166">
        <v>9.6234999999999999</v>
      </c>
      <c r="BD39" s="166">
        <v>-5.5</v>
      </c>
      <c r="BE39" s="166">
        <v>-5.6</v>
      </c>
      <c r="BF39" s="166">
        <v>-23.438400000000001</v>
      </c>
      <c r="BG39" s="167"/>
      <c r="BH39" s="166">
        <v>-2.6812999999999998</v>
      </c>
      <c r="BI39" s="167"/>
      <c r="BJ39" s="166">
        <v>5.0468999999999999</v>
      </c>
      <c r="BK39" s="166">
        <v>7.9496000000000002</v>
      </c>
      <c r="BL39" s="166">
        <v>7.5416999999999996</v>
      </c>
      <c r="BM39" s="166">
        <v>4.8791000000000002</v>
      </c>
      <c r="BN39" s="166">
        <v>-112.6438</v>
      </c>
      <c r="BO39" s="166">
        <v>110.4464</v>
      </c>
      <c r="BP39" s="166">
        <v>110.2328</v>
      </c>
      <c r="BQ39" s="166">
        <v>-124.8912</v>
      </c>
      <c r="BR39" s="166">
        <v>-45.159599999999998</v>
      </c>
      <c r="BS39" s="167"/>
      <c r="BT39" s="167"/>
      <c r="BU39" s="167"/>
      <c r="BV39" s="166">
        <v>38.9602</v>
      </c>
      <c r="BW39" s="166">
        <v>14.72</v>
      </c>
      <c r="BX39" s="166">
        <v>14.55</v>
      </c>
      <c r="BY39" s="166">
        <v>2.69</v>
      </c>
      <c r="BZ39" s="166">
        <v>10.84</v>
      </c>
      <c r="CA39" s="166">
        <v>-11.248200000000001</v>
      </c>
      <c r="CB39" s="166">
        <v>-10.9803</v>
      </c>
      <c r="CC39" s="166">
        <v>16.093299999999999</v>
      </c>
      <c r="CD39" s="166">
        <v>13.597300000000001</v>
      </c>
      <c r="CE39" s="167"/>
      <c r="CF39" s="166">
        <v>3.1101999999999999</v>
      </c>
      <c r="CG39" s="166">
        <v>3.1776</v>
      </c>
      <c r="CH39" s="166">
        <v>5.3017000000000003</v>
      </c>
      <c r="CI39" s="166">
        <v>6.5194000000000001</v>
      </c>
      <c r="CJ39" s="167"/>
      <c r="CK39" s="167"/>
      <c r="CL39" s="167"/>
      <c r="CM39" s="166">
        <v>-15.3</v>
      </c>
      <c r="CN39" s="166">
        <v>-7.04</v>
      </c>
      <c r="CO39" s="166">
        <v>39.233199999999997</v>
      </c>
      <c r="CP39" s="166">
        <v>39.0717</v>
      </c>
      <c r="CQ39" s="166">
        <v>37.739100000000001</v>
      </c>
      <c r="CR39" s="166">
        <v>38.429600000000001</v>
      </c>
      <c r="CS39" s="166">
        <v>38.5745</v>
      </c>
      <c r="CT39" s="166">
        <v>-13.164999999999999</v>
      </c>
      <c r="CU39" s="166">
        <v>-46.815899999999999</v>
      </c>
      <c r="CV39" s="166">
        <v>-5.7592999999999996</v>
      </c>
      <c r="CW39" s="166">
        <v>3.5571000000000002</v>
      </c>
      <c r="CX39" s="166">
        <v>53.91</v>
      </c>
      <c r="CY39" s="166">
        <v>36.89</v>
      </c>
      <c r="CZ39" s="166">
        <v>-2.0312999999999999</v>
      </c>
      <c r="DA39" s="166">
        <v>-2.4413999999999998</v>
      </c>
      <c r="DB39" s="166">
        <v>16.031400000000001</v>
      </c>
      <c r="DC39" s="167"/>
      <c r="DD39" s="166">
        <v>-7.4005000000000001</v>
      </c>
      <c r="DE39" s="166">
        <v>-6.8914999999999997</v>
      </c>
      <c r="DF39" s="166">
        <v>10.5076</v>
      </c>
      <c r="DG39" s="167"/>
      <c r="DH39" s="166">
        <v>-7.3249000000000004</v>
      </c>
      <c r="DI39" s="167"/>
      <c r="DJ39" s="166">
        <v>-66.7</v>
      </c>
      <c r="DK39" s="166">
        <v>-2.2936999999999999</v>
      </c>
      <c r="DL39" s="167"/>
      <c r="DM39" s="166">
        <v>23.819900000000001</v>
      </c>
      <c r="DN39" s="166">
        <v>34.703099999999999</v>
      </c>
      <c r="DO39" s="166">
        <v>20.74</v>
      </c>
      <c r="DP39" s="166">
        <v>-5.54</v>
      </c>
      <c r="DQ39" s="166">
        <v>19.312999999999999</v>
      </c>
      <c r="DR39" s="166">
        <v>-11.505699999999999</v>
      </c>
      <c r="DS39" s="166">
        <v>-9.14</v>
      </c>
      <c r="DT39" s="166">
        <v>-9.14</v>
      </c>
      <c r="DU39" s="166">
        <v>34.49</v>
      </c>
      <c r="DV39" s="166">
        <v>-30.32</v>
      </c>
      <c r="DW39" s="166">
        <v>-11.690899999999999</v>
      </c>
      <c r="DX39" s="166">
        <v>-7.6181999999999999</v>
      </c>
      <c r="DY39" s="166">
        <v>-23.915600000000001</v>
      </c>
      <c r="DZ39" s="166">
        <v>-23.427299999999999</v>
      </c>
      <c r="EA39" s="166">
        <v>59.188600000000001</v>
      </c>
      <c r="EB39" s="166">
        <v>26.164100000000001</v>
      </c>
      <c r="EC39" s="166">
        <v>15.8719</v>
      </c>
      <c r="ED39" s="166">
        <v>16.504200000000001</v>
      </c>
      <c r="EE39" s="166">
        <v>4.8103999999999996</v>
      </c>
      <c r="EF39" s="166">
        <v>-22.875900000000001</v>
      </c>
      <c r="EG39" s="166">
        <v>-9.7970000000000006</v>
      </c>
      <c r="EH39" s="166">
        <v>35.917000000000002</v>
      </c>
      <c r="EI39" s="166">
        <v>-54.723700000000001</v>
      </c>
      <c r="EJ39" s="167"/>
      <c r="EK39" s="166">
        <v>-19.457699999999999</v>
      </c>
      <c r="EL39" s="166">
        <v>-17.875399999999999</v>
      </c>
      <c r="EM39" s="166">
        <v>23.01</v>
      </c>
      <c r="EN39" s="166">
        <v>1.2497</v>
      </c>
      <c r="EO39" s="166">
        <v>0.97799999999999998</v>
      </c>
      <c r="EP39" s="166">
        <v>-24.58</v>
      </c>
      <c r="EQ39" s="166">
        <v>-23.113600000000002</v>
      </c>
      <c r="ER39" s="166">
        <v>-22.8612</v>
      </c>
      <c r="ES39" s="166">
        <v>-6.9208999999999996</v>
      </c>
      <c r="ET39" s="166">
        <v>12.68</v>
      </c>
      <c r="EU39" s="166">
        <v>0</v>
      </c>
      <c r="EV39" s="166">
        <v>0</v>
      </c>
      <c r="EW39" s="166">
        <v>7.5307000000000004</v>
      </c>
      <c r="EX39" s="166">
        <v>-7.2290000000000001</v>
      </c>
      <c r="EY39" s="166">
        <v>-17.534300000000002</v>
      </c>
      <c r="EZ39" s="166">
        <v>-12.041399999999999</v>
      </c>
      <c r="FA39" s="166">
        <v>10.4358</v>
      </c>
      <c r="FB39" s="166">
        <v>4.8933</v>
      </c>
      <c r="FC39" s="166">
        <v>-19.794499999999999</v>
      </c>
      <c r="FD39" s="166">
        <v>4.7845000000000004</v>
      </c>
      <c r="FE39" s="166">
        <v>4.4970999999999997</v>
      </c>
      <c r="FF39" s="167"/>
      <c r="FG39" s="166">
        <v>5.0622999999999996</v>
      </c>
      <c r="FH39" s="166">
        <v>4.9465000000000003</v>
      </c>
      <c r="FI39" s="166">
        <v>2.5266000000000002</v>
      </c>
      <c r="FJ39" s="166">
        <v>7.8704000000000001</v>
      </c>
      <c r="FK39" s="166">
        <v>7.5354999999999999</v>
      </c>
      <c r="FL39" s="166">
        <v>17.248000000000001</v>
      </c>
      <c r="FM39" s="166">
        <v>18.542300000000001</v>
      </c>
      <c r="FN39" s="166">
        <v>18.846299999999999</v>
      </c>
      <c r="FO39" s="166">
        <v>23.358699999999999</v>
      </c>
      <c r="FP39" s="166">
        <v>34.608400000000003</v>
      </c>
      <c r="FQ39" s="166">
        <v>17.706600000000002</v>
      </c>
      <c r="FR39" s="166">
        <v>-16.96</v>
      </c>
      <c r="FS39" s="166">
        <v>-1.8196000000000001</v>
      </c>
      <c r="FT39" s="166">
        <v>0.2026</v>
      </c>
      <c r="FU39" s="166">
        <v>0.79</v>
      </c>
      <c r="FV39" s="166">
        <v>0.38</v>
      </c>
      <c r="FW39" s="166">
        <v>-17.7182</v>
      </c>
      <c r="FX39" s="167"/>
      <c r="FY39" s="166">
        <v>7.2770000000000001</v>
      </c>
      <c r="FZ39" s="166">
        <v>1.075</v>
      </c>
      <c r="GA39" s="167"/>
      <c r="GB39" s="167"/>
      <c r="GC39" s="166">
        <v>-39.675899999999999</v>
      </c>
      <c r="GD39" s="166">
        <v>-30.817799999999998</v>
      </c>
      <c r="GE39" s="166">
        <v>-1.1399999999999999</v>
      </c>
      <c r="GF39" s="166">
        <v>22.5075</v>
      </c>
      <c r="GG39" s="167"/>
      <c r="GH39" s="166">
        <v>22.877099999999999</v>
      </c>
      <c r="GI39" s="166">
        <v>-7.8516000000000004</v>
      </c>
      <c r="GJ39" s="166">
        <v>-8.3973999999999993</v>
      </c>
      <c r="GK39" s="166">
        <v>2.633</v>
      </c>
      <c r="GL39" s="166">
        <v>4.58E-2</v>
      </c>
      <c r="GM39" s="167"/>
      <c r="GN39" s="166">
        <v>-10.1168</v>
      </c>
      <c r="GO39" s="166">
        <v>-38.164999999999999</v>
      </c>
      <c r="GP39" s="166">
        <v>9.6450999999999993</v>
      </c>
      <c r="GQ39" s="166">
        <v>-21.0259</v>
      </c>
      <c r="GR39" s="167"/>
      <c r="GS39" s="167"/>
      <c r="GT39" s="166">
        <v>168.99680000000001</v>
      </c>
      <c r="GU39" s="166">
        <v>-3.3433999999999999</v>
      </c>
      <c r="GV39" s="166">
        <v>-7.1249000000000002</v>
      </c>
      <c r="GW39" s="166">
        <v>-9.6226000000000003</v>
      </c>
      <c r="GX39" s="166">
        <v>2.5535000000000001</v>
      </c>
      <c r="GY39" s="166">
        <v>9.4649999999999999</v>
      </c>
      <c r="GZ39" s="166">
        <v>9.6763999999999992</v>
      </c>
      <c r="HA39" s="166">
        <v>2</v>
      </c>
      <c r="HB39" s="166">
        <v>-13.73</v>
      </c>
      <c r="HC39" s="166">
        <v>-12.8301</v>
      </c>
      <c r="HD39" s="166">
        <v>-13.83</v>
      </c>
      <c r="HE39" s="166">
        <v>16.678599999999999</v>
      </c>
      <c r="HF39" s="166">
        <v>22.201799999999999</v>
      </c>
      <c r="HG39" s="166">
        <v>56.830300000000001</v>
      </c>
      <c r="HH39" s="166">
        <v>71.625699999999995</v>
      </c>
      <c r="HI39" s="166">
        <v>-34.281100000000002</v>
      </c>
      <c r="HJ39" s="166">
        <v>17.858000000000001</v>
      </c>
      <c r="HK39" s="167"/>
      <c r="HL39" s="166">
        <v>8.6864000000000008</v>
      </c>
      <c r="HM39" s="166">
        <v>0</v>
      </c>
      <c r="HN39" s="166">
        <v>0</v>
      </c>
      <c r="HO39" s="167"/>
      <c r="HP39" s="167"/>
      <c r="HQ39" s="166">
        <v>-18.093399999999999</v>
      </c>
      <c r="HR39" s="166">
        <v>-17.857199999999999</v>
      </c>
      <c r="HS39" s="166">
        <v>-28.4861</v>
      </c>
      <c r="HT39" s="166">
        <v>-28.844200000000001</v>
      </c>
      <c r="HU39" s="166">
        <v>25.77</v>
      </c>
      <c r="HV39" s="166">
        <v>25.98</v>
      </c>
      <c r="HW39" s="166">
        <v>-21.3</v>
      </c>
      <c r="HX39" s="166">
        <v>-21.5</v>
      </c>
      <c r="HY39" s="166">
        <v>0.5978</v>
      </c>
      <c r="HZ39" s="166">
        <v>3.12</v>
      </c>
      <c r="IA39" s="166">
        <v>47.492800000000003</v>
      </c>
      <c r="IB39" s="166">
        <v>16.778199999999998</v>
      </c>
      <c r="IC39" s="166">
        <v>16.682700000000001</v>
      </c>
      <c r="ID39" s="166">
        <v>-10.6</v>
      </c>
      <c r="IE39" s="166">
        <v>-25.6</v>
      </c>
      <c r="IF39" s="166">
        <v>0.9</v>
      </c>
      <c r="IG39" s="166">
        <v>0.4</v>
      </c>
      <c r="IH39" s="167"/>
      <c r="II39" s="167"/>
      <c r="IJ39" s="166">
        <v>-151.42490000000001</v>
      </c>
      <c r="IK39" s="166">
        <v>8.7096</v>
      </c>
      <c r="IL39" s="166">
        <v>-233.54859999999999</v>
      </c>
      <c r="IM39" s="166">
        <v>-33.273499999999999</v>
      </c>
      <c r="IN39" s="166">
        <v>-41.650500000000001</v>
      </c>
      <c r="IO39" s="166">
        <v>75.474900000000005</v>
      </c>
      <c r="IP39" s="166">
        <v>91.310199999999995</v>
      </c>
      <c r="IQ39" s="166">
        <v>80.068899999999999</v>
      </c>
      <c r="IR39" s="166">
        <v>130.45480000000001</v>
      </c>
      <c r="IS39" s="166">
        <v>0.84460000000000002</v>
      </c>
      <c r="IT39" s="166">
        <v>22.923300000000001</v>
      </c>
      <c r="IU39" s="166">
        <v>18.982399999999998</v>
      </c>
      <c r="IV39" s="166">
        <v>31.615300000000001</v>
      </c>
      <c r="IW39" s="166">
        <v>107.2907</v>
      </c>
      <c r="IX39" s="166">
        <v>-244.1054</v>
      </c>
      <c r="IY39" s="166">
        <v>2.0428999999999999</v>
      </c>
      <c r="IZ39" s="166">
        <v>-2.3256999999999999</v>
      </c>
      <c r="JA39" s="166">
        <v>-3.2092999999999998</v>
      </c>
      <c r="JB39" s="166">
        <v>11.474</v>
      </c>
      <c r="JC39" s="166">
        <v>-6.32</v>
      </c>
      <c r="JD39" s="166">
        <v>-2.0510000000000002</v>
      </c>
      <c r="JE39" s="166">
        <v>-2.077</v>
      </c>
      <c r="JF39" s="166">
        <v>1.28</v>
      </c>
      <c r="JG39" s="166">
        <v>1.2</v>
      </c>
      <c r="JH39" s="166">
        <v>-3.2860999999999998</v>
      </c>
      <c r="JI39" s="166">
        <v>-7.5273000000000003</v>
      </c>
      <c r="JJ39" s="166">
        <v>1.1734</v>
      </c>
      <c r="JK39" s="166">
        <v>2.7848000000000002</v>
      </c>
      <c r="JL39" s="166">
        <v>4.3</v>
      </c>
      <c r="JM39" s="166">
        <v>2.383</v>
      </c>
      <c r="JN39" s="166">
        <v>0.55100000000000005</v>
      </c>
      <c r="JO39" s="167"/>
      <c r="JP39" s="167"/>
      <c r="JQ39" s="166">
        <v>3.8073000000000001</v>
      </c>
      <c r="JR39" s="166">
        <v>3.5158999999999998</v>
      </c>
      <c r="JS39" s="166">
        <v>4.1398999999999999</v>
      </c>
      <c r="JT39" s="167"/>
      <c r="JU39" s="166">
        <v>10.3</v>
      </c>
      <c r="JV39" s="166">
        <v>9.5904000000000007</v>
      </c>
      <c r="JW39" s="166">
        <v>1.1399999999999999</v>
      </c>
      <c r="JX39" s="167"/>
      <c r="JY39" s="166">
        <v>-7.8106</v>
      </c>
      <c r="JZ39" s="166">
        <v>-3.0112999999999999</v>
      </c>
      <c r="KA39" s="166">
        <v>-26.954599999999999</v>
      </c>
      <c r="KB39" s="166">
        <v>-5.1562999999999999</v>
      </c>
      <c r="KC39" s="167"/>
      <c r="KD39" s="166">
        <v>-30.817699999999999</v>
      </c>
      <c r="KE39" s="166">
        <v>0</v>
      </c>
      <c r="KF39" s="166">
        <v>-1.8</v>
      </c>
      <c r="KG39" s="166">
        <v>-14.2</v>
      </c>
      <c r="KH39" s="166">
        <v>46.992800000000003</v>
      </c>
      <c r="KI39" s="166">
        <v>-5.2248999999999999</v>
      </c>
    </row>
    <row r="40" spans="1:295" ht="18" customHeight="1" x14ac:dyDescent="0.3">
      <c r="A40" s="162" t="s">
        <v>96</v>
      </c>
      <c r="B40" s="162" t="s">
        <v>889</v>
      </c>
      <c r="C40" s="169">
        <v>0</v>
      </c>
      <c r="D40" s="169">
        <v>3.9445000000000001</v>
      </c>
      <c r="E40" s="170"/>
      <c r="F40" s="169">
        <v>2.8527999999999998</v>
      </c>
      <c r="G40" s="169">
        <v>14.9497</v>
      </c>
      <c r="H40" s="170"/>
      <c r="I40" s="169">
        <v>16.355899999999998</v>
      </c>
      <c r="J40" s="170"/>
      <c r="K40" s="169">
        <v>37.811999999999998</v>
      </c>
      <c r="L40" s="169">
        <v>17.282499999999999</v>
      </c>
      <c r="M40" s="169">
        <v>8.9504999999999999</v>
      </c>
      <c r="N40" s="169">
        <v>-22.2</v>
      </c>
      <c r="O40" s="169">
        <v>-39.6</v>
      </c>
      <c r="P40" s="169">
        <v>15.4</v>
      </c>
      <c r="Q40" s="169">
        <v>9.1080000000000005</v>
      </c>
      <c r="R40" s="169">
        <v>-26.4</v>
      </c>
      <c r="S40" s="169">
        <v>1.9671000000000001</v>
      </c>
      <c r="T40" s="169">
        <v>-10.403700000000001</v>
      </c>
      <c r="U40" s="169">
        <v>8.0440000000000005</v>
      </c>
      <c r="V40" s="169">
        <v>8.0970999999999993</v>
      </c>
      <c r="W40" s="169">
        <v>13.601100000000001</v>
      </c>
      <c r="X40" s="169">
        <v>2.3527999999999998</v>
      </c>
      <c r="Y40" s="169">
        <v>0.45629999999999998</v>
      </c>
      <c r="Z40" s="169">
        <v>2.3195999999999999</v>
      </c>
      <c r="AA40" s="170"/>
      <c r="AB40" s="169">
        <v>-1.0226999999999999</v>
      </c>
      <c r="AC40" s="169">
        <v>0.29699999999999999</v>
      </c>
      <c r="AD40" s="169">
        <v>0.307</v>
      </c>
      <c r="AE40" s="169">
        <v>3.532</v>
      </c>
      <c r="AF40" s="169">
        <v>0</v>
      </c>
      <c r="AG40" s="169">
        <v>8.8000000000000007</v>
      </c>
      <c r="AH40" s="169">
        <v>-3.4000000000000002E-2</v>
      </c>
      <c r="AI40" s="169">
        <v>0.23400000000000001</v>
      </c>
      <c r="AJ40" s="170"/>
      <c r="AK40" s="169">
        <v>-4.92</v>
      </c>
      <c r="AL40" s="170"/>
      <c r="AM40" s="169">
        <v>-11.71</v>
      </c>
      <c r="AN40" s="169">
        <v>-11.74</v>
      </c>
      <c r="AO40" s="169">
        <v>9.2379999999999995</v>
      </c>
      <c r="AP40" s="169">
        <v>-0.3982</v>
      </c>
      <c r="AQ40" s="169">
        <v>23.1144</v>
      </c>
      <c r="AR40" s="169">
        <v>28.001799999999999</v>
      </c>
      <c r="AS40" s="169">
        <v>-9.2158999999999995</v>
      </c>
      <c r="AT40" s="169">
        <v>4.8914</v>
      </c>
      <c r="AU40" s="170"/>
      <c r="AV40" s="169">
        <v>1.7101</v>
      </c>
      <c r="AW40" s="169">
        <v>1.8239000000000001</v>
      </c>
      <c r="AX40" s="169">
        <v>-17.386800000000001</v>
      </c>
      <c r="AY40" s="169">
        <v>-15.221500000000001</v>
      </c>
      <c r="AZ40" s="169">
        <v>37.715000000000003</v>
      </c>
      <c r="BA40" s="169">
        <v>39.7958</v>
      </c>
      <c r="BB40" s="169">
        <v>49.0212</v>
      </c>
      <c r="BC40" s="169">
        <v>10.3133</v>
      </c>
      <c r="BD40" s="169">
        <v>-6</v>
      </c>
      <c r="BE40" s="169">
        <v>-5.9</v>
      </c>
      <c r="BF40" s="169">
        <v>-26.5412</v>
      </c>
      <c r="BG40" s="170"/>
      <c r="BH40" s="169">
        <v>-2.9003999999999999</v>
      </c>
      <c r="BI40" s="170"/>
      <c r="BJ40" s="169">
        <v>4.8376999999999999</v>
      </c>
      <c r="BK40" s="169">
        <v>7.8023999999999996</v>
      </c>
      <c r="BL40" s="169">
        <v>7.5399000000000003</v>
      </c>
      <c r="BM40" s="169">
        <v>4.9995000000000003</v>
      </c>
      <c r="BN40" s="169">
        <v>-128.4829</v>
      </c>
      <c r="BO40" s="169">
        <v>117.8014</v>
      </c>
      <c r="BP40" s="169">
        <v>117.95399999999999</v>
      </c>
      <c r="BQ40" s="169">
        <v>-117.29219999999999</v>
      </c>
      <c r="BR40" s="169">
        <v>-44.856999999999999</v>
      </c>
      <c r="BS40" s="170"/>
      <c r="BT40" s="170"/>
      <c r="BU40" s="170"/>
      <c r="BV40" s="169">
        <v>39.04</v>
      </c>
      <c r="BW40" s="169">
        <v>14.68</v>
      </c>
      <c r="BX40" s="169">
        <v>14.36</v>
      </c>
      <c r="BY40" s="169">
        <v>3.01</v>
      </c>
      <c r="BZ40" s="169">
        <v>12.19</v>
      </c>
      <c r="CA40" s="169">
        <v>-14.463200000000001</v>
      </c>
      <c r="CB40" s="169">
        <v>-14.3292</v>
      </c>
      <c r="CC40" s="169">
        <v>18.627400000000002</v>
      </c>
      <c r="CD40" s="169">
        <v>16.055700000000002</v>
      </c>
      <c r="CE40" s="170"/>
      <c r="CF40" s="169">
        <v>4.8026</v>
      </c>
      <c r="CG40" s="169">
        <v>4.8404999999999996</v>
      </c>
      <c r="CH40" s="169">
        <v>5.3219000000000003</v>
      </c>
      <c r="CI40" s="169">
        <v>10.634600000000001</v>
      </c>
      <c r="CJ40" s="170"/>
      <c r="CK40" s="170"/>
      <c r="CL40" s="170"/>
      <c r="CM40" s="169">
        <v>-26.1</v>
      </c>
      <c r="CN40" s="169">
        <v>-7.08</v>
      </c>
      <c r="CO40" s="169">
        <v>41.111699999999999</v>
      </c>
      <c r="CP40" s="169">
        <v>40.310600000000001</v>
      </c>
      <c r="CQ40" s="169">
        <v>38.850299999999997</v>
      </c>
      <c r="CR40" s="169">
        <v>43.770800000000001</v>
      </c>
      <c r="CS40" s="169">
        <v>44.082000000000001</v>
      </c>
      <c r="CT40" s="169">
        <v>-13.638299999999999</v>
      </c>
      <c r="CU40" s="169">
        <v>-52.383699999999997</v>
      </c>
      <c r="CV40" s="169">
        <v>-5.7483000000000004</v>
      </c>
      <c r="CW40" s="169">
        <v>3.7806999999999999</v>
      </c>
      <c r="CX40" s="169">
        <v>52.03</v>
      </c>
      <c r="CY40" s="169">
        <v>35.74</v>
      </c>
      <c r="CZ40" s="169">
        <v>-2.1875</v>
      </c>
      <c r="DA40" s="169">
        <v>-2.5390999999999999</v>
      </c>
      <c r="DB40" s="169">
        <v>15.932600000000001</v>
      </c>
      <c r="DC40" s="170"/>
      <c r="DD40" s="169">
        <v>-11.303599999999999</v>
      </c>
      <c r="DE40" s="169">
        <v>-10.9824</v>
      </c>
      <c r="DF40" s="169">
        <v>25.616599999999998</v>
      </c>
      <c r="DG40" s="170"/>
      <c r="DH40" s="169">
        <v>-7.3974000000000002</v>
      </c>
      <c r="DI40" s="169">
        <v>-73</v>
      </c>
      <c r="DJ40" s="169">
        <v>-71.7</v>
      </c>
      <c r="DK40" s="169">
        <v>-2.5158999999999998</v>
      </c>
      <c r="DL40" s="169">
        <v>19.0806</v>
      </c>
      <c r="DM40" s="169">
        <v>21.927299999999999</v>
      </c>
      <c r="DN40" s="169">
        <v>33.589799999999997</v>
      </c>
      <c r="DO40" s="169">
        <v>20.190000000000001</v>
      </c>
      <c r="DP40" s="169">
        <v>-4.8600000000000003</v>
      </c>
      <c r="DQ40" s="169">
        <v>16.832999999999998</v>
      </c>
      <c r="DR40" s="169">
        <v>-25.261399999999998</v>
      </c>
      <c r="DS40" s="169">
        <v>-9.52</v>
      </c>
      <c r="DT40" s="169">
        <v>-9.75</v>
      </c>
      <c r="DU40" s="169">
        <v>35.270000000000003</v>
      </c>
      <c r="DV40" s="169">
        <v>-29.65</v>
      </c>
      <c r="DW40" s="169">
        <v>-21.7273</v>
      </c>
      <c r="DX40" s="169">
        <v>-10.5</v>
      </c>
      <c r="DY40" s="169">
        <v>-33.1023</v>
      </c>
      <c r="DZ40" s="169">
        <v>-32.090899999999998</v>
      </c>
      <c r="EA40" s="169">
        <v>53.971800000000002</v>
      </c>
      <c r="EB40" s="169">
        <v>21.111499999999999</v>
      </c>
      <c r="EC40" s="169">
        <v>9.4651999999999994</v>
      </c>
      <c r="ED40" s="169">
        <v>10.036799999999999</v>
      </c>
      <c r="EE40" s="169">
        <v>4.0305999999999997</v>
      </c>
      <c r="EF40" s="169">
        <v>-25.1374</v>
      </c>
      <c r="EG40" s="169">
        <v>-9.0670000000000002</v>
      </c>
      <c r="EH40" s="169">
        <v>27.613399999999999</v>
      </c>
      <c r="EI40" s="169">
        <v>-54.2179</v>
      </c>
      <c r="EJ40" s="170"/>
      <c r="EK40" s="169">
        <v>-18.857500000000002</v>
      </c>
      <c r="EL40" s="169">
        <v>-17.427099999999999</v>
      </c>
      <c r="EM40" s="169">
        <v>23.701000000000001</v>
      </c>
      <c r="EN40" s="169">
        <v>-2.5478000000000001</v>
      </c>
      <c r="EO40" s="169">
        <v>-3.1861000000000002</v>
      </c>
      <c r="EP40" s="169">
        <v>-11.268000000000001</v>
      </c>
      <c r="EQ40" s="169">
        <v>-27.3384</v>
      </c>
      <c r="ER40" s="169">
        <v>-27.428799999999999</v>
      </c>
      <c r="ES40" s="169">
        <v>-7.2</v>
      </c>
      <c r="ET40" s="169">
        <v>0</v>
      </c>
      <c r="EU40" s="169">
        <v>0</v>
      </c>
      <c r="EV40" s="169">
        <v>0</v>
      </c>
      <c r="EW40" s="169">
        <v>7.4922000000000004</v>
      </c>
      <c r="EX40" s="169">
        <v>-13.7767</v>
      </c>
      <c r="EY40" s="169">
        <v>-15.337199999999999</v>
      </c>
      <c r="EZ40" s="169">
        <v>-9.8853000000000009</v>
      </c>
      <c r="FA40" s="169">
        <v>8.2426999999999992</v>
      </c>
      <c r="FB40" s="169">
        <v>7.3259999999999996</v>
      </c>
      <c r="FC40" s="169">
        <v>-21.4329</v>
      </c>
      <c r="FD40" s="169">
        <v>4.1048999999999998</v>
      </c>
      <c r="FE40" s="169">
        <v>3.8963999999999999</v>
      </c>
      <c r="FF40" s="170"/>
      <c r="FG40" s="169">
        <v>0</v>
      </c>
      <c r="FH40" s="169">
        <v>2.5243000000000002</v>
      </c>
      <c r="FI40" s="169">
        <v>2.6366000000000001</v>
      </c>
      <c r="FJ40" s="169">
        <v>9.7125000000000004</v>
      </c>
      <c r="FK40" s="169">
        <v>8.7077000000000009</v>
      </c>
      <c r="FL40" s="169">
        <v>18.755099999999999</v>
      </c>
      <c r="FM40" s="169">
        <v>22.261800000000001</v>
      </c>
      <c r="FN40" s="169">
        <v>22.395600000000002</v>
      </c>
      <c r="FO40" s="169">
        <v>25.4194</v>
      </c>
      <c r="FP40" s="169">
        <v>36.523000000000003</v>
      </c>
      <c r="FQ40" s="169">
        <v>18.038599999999999</v>
      </c>
      <c r="FR40" s="169">
        <v>-16.059999999999999</v>
      </c>
      <c r="FS40" s="169">
        <v>-1.7134</v>
      </c>
      <c r="FT40" s="169">
        <v>0.21629999999999999</v>
      </c>
      <c r="FU40" s="169">
        <v>1.07</v>
      </c>
      <c r="FV40" s="169">
        <v>-0.12</v>
      </c>
      <c r="FW40" s="169">
        <v>-17.882999999999999</v>
      </c>
      <c r="FX40" s="170"/>
      <c r="FY40" s="169">
        <v>7.5419999999999998</v>
      </c>
      <c r="FZ40" s="169">
        <v>1.0209999999999999</v>
      </c>
      <c r="GA40" s="170"/>
      <c r="GB40" s="170"/>
      <c r="GC40" s="169">
        <v>-40.789700000000003</v>
      </c>
      <c r="GD40" s="169">
        <v>-31.982500000000002</v>
      </c>
      <c r="GE40" s="170"/>
      <c r="GF40" s="169">
        <v>22.008700000000001</v>
      </c>
      <c r="GG40" s="170"/>
      <c r="GH40" s="169">
        <v>22.8736</v>
      </c>
      <c r="GI40" s="169">
        <v>-7.6974</v>
      </c>
      <c r="GJ40" s="169">
        <v>-8.1748999999999992</v>
      </c>
      <c r="GK40" s="169">
        <v>2.6156000000000001</v>
      </c>
      <c r="GL40" s="170"/>
      <c r="GM40" s="170"/>
      <c r="GN40" s="169">
        <v>-10.274900000000001</v>
      </c>
      <c r="GO40" s="169">
        <v>-39.099600000000002</v>
      </c>
      <c r="GP40" s="169">
        <v>9.5259</v>
      </c>
      <c r="GQ40" s="169">
        <v>-21.017800000000001</v>
      </c>
      <c r="GR40" s="169">
        <v>5.2542999999999997</v>
      </c>
      <c r="GS40" s="169">
        <v>4.7938999999999998</v>
      </c>
      <c r="GT40" s="169">
        <v>166.1772</v>
      </c>
      <c r="GU40" s="169">
        <v>-3.5158</v>
      </c>
      <c r="GV40" s="169">
        <v>-7.3064</v>
      </c>
      <c r="GW40" s="169">
        <v>-10.031499999999999</v>
      </c>
      <c r="GX40" s="169">
        <v>2.6128</v>
      </c>
      <c r="GY40" s="169">
        <v>9.6260999999999992</v>
      </c>
      <c r="GZ40" s="169">
        <v>9.7239000000000004</v>
      </c>
      <c r="HA40" s="169">
        <v>2.0962000000000001</v>
      </c>
      <c r="HB40" s="169">
        <v>-7.4714</v>
      </c>
      <c r="HC40" s="169">
        <v>-5.4340000000000002</v>
      </c>
      <c r="HD40" s="169">
        <v>-12.99</v>
      </c>
      <c r="HE40" s="169">
        <v>16.328399999999998</v>
      </c>
      <c r="HF40" s="169">
        <v>29.928100000000001</v>
      </c>
      <c r="HG40" s="169">
        <v>54.168799999999997</v>
      </c>
      <c r="HH40" s="169">
        <v>83.527299999999997</v>
      </c>
      <c r="HI40" s="169">
        <v>-25.9193</v>
      </c>
      <c r="HJ40" s="169">
        <v>25.943200000000001</v>
      </c>
      <c r="HK40" s="170"/>
      <c r="HL40" s="169">
        <v>6.0115999999999996</v>
      </c>
      <c r="HM40" s="169">
        <v>-9.5294000000000008</v>
      </c>
      <c r="HN40" s="169">
        <v>0</v>
      </c>
      <c r="HO40" s="169">
        <v>16.907800000000002</v>
      </c>
      <c r="HP40" s="169">
        <v>15.780099999999999</v>
      </c>
      <c r="HQ40" s="169">
        <v>-17.659400000000002</v>
      </c>
      <c r="HR40" s="169">
        <v>-17.1431</v>
      </c>
      <c r="HS40" s="169">
        <v>-26.3443</v>
      </c>
      <c r="HT40" s="169">
        <v>-26.216000000000001</v>
      </c>
      <c r="HU40" s="169">
        <v>17.52</v>
      </c>
      <c r="HV40" s="169">
        <v>17.88</v>
      </c>
      <c r="HW40" s="169">
        <v>-22.5</v>
      </c>
      <c r="HX40" s="169">
        <v>-22.9</v>
      </c>
      <c r="HY40" s="169">
        <v>0.65100000000000002</v>
      </c>
      <c r="HZ40" s="169">
        <v>-0.4</v>
      </c>
      <c r="IA40" s="169">
        <v>48.944299999999998</v>
      </c>
      <c r="IB40" s="169">
        <v>16.0532</v>
      </c>
      <c r="IC40" s="169">
        <v>15.9688</v>
      </c>
      <c r="ID40" s="169">
        <v>-10.6</v>
      </c>
      <c r="IE40" s="169">
        <v>-26.5</v>
      </c>
      <c r="IF40" s="169">
        <v>1.2</v>
      </c>
      <c r="IG40" s="169">
        <v>0.4</v>
      </c>
      <c r="IH40" s="170"/>
      <c r="II40" s="170"/>
      <c r="IJ40" s="169">
        <v>-138.24209999999999</v>
      </c>
      <c r="IK40" s="169">
        <v>3.2376</v>
      </c>
      <c r="IL40" s="169">
        <v>-235.49510000000001</v>
      </c>
      <c r="IM40" s="169">
        <v>-32.935899999999997</v>
      </c>
      <c r="IN40" s="169">
        <v>-40.6374</v>
      </c>
      <c r="IO40" s="169">
        <v>88.354600000000005</v>
      </c>
      <c r="IP40" s="169">
        <v>77.600999999999999</v>
      </c>
      <c r="IQ40" s="169">
        <v>80.1374</v>
      </c>
      <c r="IR40" s="169">
        <v>143.1285</v>
      </c>
      <c r="IS40" s="169">
        <v>14.308299999999999</v>
      </c>
      <c r="IT40" s="169">
        <v>24.121500000000001</v>
      </c>
      <c r="IU40" s="169">
        <v>21.968599999999999</v>
      </c>
      <c r="IV40" s="169">
        <v>26.2745</v>
      </c>
      <c r="IW40" s="169">
        <v>129.76060000000001</v>
      </c>
      <c r="IX40" s="169">
        <v>-253.7842</v>
      </c>
      <c r="IY40" s="169">
        <v>15.8604</v>
      </c>
      <c r="IZ40" s="169">
        <v>-14.391400000000001</v>
      </c>
      <c r="JA40" s="169">
        <v>-3.2801</v>
      </c>
      <c r="JB40" s="169">
        <v>10.833</v>
      </c>
      <c r="JC40" s="169">
        <v>-5.84</v>
      </c>
      <c r="JD40" s="169">
        <v>-2.028</v>
      </c>
      <c r="JE40" s="169">
        <v>-2.0390000000000001</v>
      </c>
      <c r="JF40" s="169">
        <v>0.96</v>
      </c>
      <c r="JG40" s="169">
        <v>2.2400000000000002</v>
      </c>
      <c r="JH40" s="169">
        <v>-3.2976000000000001</v>
      </c>
      <c r="JI40" s="169">
        <v>-8.0858000000000008</v>
      </c>
      <c r="JJ40" s="169">
        <v>2.6383000000000001</v>
      </c>
      <c r="JK40" s="169">
        <v>3.1937000000000002</v>
      </c>
      <c r="JL40" s="169">
        <v>3.3</v>
      </c>
      <c r="JM40" s="169">
        <v>-1.5389999999999999</v>
      </c>
      <c r="JN40" s="169">
        <v>0.36099999999999999</v>
      </c>
      <c r="JO40" s="170"/>
      <c r="JP40" s="170"/>
      <c r="JQ40" s="169">
        <v>3.5215999999999998</v>
      </c>
      <c r="JR40" s="169">
        <v>4.1723999999999997</v>
      </c>
      <c r="JS40" s="169">
        <v>3.5981000000000001</v>
      </c>
      <c r="JT40" s="170"/>
      <c r="JU40" s="169">
        <v>10.9</v>
      </c>
      <c r="JV40" s="169">
        <v>9.1752000000000002</v>
      </c>
      <c r="JW40" s="169">
        <v>1.23</v>
      </c>
      <c r="JX40" s="170"/>
      <c r="JY40" s="169">
        <v>-8.8160000000000007</v>
      </c>
      <c r="JZ40" s="169">
        <v>-1.5172000000000001</v>
      </c>
      <c r="KA40" s="169">
        <v>-25.561599999999999</v>
      </c>
      <c r="KB40" s="169">
        <v>-6.5266000000000002</v>
      </c>
      <c r="KC40" s="169">
        <v>-2.4735999999999998</v>
      </c>
      <c r="KD40" s="169">
        <v>-28.792400000000001</v>
      </c>
      <c r="KE40" s="169">
        <v>0</v>
      </c>
      <c r="KF40" s="169">
        <v>-2.2000000000000002</v>
      </c>
      <c r="KG40" s="169">
        <v>-13.7</v>
      </c>
      <c r="KH40" s="169">
        <v>54.496499999999997</v>
      </c>
      <c r="KI40" s="169">
        <v>-13.0345</v>
      </c>
    </row>
    <row r="41" spans="1:295" ht="18" customHeight="1" x14ac:dyDescent="0.3">
      <c r="A41" s="162" t="s">
        <v>96</v>
      </c>
      <c r="B41" s="162" t="s">
        <v>890</v>
      </c>
      <c r="C41" s="163">
        <v>0</v>
      </c>
      <c r="D41" s="163">
        <v>4.3154000000000003</v>
      </c>
      <c r="E41" s="164"/>
      <c r="F41" s="163">
        <v>1.7998000000000001</v>
      </c>
      <c r="G41" s="163">
        <v>15.103199999999999</v>
      </c>
      <c r="H41" s="164"/>
      <c r="I41" s="163">
        <v>15.878</v>
      </c>
      <c r="J41" s="164"/>
      <c r="K41" s="163">
        <v>36.316299999999998</v>
      </c>
      <c r="L41" s="163">
        <v>16.866499999999998</v>
      </c>
      <c r="M41" s="163">
        <v>8.8171999999999997</v>
      </c>
      <c r="N41" s="163">
        <v>-19.98</v>
      </c>
      <c r="O41" s="163">
        <v>-37.4</v>
      </c>
      <c r="P41" s="163">
        <v>15.4</v>
      </c>
      <c r="Q41" s="163">
        <v>9.1080000000000005</v>
      </c>
      <c r="R41" s="163">
        <v>-26.4</v>
      </c>
      <c r="S41" s="163">
        <v>1.2704</v>
      </c>
      <c r="T41" s="163">
        <v>-10.410500000000001</v>
      </c>
      <c r="U41" s="163">
        <v>7.1722000000000001</v>
      </c>
      <c r="V41" s="163">
        <v>7.0736999999999997</v>
      </c>
      <c r="W41" s="163">
        <v>12.3315</v>
      </c>
      <c r="X41" s="163">
        <v>1.0640000000000001</v>
      </c>
      <c r="Y41" s="163">
        <v>0.47589999999999999</v>
      </c>
      <c r="Z41" s="163">
        <v>2.238</v>
      </c>
      <c r="AA41" s="164"/>
      <c r="AB41" s="163">
        <v>-0.79239999999999999</v>
      </c>
      <c r="AC41" s="163">
        <v>0.35299999999999998</v>
      </c>
      <c r="AD41" s="163">
        <v>0.42099999999999999</v>
      </c>
      <c r="AE41" s="163">
        <v>3.4420000000000002</v>
      </c>
      <c r="AF41" s="163">
        <v>0</v>
      </c>
      <c r="AG41" s="163">
        <v>8.8000000000000007</v>
      </c>
      <c r="AH41" s="163">
        <v>-1.4E-2</v>
      </c>
      <c r="AI41" s="163">
        <v>0.24</v>
      </c>
      <c r="AJ41" s="164"/>
      <c r="AK41" s="163">
        <v>-4.68</v>
      </c>
      <c r="AL41" s="164"/>
      <c r="AM41" s="163">
        <v>-11.05</v>
      </c>
      <c r="AN41" s="163">
        <v>-10.5</v>
      </c>
      <c r="AO41" s="163">
        <v>9.7623999999999995</v>
      </c>
      <c r="AP41" s="163">
        <v>-0.52400000000000002</v>
      </c>
      <c r="AQ41" s="163">
        <v>24.165800000000001</v>
      </c>
      <c r="AR41" s="163">
        <v>28.467199999999998</v>
      </c>
      <c r="AS41" s="163">
        <v>-11.7308</v>
      </c>
      <c r="AT41" s="163">
        <v>4.5317999999999996</v>
      </c>
      <c r="AU41" s="164"/>
      <c r="AV41" s="163">
        <v>10.8559</v>
      </c>
      <c r="AW41" s="163">
        <v>15.5566</v>
      </c>
      <c r="AX41" s="163">
        <v>-19.0825</v>
      </c>
      <c r="AY41" s="163">
        <v>-16.335699999999999</v>
      </c>
      <c r="AZ41" s="163">
        <v>38.359400000000001</v>
      </c>
      <c r="BA41" s="163">
        <v>42.613199999999999</v>
      </c>
      <c r="BB41" s="163">
        <v>50.618699999999997</v>
      </c>
      <c r="BC41" s="163">
        <v>11.334199999999999</v>
      </c>
      <c r="BD41" s="163">
        <v>-4.9000000000000004</v>
      </c>
      <c r="BE41" s="163">
        <v>-5</v>
      </c>
      <c r="BF41" s="163">
        <v>-21.843699999999998</v>
      </c>
      <c r="BG41" s="164"/>
      <c r="BH41" s="163">
        <v>-2.798</v>
      </c>
      <c r="BI41" s="164"/>
      <c r="BJ41" s="163">
        <v>3.9091</v>
      </c>
      <c r="BK41" s="163">
        <v>7.7028999999999996</v>
      </c>
      <c r="BL41" s="163">
        <v>6.0042</v>
      </c>
      <c r="BM41" s="163">
        <v>4.0857999999999999</v>
      </c>
      <c r="BN41" s="163">
        <v>-114.5665</v>
      </c>
      <c r="BO41" s="163">
        <v>110.599</v>
      </c>
      <c r="BP41" s="163">
        <v>111.4841</v>
      </c>
      <c r="BQ41" s="163">
        <v>-107.4061</v>
      </c>
      <c r="BR41" s="163">
        <v>-38.563499999999998</v>
      </c>
      <c r="BS41" s="164"/>
      <c r="BT41" s="164"/>
      <c r="BU41" s="164"/>
      <c r="BV41" s="163">
        <v>38.241599999999998</v>
      </c>
      <c r="BW41" s="163">
        <v>14.51</v>
      </c>
      <c r="BX41" s="163">
        <v>14.12</v>
      </c>
      <c r="BY41" s="163">
        <v>2.65</v>
      </c>
      <c r="BZ41" s="163">
        <v>11.58</v>
      </c>
      <c r="CA41" s="163">
        <v>-15.132999999999999</v>
      </c>
      <c r="CB41" s="163">
        <v>-14.999000000000001</v>
      </c>
      <c r="CC41" s="163">
        <v>19.7011</v>
      </c>
      <c r="CD41" s="163">
        <v>17.697600000000001</v>
      </c>
      <c r="CE41" s="164"/>
      <c r="CF41" s="163">
        <v>1.645</v>
      </c>
      <c r="CG41" s="163">
        <v>1.4134</v>
      </c>
      <c r="CH41" s="163">
        <v>2.4969000000000001</v>
      </c>
      <c r="CI41" s="163">
        <v>8.5687999999999995</v>
      </c>
      <c r="CJ41" s="164"/>
      <c r="CK41" s="164"/>
      <c r="CL41" s="164"/>
      <c r="CM41" s="163">
        <v>-21.5</v>
      </c>
      <c r="CN41" s="163">
        <v>-7.24</v>
      </c>
      <c r="CO41" s="163">
        <v>38.356000000000002</v>
      </c>
      <c r="CP41" s="163">
        <v>39.039400000000001</v>
      </c>
      <c r="CQ41" s="163">
        <v>37.591099999999997</v>
      </c>
      <c r="CR41" s="163">
        <v>44.726999999999997</v>
      </c>
      <c r="CS41" s="163">
        <v>44.582099999999997</v>
      </c>
      <c r="CT41" s="163">
        <v>-13.172499999999999</v>
      </c>
      <c r="CU41" s="163">
        <v>-52.837699999999998</v>
      </c>
      <c r="CV41" s="163">
        <v>-6.1417999999999999</v>
      </c>
      <c r="CW41" s="163">
        <v>3.4653999999999998</v>
      </c>
      <c r="CX41" s="163">
        <v>48.18</v>
      </c>
      <c r="CY41" s="163">
        <v>33.03</v>
      </c>
      <c r="CZ41" s="163">
        <v>-2.8125</v>
      </c>
      <c r="DA41" s="163">
        <v>-3.3203</v>
      </c>
      <c r="DB41" s="163">
        <v>15.940099999999999</v>
      </c>
      <c r="DC41" s="164"/>
      <c r="DD41" s="163">
        <v>-9.4030000000000005</v>
      </c>
      <c r="DE41" s="163">
        <v>-9.5693999999999999</v>
      </c>
      <c r="DF41" s="163">
        <v>17.967400000000001</v>
      </c>
      <c r="DG41" s="164"/>
      <c r="DH41" s="163">
        <v>-7.2694999999999999</v>
      </c>
      <c r="DI41" s="163">
        <v>-70.2</v>
      </c>
      <c r="DJ41" s="163">
        <v>-68.400000000000006</v>
      </c>
      <c r="DK41" s="163">
        <v>-1.5795999999999999</v>
      </c>
      <c r="DL41" s="163">
        <v>18.145600000000002</v>
      </c>
      <c r="DM41" s="163">
        <v>22.242699999999999</v>
      </c>
      <c r="DN41" s="163">
        <v>32.8476</v>
      </c>
      <c r="DO41" s="163">
        <v>19.38</v>
      </c>
      <c r="DP41" s="163">
        <v>-5.22</v>
      </c>
      <c r="DQ41" s="163">
        <v>17.7165</v>
      </c>
      <c r="DR41" s="163">
        <v>-18.823599999999999</v>
      </c>
      <c r="DS41" s="163">
        <v>-9.85</v>
      </c>
      <c r="DT41" s="163">
        <v>-9.89</v>
      </c>
      <c r="DU41" s="163">
        <v>35.21</v>
      </c>
      <c r="DV41" s="163">
        <v>-31.18</v>
      </c>
      <c r="DW41" s="163">
        <v>-16.618200000000002</v>
      </c>
      <c r="DX41" s="163">
        <v>-9.1273</v>
      </c>
      <c r="DY41" s="163">
        <v>-31.450900000000001</v>
      </c>
      <c r="DZ41" s="163">
        <v>-30.790900000000001</v>
      </c>
      <c r="EA41" s="163">
        <v>52.419899999999998</v>
      </c>
      <c r="EB41" s="163">
        <v>19.819199999999999</v>
      </c>
      <c r="EC41" s="163">
        <v>8.9201999999999995</v>
      </c>
      <c r="ED41" s="163">
        <v>8.8687000000000005</v>
      </c>
      <c r="EE41" s="163">
        <v>4.2138</v>
      </c>
      <c r="EF41" s="163">
        <v>-28.081</v>
      </c>
      <c r="EG41" s="163">
        <v>-9.2780000000000005</v>
      </c>
      <c r="EH41" s="163">
        <v>21.117100000000001</v>
      </c>
      <c r="EI41" s="163">
        <v>-52.569600000000001</v>
      </c>
      <c r="EJ41" s="164"/>
      <c r="EK41" s="163">
        <v>-17.969899999999999</v>
      </c>
      <c r="EL41" s="163">
        <v>-16.3992</v>
      </c>
      <c r="EM41" s="163">
        <v>26.004200000000001</v>
      </c>
      <c r="EN41" s="163">
        <v>1.3833</v>
      </c>
      <c r="EO41" s="163">
        <v>0.46929999999999999</v>
      </c>
      <c r="EP41" s="163">
        <v>-24.58</v>
      </c>
      <c r="EQ41" s="163">
        <v>-24.729099999999999</v>
      </c>
      <c r="ER41" s="163">
        <v>-24.442499999999999</v>
      </c>
      <c r="ES41" s="163">
        <v>-8.6648999999999994</v>
      </c>
      <c r="ET41" s="163">
        <v>12.8</v>
      </c>
      <c r="EU41" s="163">
        <v>-2.75</v>
      </c>
      <c r="EV41" s="163">
        <v>0</v>
      </c>
      <c r="EW41" s="163">
        <v>7.4813999999999998</v>
      </c>
      <c r="EX41" s="163">
        <v>-6.2104999999999997</v>
      </c>
      <c r="EY41" s="163">
        <v>-16.0535</v>
      </c>
      <c r="EZ41" s="163">
        <v>-10.560600000000001</v>
      </c>
      <c r="FA41" s="163">
        <v>9.0869999999999997</v>
      </c>
      <c r="FB41" s="163">
        <v>11.456799999999999</v>
      </c>
      <c r="FC41" s="163">
        <v>-24.378499999999999</v>
      </c>
      <c r="FD41" s="163">
        <v>4.3144</v>
      </c>
      <c r="FE41" s="163">
        <v>4.0823</v>
      </c>
      <c r="FF41" s="164"/>
      <c r="FG41" s="163">
        <v>0</v>
      </c>
      <c r="FH41" s="163">
        <v>0</v>
      </c>
      <c r="FI41" s="163">
        <v>0</v>
      </c>
      <c r="FJ41" s="163">
        <v>8.8751999999999995</v>
      </c>
      <c r="FK41" s="163">
        <v>8.3727999999999998</v>
      </c>
      <c r="FL41" s="163">
        <v>20.931999999999999</v>
      </c>
      <c r="FM41" s="163">
        <v>20.644600000000001</v>
      </c>
      <c r="FN41" s="163">
        <v>21.048100000000002</v>
      </c>
      <c r="FO41" s="163">
        <v>27.369800000000001</v>
      </c>
      <c r="FP41" s="163">
        <v>37.398699999999998</v>
      </c>
      <c r="FQ41" s="163">
        <v>17.5259</v>
      </c>
      <c r="FR41" s="163">
        <v>-15.86</v>
      </c>
      <c r="FS41" s="163">
        <v>-1.6146</v>
      </c>
      <c r="FT41" s="163">
        <v>0.20069999999999999</v>
      </c>
      <c r="FU41" s="163">
        <v>1.42</v>
      </c>
      <c r="FV41" s="163">
        <v>0.18</v>
      </c>
      <c r="FW41" s="164"/>
      <c r="FX41" s="164"/>
      <c r="FY41" s="163">
        <v>7.4950000000000001</v>
      </c>
      <c r="FZ41" s="163">
        <v>0.62</v>
      </c>
      <c r="GA41" s="163">
        <v>4.3010999999999999</v>
      </c>
      <c r="GB41" s="164"/>
      <c r="GC41" s="163">
        <v>-41.153300000000002</v>
      </c>
      <c r="GD41" s="163">
        <v>-32.5047</v>
      </c>
      <c r="GE41" s="163">
        <v>-0.79</v>
      </c>
      <c r="GF41" s="163">
        <v>22.872800000000002</v>
      </c>
      <c r="GG41" s="164"/>
      <c r="GH41" s="163">
        <v>22.855</v>
      </c>
      <c r="GI41" s="163">
        <v>-7.1662999999999997</v>
      </c>
      <c r="GJ41" s="163">
        <v>-7.7234999999999996</v>
      </c>
      <c r="GK41" s="163">
        <v>2.63</v>
      </c>
      <c r="GL41" s="164"/>
      <c r="GM41" s="164"/>
      <c r="GN41" s="163">
        <v>-11.790699999999999</v>
      </c>
      <c r="GO41" s="163">
        <v>-37.606400000000001</v>
      </c>
      <c r="GP41" s="163">
        <v>9.9471000000000007</v>
      </c>
      <c r="GQ41" s="163">
        <v>-21.346699999999998</v>
      </c>
      <c r="GR41" s="163">
        <v>3.4405000000000001</v>
      </c>
      <c r="GS41" s="163">
        <v>3.5106000000000002</v>
      </c>
      <c r="GT41" s="163">
        <v>163.82579999999999</v>
      </c>
      <c r="GU41" s="163">
        <v>-3.9037000000000002</v>
      </c>
      <c r="GV41" s="163">
        <v>-8.0333000000000006</v>
      </c>
      <c r="GW41" s="163">
        <v>-9.7851999999999997</v>
      </c>
      <c r="GX41" s="163">
        <v>3.2404999999999999</v>
      </c>
      <c r="GY41" s="163">
        <v>9.5676000000000005</v>
      </c>
      <c r="GZ41" s="163">
        <v>9.6606000000000005</v>
      </c>
      <c r="HA41" s="163">
        <v>2.8020999999999998</v>
      </c>
      <c r="HB41" s="163">
        <v>-5.9874999999999998</v>
      </c>
      <c r="HC41" s="163">
        <v>-4.1940999999999997</v>
      </c>
      <c r="HD41" s="163">
        <v>-14.67</v>
      </c>
      <c r="HE41" s="163">
        <v>15.6454</v>
      </c>
      <c r="HF41" s="163">
        <v>27.277699999999999</v>
      </c>
      <c r="HG41" s="163">
        <v>58.198799999999999</v>
      </c>
      <c r="HH41" s="163">
        <v>85.855699999999999</v>
      </c>
      <c r="HI41" s="163">
        <v>-25.742999999999999</v>
      </c>
      <c r="HJ41" s="163">
        <v>26.576599999999999</v>
      </c>
      <c r="HK41" s="164"/>
      <c r="HL41" s="163">
        <v>7.4867999999999997</v>
      </c>
      <c r="HM41" s="163">
        <v>0</v>
      </c>
      <c r="HN41" s="163">
        <v>0</v>
      </c>
      <c r="HO41" s="164"/>
      <c r="HP41" s="164"/>
      <c r="HQ41" s="163">
        <v>-18.033000000000001</v>
      </c>
      <c r="HR41" s="163">
        <v>-17.895600000000002</v>
      </c>
      <c r="HS41" s="163">
        <v>-25.988700000000001</v>
      </c>
      <c r="HT41" s="163">
        <v>-25.603899999999999</v>
      </c>
      <c r="HU41" s="163">
        <v>19.2</v>
      </c>
      <c r="HV41" s="163">
        <v>19.59</v>
      </c>
      <c r="HW41" s="163">
        <v>-22.4</v>
      </c>
      <c r="HX41" s="163">
        <v>-22.2</v>
      </c>
      <c r="HY41" s="163">
        <v>0.75719999999999998</v>
      </c>
      <c r="HZ41" s="163">
        <v>0</v>
      </c>
      <c r="IA41" s="163">
        <v>50.6571</v>
      </c>
      <c r="IB41" s="163">
        <v>16.682500000000001</v>
      </c>
      <c r="IC41" s="163">
        <v>15.9133</v>
      </c>
      <c r="ID41" s="163">
        <v>-11</v>
      </c>
      <c r="IE41" s="163">
        <v>-26</v>
      </c>
      <c r="IF41" s="163">
        <v>1.3</v>
      </c>
      <c r="IG41" s="163">
        <v>0.8</v>
      </c>
      <c r="IH41" s="164"/>
      <c r="II41" s="163">
        <v>-17.942399999999999</v>
      </c>
      <c r="IJ41" s="163">
        <v>-136.02000000000001</v>
      </c>
      <c r="IK41" s="163">
        <v>7.6252000000000004</v>
      </c>
      <c r="IL41" s="163">
        <v>-235.1233</v>
      </c>
      <c r="IM41" s="163">
        <v>-34.2958</v>
      </c>
      <c r="IN41" s="163">
        <v>-39.655000000000001</v>
      </c>
      <c r="IO41" s="163">
        <v>91.446399999999997</v>
      </c>
      <c r="IP41" s="163">
        <v>74.838200000000001</v>
      </c>
      <c r="IQ41" s="163">
        <v>77.037499999999994</v>
      </c>
      <c r="IR41" s="163">
        <v>146.9383</v>
      </c>
      <c r="IS41" s="163">
        <v>21.458200000000001</v>
      </c>
      <c r="IT41" s="163">
        <v>24.535399999999999</v>
      </c>
      <c r="IU41" s="163">
        <v>24.6905</v>
      </c>
      <c r="IV41" s="163">
        <v>32.706400000000002</v>
      </c>
      <c r="IW41" s="163">
        <v>135.29660000000001</v>
      </c>
      <c r="IX41" s="163">
        <v>-256.00689999999997</v>
      </c>
      <c r="IY41" s="163">
        <v>16.782800000000002</v>
      </c>
      <c r="IZ41" s="163">
        <v>-14.590299999999999</v>
      </c>
      <c r="JA41" s="163">
        <v>-3.4681000000000002</v>
      </c>
      <c r="JB41" s="163">
        <v>10.67</v>
      </c>
      <c r="JC41" s="163">
        <v>-5.6</v>
      </c>
      <c r="JD41" s="163">
        <v>-2.0049999999999999</v>
      </c>
      <c r="JE41" s="163">
        <v>-1.994</v>
      </c>
      <c r="JF41" s="163">
        <v>0.64</v>
      </c>
      <c r="JG41" s="163">
        <v>1.92</v>
      </c>
      <c r="JH41" s="163">
        <v>-3.2801999999999998</v>
      </c>
      <c r="JI41" s="163">
        <v>-7.9393000000000002</v>
      </c>
      <c r="JJ41" s="163">
        <v>3.3401999999999998</v>
      </c>
      <c r="JK41" s="163">
        <v>2.6688000000000001</v>
      </c>
      <c r="JL41" s="163">
        <v>3.4</v>
      </c>
      <c r="JM41" s="163">
        <v>-0.84</v>
      </c>
      <c r="JN41" s="163">
        <v>0.629</v>
      </c>
      <c r="JO41" s="164"/>
      <c r="JP41" s="164"/>
      <c r="JQ41" s="163">
        <v>4.1611000000000002</v>
      </c>
      <c r="JR41" s="163">
        <v>3.3746</v>
      </c>
      <c r="JS41" s="163">
        <v>5.1242000000000001</v>
      </c>
      <c r="JT41" s="164"/>
      <c r="JU41" s="163">
        <v>11.3</v>
      </c>
      <c r="JV41" s="163">
        <v>9.4982000000000006</v>
      </c>
      <c r="JW41" s="163">
        <v>1.08</v>
      </c>
      <c r="JX41" s="164"/>
      <c r="JY41" s="163">
        <v>-10.6252</v>
      </c>
      <c r="JZ41" s="163">
        <v>-2.2410000000000001</v>
      </c>
      <c r="KA41" s="163">
        <v>-25.648900000000001</v>
      </c>
      <c r="KB41" s="163">
        <v>-7.9039000000000001</v>
      </c>
      <c r="KC41" s="163">
        <v>0</v>
      </c>
      <c r="KD41" s="163">
        <v>-29.2715</v>
      </c>
      <c r="KE41" s="164"/>
      <c r="KF41" s="163">
        <v>-2.4</v>
      </c>
      <c r="KG41" s="163">
        <v>-13.4</v>
      </c>
      <c r="KH41" s="163">
        <v>53.307200000000002</v>
      </c>
      <c r="KI41" s="163">
        <v>-15.447100000000001</v>
      </c>
    </row>
    <row r="42" spans="1:295" ht="18" customHeight="1" x14ac:dyDescent="0.3">
      <c r="A42" s="162" t="s">
        <v>96</v>
      </c>
      <c r="B42" s="162" t="s">
        <v>891</v>
      </c>
      <c r="C42" s="166">
        <v>0</v>
      </c>
      <c r="D42" s="166">
        <v>4.0172999999999996</v>
      </c>
      <c r="E42" s="167"/>
      <c r="F42" s="166">
        <v>3.2696000000000001</v>
      </c>
      <c r="G42" s="166">
        <v>15.1669</v>
      </c>
      <c r="H42" s="167"/>
      <c r="I42" s="166">
        <v>14.178000000000001</v>
      </c>
      <c r="J42" s="167"/>
      <c r="K42" s="166">
        <v>35.124499999999998</v>
      </c>
      <c r="L42" s="166">
        <v>16.081499999999998</v>
      </c>
      <c r="M42" s="166">
        <v>7.6463000000000001</v>
      </c>
      <c r="N42" s="166">
        <v>-19.98</v>
      </c>
      <c r="O42" s="167"/>
      <c r="P42" s="166">
        <v>11</v>
      </c>
      <c r="Q42" s="166">
        <v>7.452</v>
      </c>
      <c r="R42" s="166">
        <v>-26.4</v>
      </c>
      <c r="S42" s="166">
        <v>1.6295999999999999</v>
      </c>
      <c r="T42" s="166">
        <v>-9.7965999999999998</v>
      </c>
      <c r="U42" s="166">
        <v>7.1673999999999998</v>
      </c>
      <c r="V42" s="166">
        <v>7.1121999999999996</v>
      </c>
      <c r="W42" s="166">
        <v>11.974</v>
      </c>
      <c r="X42" s="166">
        <v>1.7586999999999999</v>
      </c>
      <c r="Y42" s="166">
        <v>0.47020000000000001</v>
      </c>
      <c r="Z42" s="166">
        <v>2.1553</v>
      </c>
      <c r="AA42" s="167"/>
      <c r="AB42" s="166">
        <v>-0.80689999999999995</v>
      </c>
      <c r="AC42" s="166">
        <v>0.16700000000000001</v>
      </c>
      <c r="AD42" s="166">
        <v>0.17899999999999999</v>
      </c>
      <c r="AE42" s="166">
        <v>3.8639999999999999</v>
      </c>
      <c r="AF42" s="166">
        <v>0</v>
      </c>
      <c r="AG42" s="166">
        <v>4.4000000000000004</v>
      </c>
      <c r="AH42" s="166">
        <v>-8.5000000000000006E-2</v>
      </c>
      <c r="AI42" s="166">
        <v>0.246</v>
      </c>
      <c r="AJ42" s="167"/>
      <c r="AK42" s="166">
        <v>-6.02</v>
      </c>
      <c r="AL42" s="167"/>
      <c r="AM42" s="166">
        <v>-11.74</v>
      </c>
      <c r="AN42" s="166">
        <v>-11.73</v>
      </c>
      <c r="AO42" s="166">
        <v>8.5093999999999994</v>
      </c>
      <c r="AP42" s="166">
        <v>-0.22500000000000001</v>
      </c>
      <c r="AQ42" s="166">
        <v>22.530100000000001</v>
      </c>
      <c r="AR42" s="166">
        <v>27.099599999999999</v>
      </c>
      <c r="AS42" s="166">
        <v>-7.2846000000000002</v>
      </c>
      <c r="AT42" s="166">
        <v>2.7094999999999998</v>
      </c>
      <c r="AU42" s="167"/>
      <c r="AV42" s="166">
        <v>0.42920000000000003</v>
      </c>
      <c r="AW42" s="166">
        <v>0.55400000000000005</v>
      </c>
      <c r="AX42" s="166">
        <v>-16.8249</v>
      </c>
      <c r="AY42" s="166">
        <v>-14.5015</v>
      </c>
      <c r="AZ42" s="166">
        <v>37.962600000000002</v>
      </c>
      <c r="BA42" s="166">
        <v>39.878599999999999</v>
      </c>
      <c r="BB42" s="166">
        <v>45.090699999999998</v>
      </c>
      <c r="BC42" s="166">
        <v>13.5947</v>
      </c>
      <c r="BD42" s="166">
        <v>-5.6</v>
      </c>
      <c r="BE42" s="166">
        <v>-5.7</v>
      </c>
      <c r="BF42" s="166">
        <v>-26.602900000000002</v>
      </c>
      <c r="BG42" s="167"/>
      <c r="BH42" s="166">
        <v>-2.5562</v>
      </c>
      <c r="BI42" s="167"/>
      <c r="BJ42" s="166">
        <v>2.0813999999999999</v>
      </c>
      <c r="BK42" s="166">
        <v>7.4438000000000004</v>
      </c>
      <c r="BL42" s="166">
        <v>5.7443999999999997</v>
      </c>
      <c r="BM42" s="166">
        <v>3.8633000000000002</v>
      </c>
      <c r="BN42" s="166">
        <v>-130.86330000000001</v>
      </c>
      <c r="BO42" s="166">
        <v>109.7445</v>
      </c>
      <c r="BP42" s="166">
        <v>110.3854</v>
      </c>
      <c r="BQ42" s="166">
        <v>-99.737799999999993</v>
      </c>
      <c r="BR42" s="166">
        <v>-58.797199999999997</v>
      </c>
      <c r="BS42" s="167"/>
      <c r="BT42" s="167"/>
      <c r="BU42" s="167"/>
      <c r="BV42" s="166">
        <v>37.543100000000003</v>
      </c>
      <c r="BW42" s="166">
        <v>13.8</v>
      </c>
      <c r="BX42" s="166">
        <v>13.43</v>
      </c>
      <c r="BY42" s="166">
        <v>1.62</v>
      </c>
      <c r="BZ42" s="166">
        <v>10.44</v>
      </c>
      <c r="CA42" s="166">
        <v>-13.2576</v>
      </c>
      <c r="CB42" s="166">
        <v>-12.855700000000001</v>
      </c>
      <c r="CC42" s="166">
        <v>18.4163</v>
      </c>
      <c r="CD42" s="166">
        <v>16.023800000000001</v>
      </c>
      <c r="CE42" s="167"/>
      <c r="CF42" s="166">
        <v>7.6035000000000004</v>
      </c>
      <c r="CG42" s="166">
        <v>7.4722999999999997</v>
      </c>
      <c r="CH42" s="166">
        <v>2.375</v>
      </c>
      <c r="CI42" s="166">
        <v>39.015500000000003</v>
      </c>
      <c r="CJ42" s="167"/>
      <c r="CK42" s="167"/>
      <c r="CL42" s="167"/>
      <c r="CM42" s="166">
        <v>5.2</v>
      </c>
      <c r="CN42" s="166">
        <v>-6.74</v>
      </c>
      <c r="CO42" s="166">
        <v>42.594000000000001</v>
      </c>
      <c r="CP42" s="166">
        <v>42.137500000000003</v>
      </c>
      <c r="CQ42" s="166">
        <v>40.153199999999998</v>
      </c>
      <c r="CR42" s="166">
        <v>56.4666</v>
      </c>
      <c r="CS42" s="166">
        <v>57.197899999999997</v>
      </c>
      <c r="CT42" s="166">
        <v>-13.6312</v>
      </c>
      <c r="CU42" s="166">
        <v>-63.834800000000001</v>
      </c>
      <c r="CV42" s="166">
        <v>-6.6017000000000001</v>
      </c>
      <c r="CW42" s="166">
        <v>3.4962</v>
      </c>
      <c r="CX42" s="166">
        <v>45.15</v>
      </c>
      <c r="CY42" s="166">
        <v>30.74</v>
      </c>
      <c r="CZ42" s="166">
        <v>-3.5937999999999999</v>
      </c>
      <c r="DA42" s="166">
        <v>-4.0038999999999998</v>
      </c>
      <c r="DB42" s="166">
        <v>15.516500000000001</v>
      </c>
      <c r="DC42" s="167"/>
      <c r="DD42" s="166">
        <v>-40.130000000000003</v>
      </c>
      <c r="DE42" s="166">
        <v>-39.296500000000002</v>
      </c>
      <c r="DF42" s="166">
        <v>10.1839</v>
      </c>
      <c r="DG42" s="167"/>
      <c r="DH42" s="166">
        <v>-7.0872999999999999</v>
      </c>
      <c r="DI42" s="166">
        <v>-53.2</v>
      </c>
      <c r="DJ42" s="166">
        <v>-53.1</v>
      </c>
      <c r="DK42" s="166">
        <v>-1.9226000000000001</v>
      </c>
      <c r="DL42" s="166">
        <v>17.023599999999998</v>
      </c>
      <c r="DM42" s="166">
        <v>21.4541</v>
      </c>
      <c r="DN42" s="166">
        <v>31.5488</v>
      </c>
      <c r="DO42" s="166">
        <v>18.45</v>
      </c>
      <c r="DP42" s="166">
        <v>-5</v>
      </c>
      <c r="DQ42" s="166">
        <v>17.484000000000002</v>
      </c>
      <c r="DR42" s="166">
        <v>-11.763199999999999</v>
      </c>
      <c r="DS42" s="166">
        <v>-9.81</v>
      </c>
      <c r="DT42" s="166">
        <v>-9.8000000000000007</v>
      </c>
      <c r="DU42" s="166">
        <v>35</v>
      </c>
      <c r="DV42" s="166">
        <v>-33.08</v>
      </c>
      <c r="DW42" s="166">
        <v>-13.0364</v>
      </c>
      <c r="DX42" s="166">
        <v>-6.8273000000000001</v>
      </c>
      <c r="DY42" s="166">
        <v>-28.504200000000001</v>
      </c>
      <c r="DZ42" s="166">
        <v>-28.0091</v>
      </c>
      <c r="EA42" s="166">
        <v>47.438600000000001</v>
      </c>
      <c r="EB42" s="166">
        <v>15.8742</v>
      </c>
      <c r="EC42" s="166">
        <v>6.5138999999999996</v>
      </c>
      <c r="ED42" s="166">
        <v>7.0019999999999998</v>
      </c>
      <c r="EE42" s="166">
        <v>7.7469999999999999</v>
      </c>
      <c r="EF42" s="166">
        <v>-29.837199999999999</v>
      </c>
      <c r="EG42" s="166">
        <v>-12.712</v>
      </c>
      <c r="EH42" s="166">
        <v>9.4611999999999998</v>
      </c>
      <c r="EI42" s="166">
        <v>-48.331899999999997</v>
      </c>
      <c r="EJ42" s="167"/>
      <c r="EK42" s="166">
        <v>-16.5503</v>
      </c>
      <c r="EL42" s="166">
        <v>-15.044</v>
      </c>
      <c r="EM42" s="166">
        <v>24.3461</v>
      </c>
      <c r="EN42" s="166">
        <v>3.6076000000000001</v>
      </c>
      <c r="EO42" s="166">
        <v>2.4451999999999998</v>
      </c>
      <c r="EP42" s="166">
        <v>-26.628</v>
      </c>
      <c r="EQ42" s="166">
        <v>-23.490300000000001</v>
      </c>
      <c r="ER42" s="166">
        <v>-23.278600000000001</v>
      </c>
      <c r="ES42" s="166">
        <v>-10.0916</v>
      </c>
      <c r="ET42" s="166">
        <v>12.95</v>
      </c>
      <c r="EU42" s="166">
        <v>-3.1</v>
      </c>
      <c r="EV42" s="166">
        <v>0</v>
      </c>
      <c r="EW42" s="166">
        <v>7.0808999999999997</v>
      </c>
      <c r="EX42" s="166">
        <v>-0.1525</v>
      </c>
      <c r="EY42" s="166">
        <v>-16.715599999999998</v>
      </c>
      <c r="EZ42" s="166">
        <v>-11.250500000000001</v>
      </c>
      <c r="FA42" s="166">
        <v>10.2906</v>
      </c>
      <c r="FB42" s="166">
        <v>12.34</v>
      </c>
      <c r="FC42" s="166">
        <v>-24.223800000000001</v>
      </c>
      <c r="FD42" s="166">
        <v>4.2766999999999999</v>
      </c>
      <c r="FE42" s="166">
        <v>3.9611999999999998</v>
      </c>
      <c r="FF42" s="167"/>
      <c r="FG42" s="166">
        <v>4.2685000000000004</v>
      </c>
      <c r="FH42" s="166">
        <v>4.3779000000000003</v>
      </c>
      <c r="FI42" s="166">
        <v>2.4076</v>
      </c>
      <c r="FJ42" s="166">
        <v>7.0331999999999999</v>
      </c>
      <c r="FK42" s="166">
        <v>6.0284000000000004</v>
      </c>
      <c r="FL42" s="166">
        <v>21.601900000000001</v>
      </c>
      <c r="FM42" s="166">
        <v>17.368300000000001</v>
      </c>
      <c r="FN42" s="166">
        <v>18.415400000000002</v>
      </c>
      <c r="FO42" s="166">
        <v>28.003499999999999</v>
      </c>
      <c r="FP42" s="166">
        <v>39.351700000000001</v>
      </c>
      <c r="FQ42" s="166">
        <v>18.502500000000001</v>
      </c>
      <c r="FR42" s="166">
        <v>-15.41</v>
      </c>
      <c r="FS42" s="166">
        <v>-2.206</v>
      </c>
      <c r="FT42" s="166">
        <v>0.20069999999999999</v>
      </c>
      <c r="FU42" s="166">
        <v>1.71</v>
      </c>
      <c r="FV42" s="166">
        <v>-1.21</v>
      </c>
      <c r="FW42" s="166">
        <v>-17.4163</v>
      </c>
      <c r="FX42" s="167"/>
      <c r="FY42" s="166">
        <v>7.3390000000000004</v>
      </c>
      <c r="FZ42" s="166">
        <v>0.59099999999999997</v>
      </c>
      <c r="GA42" s="167"/>
      <c r="GB42" s="167"/>
      <c r="GC42" s="166">
        <v>-42.135800000000003</v>
      </c>
      <c r="GD42" s="166">
        <v>-32.276299999999999</v>
      </c>
      <c r="GE42" s="166">
        <v>-0.94</v>
      </c>
      <c r="GF42" s="166">
        <v>21.8874</v>
      </c>
      <c r="GG42" s="167"/>
      <c r="GH42" s="166">
        <v>22.680700000000002</v>
      </c>
      <c r="GI42" s="166">
        <v>-6.7164000000000001</v>
      </c>
      <c r="GJ42" s="166">
        <v>-7.2584</v>
      </c>
      <c r="GK42" s="166">
        <v>2.4839000000000002</v>
      </c>
      <c r="GL42" s="167"/>
      <c r="GM42" s="167"/>
      <c r="GN42" s="166">
        <v>-11.296799999999999</v>
      </c>
      <c r="GO42" s="166">
        <v>-36.414999999999999</v>
      </c>
      <c r="GP42" s="166">
        <v>9.6641999999999992</v>
      </c>
      <c r="GQ42" s="166">
        <v>-21.345500000000001</v>
      </c>
      <c r="GR42" s="166">
        <v>3.8542999999999998</v>
      </c>
      <c r="GS42" s="166">
        <v>4.5277000000000003</v>
      </c>
      <c r="GT42" s="166">
        <v>161.77959999999999</v>
      </c>
      <c r="GU42" s="166">
        <v>-4.1845999999999997</v>
      </c>
      <c r="GV42" s="166">
        <v>-8.8523999999999994</v>
      </c>
      <c r="GW42" s="166">
        <v>-9.7472999999999992</v>
      </c>
      <c r="GX42" s="167"/>
      <c r="GY42" s="166">
        <v>9.5309000000000008</v>
      </c>
      <c r="GZ42" s="166">
        <v>9.5973000000000006</v>
      </c>
      <c r="HA42" s="167"/>
      <c r="HB42" s="166">
        <v>-6.1509</v>
      </c>
      <c r="HC42" s="166">
        <v>-3.4891999999999999</v>
      </c>
      <c r="HD42" s="166">
        <v>-17.600000000000001</v>
      </c>
      <c r="HE42" s="166">
        <v>19.392499999999998</v>
      </c>
      <c r="HF42" s="166">
        <v>32.505299999999998</v>
      </c>
      <c r="HG42" s="166">
        <v>50.747799999999998</v>
      </c>
      <c r="HH42" s="166">
        <v>90.065600000000003</v>
      </c>
      <c r="HI42" s="166">
        <v>-25.279900000000001</v>
      </c>
      <c r="HJ42" s="166">
        <v>27.209599999999998</v>
      </c>
      <c r="HK42" s="167"/>
      <c r="HL42" s="166">
        <v>5.6444999999999999</v>
      </c>
      <c r="HM42" s="166">
        <v>0</v>
      </c>
      <c r="HN42" s="166">
        <v>0</v>
      </c>
      <c r="HO42" s="167"/>
      <c r="HP42" s="167"/>
      <c r="HQ42" s="166">
        <v>-18.093399999999999</v>
      </c>
      <c r="HR42" s="166">
        <v>-17.857199999999999</v>
      </c>
      <c r="HS42" s="166">
        <v>-23.797599999999999</v>
      </c>
      <c r="HT42" s="166">
        <v>-24.087199999999999</v>
      </c>
      <c r="HU42" s="166">
        <v>19.489999999999998</v>
      </c>
      <c r="HV42" s="166">
        <v>19.41</v>
      </c>
      <c r="HW42" s="166">
        <v>-22.2</v>
      </c>
      <c r="HX42" s="166">
        <v>-22</v>
      </c>
      <c r="HY42" s="166">
        <v>0.49349999999999999</v>
      </c>
      <c r="HZ42" s="166">
        <v>-1.28</v>
      </c>
      <c r="IA42" s="166">
        <v>54.465200000000003</v>
      </c>
      <c r="IB42" s="166">
        <v>10.032999999999999</v>
      </c>
      <c r="IC42" s="166">
        <v>9.9319000000000006</v>
      </c>
      <c r="ID42" s="166">
        <v>-12.3</v>
      </c>
      <c r="IE42" s="166">
        <v>-25.6</v>
      </c>
      <c r="IF42" s="166">
        <v>1.7</v>
      </c>
      <c r="IG42" s="166">
        <v>1.2</v>
      </c>
      <c r="IH42" s="166">
        <v>-18.036200000000001</v>
      </c>
      <c r="II42" s="166">
        <v>-17.952200000000001</v>
      </c>
      <c r="IJ42" s="166">
        <v>-139.9563</v>
      </c>
      <c r="IK42" s="166">
        <v>0.98850000000000005</v>
      </c>
      <c r="IL42" s="166">
        <v>-232.53100000000001</v>
      </c>
      <c r="IM42" s="166">
        <v>-30.8171</v>
      </c>
      <c r="IN42" s="166">
        <v>-40.831499999999998</v>
      </c>
      <c r="IO42" s="166">
        <v>88.548699999999997</v>
      </c>
      <c r="IP42" s="166">
        <v>76.2517</v>
      </c>
      <c r="IQ42" s="166">
        <v>79.472700000000003</v>
      </c>
      <c r="IR42" s="166">
        <v>144.81379999999999</v>
      </c>
      <c r="IS42" s="166">
        <v>13.9727</v>
      </c>
      <c r="IT42" s="166">
        <v>23.079699999999999</v>
      </c>
      <c r="IU42" s="166">
        <v>21.651</v>
      </c>
      <c r="IV42" s="166">
        <v>33.299300000000002</v>
      </c>
      <c r="IW42" s="166">
        <v>132.8519</v>
      </c>
      <c r="IX42" s="166">
        <v>-254.3064</v>
      </c>
      <c r="IY42" s="166">
        <v>15.1212</v>
      </c>
      <c r="IZ42" s="166">
        <v>-14.251899999999999</v>
      </c>
      <c r="JA42" s="166">
        <v>-2.6013999999999999</v>
      </c>
      <c r="JB42" s="166">
        <v>11.53</v>
      </c>
      <c r="JC42" s="166">
        <v>-5.6</v>
      </c>
      <c r="JD42" s="166">
        <v>-1.998</v>
      </c>
      <c r="JE42" s="166">
        <v>-2.0019999999999998</v>
      </c>
      <c r="JF42" s="166">
        <v>0.8</v>
      </c>
      <c r="JG42" s="166">
        <v>2.3199999999999998</v>
      </c>
      <c r="JH42" s="166">
        <v>-3.5247999999999999</v>
      </c>
      <c r="JI42" s="166">
        <v>-8.5251999999999999</v>
      </c>
      <c r="JJ42" s="166">
        <v>2.5802999999999998</v>
      </c>
      <c r="JK42" s="166">
        <v>2.5223</v>
      </c>
      <c r="JL42" s="166">
        <v>4.3</v>
      </c>
      <c r="JM42" s="166">
        <v>2.911</v>
      </c>
      <c r="JN42" s="166">
        <v>1.095</v>
      </c>
      <c r="JO42" s="167"/>
      <c r="JP42" s="166">
        <v>2.6964000000000001</v>
      </c>
      <c r="JQ42" s="166">
        <v>3.8058999999999998</v>
      </c>
      <c r="JR42" s="166">
        <v>3.8412000000000002</v>
      </c>
      <c r="JS42" s="166">
        <v>4.5157999999999996</v>
      </c>
      <c r="JT42" s="167"/>
      <c r="JU42" s="166">
        <v>11</v>
      </c>
      <c r="JV42" s="166">
        <v>9.1350999999999996</v>
      </c>
      <c r="JW42" s="166">
        <v>0.92</v>
      </c>
      <c r="JX42" s="167"/>
      <c r="JY42" s="166">
        <v>-10.052899999999999</v>
      </c>
      <c r="JZ42" s="166">
        <v>-2.1871999999999998</v>
      </c>
      <c r="KA42" s="166">
        <v>-25.717500000000001</v>
      </c>
      <c r="KB42" s="166">
        <v>-8.1237999999999992</v>
      </c>
      <c r="KC42" s="166">
        <v>0</v>
      </c>
      <c r="KD42" s="166">
        <v>-28.551300000000001</v>
      </c>
      <c r="KE42" s="166">
        <v>0</v>
      </c>
      <c r="KF42" s="166">
        <v>-1.9</v>
      </c>
      <c r="KG42" s="166">
        <v>-13.3</v>
      </c>
      <c r="KH42" s="166">
        <v>62.222700000000003</v>
      </c>
      <c r="KI42" s="166">
        <v>-22.9849</v>
      </c>
    </row>
    <row r="43" spans="1:295" ht="18" customHeight="1" x14ac:dyDescent="0.3">
      <c r="A43" s="162" t="s">
        <v>96</v>
      </c>
      <c r="B43" s="162" t="s">
        <v>892</v>
      </c>
      <c r="C43" s="166">
        <v>0</v>
      </c>
      <c r="D43" s="166">
        <v>3.5684999999999998</v>
      </c>
      <c r="E43" s="167"/>
      <c r="F43" s="166">
        <v>-0.1623</v>
      </c>
      <c r="G43" s="166">
        <v>12.9831</v>
      </c>
      <c r="H43" s="167"/>
      <c r="I43" s="166">
        <v>12.538</v>
      </c>
      <c r="J43" s="167"/>
      <c r="K43" s="166">
        <v>31.767399999999999</v>
      </c>
      <c r="L43" s="166">
        <v>14.3056</v>
      </c>
      <c r="M43" s="166">
        <v>5.9626000000000001</v>
      </c>
      <c r="N43" s="166">
        <v>-22.2</v>
      </c>
      <c r="O43" s="166">
        <v>-33</v>
      </c>
      <c r="P43" s="166">
        <v>8.8000000000000007</v>
      </c>
      <c r="Q43" s="166">
        <v>4.968</v>
      </c>
      <c r="R43" s="166">
        <v>-22</v>
      </c>
      <c r="S43" s="166">
        <v>2.9102999999999999</v>
      </c>
      <c r="T43" s="166">
        <v>-7.7544000000000004</v>
      </c>
      <c r="U43" s="166">
        <v>6.3483000000000001</v>
      </c>
      <c r="V43" s="166">
        <v>6.4943999999999997</v>
      </c>
      <c r="W43" s="166">
        <v>11.141999999999999</v>
      </c>
      <c r="X43" s="166">
        <v>0.61099999999999999</v>
      </c>
      <c r="Y43" s="166">
        <v>0.46250000000000002</v>
      </c>
      <c r="Z43" s="166">
        <v>2.1139999999999999</v>
      </c>
      <c r="AA43" s="167"/>
      <c r="AB43" s="166">
        <v>-0.69820000000000004</v>
      </c>
      <c r="AC43" s="166">
        <v>0.184</v>
      </c>
      <c r="AD43" s="166">
        <v>0.218</v>
      </c>
      <c r="AE43" s="166">
        <v>3.4780000000000002</v>
      </c>
      <c r="AF43" s="166">
        <v>0</v>
      </c>
      <c r="AG43" s="166">
        <v>2.2000000000000002</v>
      </c>
      <c r="AH43" s="166">
        <v>-0.41699999999999998</v>
      </c>
      <c r="AI43" s="166">
        <v>0.23699999999999999</v>
      </c>
      <c r="AJ43" s="167"/>
      <c r="AK43" s="166">
        <v>-6.09</v>
      </c>
      <c r="AL43" s="167"/>
      <c r="AM43" s="166">
        <v>-10.96</v>
      </c>
      <c r="AN43" s="166">
        <v>-10.97</v>
      </c>
      <c r="AO43" s="166">
        <v>8.3996999999999993</v>
      </c>
      <c r="AP43" s="166">
        <v>0.12759999999999999</v>
      </c>
      <c r="AQ43" s="166">
        <v>21.753499999999999</v>
      </c>
      <c r="AR43" s="166">
        <v>26.3992</v>
      </c>
      <c r="AS43" s="166">
        <v>-10.155099999999999</v>
      </c>
      <c r="AT43" s="166">
        <v>0.1759</v>
      </c>
      <c r="AU43" s="167"/>
      <c r="AV43" s="166">
        <v>13.736700000000001</v>
      </c>
      <c r="AW43" s="166">
        <v>13.7195</v>
      </c>
      <c r="AX43" s="166">
        <v>-18.421600000000002</v>
      </c>
      <c r="AY43" s="166">
        <v>-15.9803</v>
      </c>
      <c r="AZ43" s="166">
        <v>43.7866</v>
      </c>
      <c r="BA43" s="166">
        <v>47.2898</v>
      </c>
      <c r="BB43" s="166">
        <v>27.899899999999999</v>
      </c>
      <c r="BC43" s="166">
        <v>14.5039</v>
      </c>
      <c r="BD43" s="166">
        <v>-6</v>
      </c>
      <c r="BE43" s="166">
        <v>-6</v>
      </c>
      <c r="BF43" s="166">
        <v>-22.9375</v>
      </c>
      <c r="BG43" s="167"/>
      <c r="BH43" s="166">
        <v>-2.5413999999999999</v>
      </c>
      <c r="BI43" s="167"/>
      <c r="BJ43" s="166">
        <v>-1.4266000000000001</v>
      </c>
      <c r="BK43" s="166">
        <v>5.7114000000000003</v>
      </c>
      <c r="BL43" s="166">
        <v>5.0015999999999998</v>
      </c>
      <c r="BM43" s="166">
        <v>3.3515000000000001</v>
      </c>
      <c r="BN43" s="166">
        <v>-112.5217</v>
      </c>
      <c r="BO43" s="166">
        <v>105.1973</v>
      </c>
      <c r="BP43" s="166">
        <v>105.16670000000001</v>
      </c>
      <c r="BQ43" s="166">
        <v>-92.152299999999997</v>
      </c>
      <c r="BR43" s="166">
        <v>-60.933300000000003</v>
      </c>
      <c r="BS43" s="167"/>
      <c r="BT43" s="167"/>
      <c r="BU43" s="167"/>
      <c r="BV43" s="166">
        <v>34.319699999999997</v>
      </c>
      <c r="BW43" s="166">
        <v>13.5</v>
      </c>
      <c r="BX43" s="166">
        <v>12.73</v>
      </c>
      <c r="BY43" s="166">
        <v>0.34</v>
      </c>
      <c r="BZ43" s="166">
        <v>9.1999999999999993</v>
      </c>
      <c r="CA43" s="166">
        <v>-11.784000000000001</v>
      </c>
      <c r="CB43" s="166">
        <v>-11.5161</v>
      </c>
      <c r="CC43" s="166">
        <v>12.7128</v>
      </c>
      <c r="CD43" s="166">
        <v>10.2569</v>
      </c>
      <c r="CE43" s="167"/>
      <c r="CF43" s="166">
        <v>1.8045</v>
      </c>
      <c r="CG43" s="166">
        <v>1.5017</v>
      </c>
      <c r="CH43" s="166">
        <v>-1.3217000000000001</v>
      </c>
      <c r="CI43" s="167"/>
      <c r="CJ43" s="167"/>
      <c r="CK43" s="167"/>
      <c r="CL43" s="167"/>
      <c r="CM43" s="166">
        <v>-2.1</v>
      </c>
      <c r="CN43" s="166">
        <v>-4.91</v>
      </c>
      <c r="CO43" s="166">
        <v>37.8673</v>
      </c>
      <c r="CP43" s="166">
        <v>37.3429</v>
      </c>
      <c r="CQ43" s="166">
        <v>35.781300000000002</v>
      </c>
      <c r="CR43" s="166">
        <v>56.653100000000002</v>
      </c>
      <c r="CS43" s="166">
        <v>58.164999999999999</v>
      </c>
      <c r="CT43" s="166">
        <v>-11.7059</v>
      </c>
      <c r="CU43" s="166">
        <v>-64.302099999999996</v>
      </c>
      <c r="CV43" s="166">
        <v>-5.9081999999999999</v>
      </c>
      <c r="CW43" s="166">
        <v>3.0741999999999998</v>
      </c>
      <c r="CX43" s="166">
        <v>43.69</v>
      </c>
      <c r="CY43" s="166">
        <v>29.75</v>
      </c>
      <c r="CZ43" s="166">
        <v>-5.3125</v>
      </c>
      <c r="DA43" s="166">
        <v>-5.5663999999999998</v>
      </c>
      <c r="DB43" s="166">
        <v>14.992800000000001</v>
      </c>
      <c r="DC43" s="167"/>
      <c r="DD43" s="167"/>
      <c r="DE43" s="167"/>
      <c r="DF43" s="166">
        <v>7.7161</v>
      </c>
      <c r="DG43" s="167"/>
      <c r="DH43" s="166">
        <v>-6.8537999999999997</v>
      </c>
      <c r="DI43" s="166">
        <v>-46.7</v>
      </c>
      <c r="DJ43" s="166">
        <v>-46.5</v>
      </c>
      <c r="DK43" s="166">
        <v>-2.782</v>
      </c>
      <c r="DL43" s="166">
        <v>16.0885</v>
      </c>
      <c r="DM43" s="166">
        <v>19.561599999999999</v>
      </c>
      <c r="DN43" s="166">
        <v>30.064399999999999</v>
      </c>
      <c r="DO43" s="166">
        <v>17.239999999999998</v>
      </c>
      <c r="DP43" s="166">
        <v>-4.5599999999999996</v>
      </c>
      <c r="DQ43" s="166">
        <v>15.872</v>
      </c>
      <c r="DR43" s="166">
        <v>-8.6430000000000007</v>
      </c>
      <c r="DS43" s="166">
        <v>-8.83</v>
      </c>
      <c r="DT43" s="166">
        <v>-8.85</v>
      </c>
      <c r="DU43" s="166">
        <v>31.82</v>
      </c>
      <c r="DV43" s="166">
        <v>-36.72</v>
      </c>
      <c r="DW43" s="166">
        <v>-10.290900000000001</v>
      </c>
      <c r="DX43" s="166">
        <v>-5.9455</v>
      </c>
      <c r="DY43" s="166">
        <v>-26.095700000000001</v>
      </c>
      <c r="DZ43" s="166">
        <v>-25.2273</v>
      </c>
      <c r="EA43" s="166">
        <v>39.940199999999997</v>
      </c>
      <c r="EB43" s="166">
        <v>10.508599999999999</v>
      </c>
      <c r="EC43" s="166">
        <v>2.2416</v>
      </c>
      <c r="ED43" s="166">
        <v>3.0350000000000001</v>
      </c>
      <c r="EE43" s="166">
        <v>8.2531999999999996</v>
      </c>
      <c r="EF43" s="166">
        <v>-26.576799999999999</v>
      </c>
      <c r="EG43" s="166">
        <v>-13.407999999999999</v>
      </c>
      <c r="EH43" s="166">
        <v>2.6006</v>
      </c>
      <c r="EI43" s="166">
        <v>-33.340299999999999</v>
      </c>
      <c r="EJ43" s="167"/>
      <c r="EK43" s="166">
        <v>-14.9276</v>
      </c>
      <c r="EL43" s="166">
        <v>-14.166399999999999</v>
      </c>
      <c r="EM43" s="166">
        <v>17.0702</v>
      </c>
      <c r="EN43" s="166">
        <v>4.8305999999999996</v>
      </c>
      <c r="EO43" s="166">
        <v>4.1413000000000002</v>
      </c>
      <c r="EP43" s="166">
        <v>-30.724</v>
      </c>
      <c r="EQ43" s="166">
        <v>-24.892499999999998</v>
      </c>
      <c r="ER43" s="166">
        <v>-24.9314</v>
      </c>
      <c r="ES43" s="166">
        <v>-10.829800000000001</v>
      </c>
      <c r="ET43" s="166">
        <v>13.01</v>
      </c>
      <c r="EU43" s="166">
        <v>0</v>
      </c>
      <c r="EV43" s="166">
        <v>0.1</v>
      </c>
      <c r="EW43" s="166">
        <v>6.4659000000000004</v>
      </c>
      <c r="EX43" s="166">
        <v>4.2714999999999996</v>
      </c>
      <c r="EY43" s="166">
        <v>-16.142800000000001</v>
      </c>
      <c r="EZ43" s="166">
        <v>-10.716799999999999</v>
      </c>
      <c r="FA43" s="166">
        <v>10.1858</v>
      </c>
      <c r="FB43" s="166">
        <v>8.0007000000000001</v>
      </c>
      <c r="FC43" s="166">
        <v>-19.506</v>
      </c>
      <c r="FD43" s="166">
        <v>4.1654</v>
      </c>
      <c r="FE43" s="166">
        <v>3.8605999999999998</v>
      </c>
      <c r="FF43" s="167"/>
      <c r="FG43" s="166">
        <v>0</v>
      </c>
      <c r="FH43" s="166">
        <v>3.6012</v>
      </c>
      <c r="FI43" s="166">
        <v>0</v>
      </c>
      <c r="FJ43" s="166">
        <v>4.8562000000000003</v>
      </c>
      <c r="FK43" s="166">
        <v>4.5213000000000001</v>
      </c>
      <c r="FL43" s="166">
        <v>23.6113</v>
      </c>
      <c r="FM43" s="166">
        <v>15.3102</v>
      </c>
      <c r="FN43" s="166">
        <v>15.166399999999999</v>
      </c>
      <c r="FO43" s="166">
        <v>30.658200000000001</v>
      </c>
      <c r="FP43" s="166">
        <v>41.210099999999997</v>
      </c>
      <c r="FQ43" s="166">
        <v>17.530799999999999</v>
      </c>
      <c r="FR43" s="166">
        <v>-15.14</v>
      </c>
      <c r="FS43" s="166">
        <v>-2.6162000000000001</v>
      </c>
      <c r="FT43" s="166">
        <v>0.20069999999999999</v>
      </c>
      <c r="FU43" s="166">
        <v>1.55</v>
      </c>
      <c r="FV43" s="166">
        <v>-2.0699999999999998</v>
      </c>
      <c r="FW43" s="166">
        <v>-17.343</v>
      </c>
      <c r="FX43" s="167"/>
      <c r="FY43" s="166">
        <v>7.3380000000000001</v>
      </c>
      <c r="FZ43" s="166">
        <v>0.63200000000000001</v>
      </c>
      <c r="GA43" s="167"/>
      <c r="GB43" s="167"/>
      <c r="GC43" s="166">
        <v>-44.142899999999997</v>
      </c>
      <c r="GD43" s="166">
        <v>-34.2376</v>
      </c>
      <c r="GE43" s="167"/>
      <c r="GF43" s="166">
        <v>21.507200000000001</v>
      </c>
      <c r="GG43" s="167"/>
      <c r="GH43" s="166">
        <v>22.078700000000001</v>
      </c>
      <c r="GI43" s="166">
        <v>-6.5358999999999998</v>
      </c>
      <c r="GJ43" s="166">
        <v>-7.0044000000000004</v>
      </c>
      <c r="GK43" s="166">
        <v>2.6537000000000002</v>
      </c>
      <c r="GL43" s="167"/>
      <c r="GM43" s="167"/>
      <c r="GN43" s="167"/>
      <c r="GO43" s="166">
        <v>-32.4084</v>
      </c>
      <c r="GP43" s="166">
        <v>8.5792000000000002</v>
      </c>
      <c r="GQ43" s="166">
        <v>-21.372599999999998</v>
      </c>
      <c r="GR43" s="166">
        <v>3.7898000000000001</v>
      </c>
      <c r="GS43" s="166">
        <v>3.8102</v>
      </c>
      <c r="GT43" s="166">
        <v>160.4444</v>
      </c>
      <c r="GU43" s="166">
        <v>-4.6360999999999999</v>
      </c>
      <c r="GV43" s="166">
        <v>-8.5457999999999998</v>
      </c>
      <c r="GW43" s="166">
        <v>-9.6323000000000008</v>
      </c>
      <c r="GX43" s="167"/>
      <c r="GY43" s="166">
        <v>9.1940000000000008</v>
      </c>
      <c r="GZ43" s="166">
        <v>9.3046000000000006</v>
      </c>
      <c r="HA43" s="167"/>
      <c r="HB43" s="166">
        <v>-3.5449000000000002</v>
      </c>
      <c r="HC43" s="166">
        <v>-2.5304000000000002</v>
      </c>
      <c r="HD43" s="166">
        <v>-15.92</v>
      </c>
      <c r="HE43" s="166">
        <v>19.991</v>
      </c>
      <c r="HF43" s="166">
        <v>31.995799999999999</v>
      </c>
      <c r="HG43" s="166">
        <v>49.431899999999999</v>
      </c>
      <c r="HH43" s="166">
        <v>103.4466</v>
      </c>
      <c r="HI43" s="166">
        <v>-23.084399999999999</v>
      </c>
      <c r="HJ43" s="166">
        <v>27.6432</v>
      </c>
      <c r="HK43" s="167"/>
      <c r="HL43" s="166">
        <v>5.8494000000000002</v>
      </c>
      <c r="HM43" s="166">
        <v>0</v>
      </c>
      <c r="HN43" s="166">
        <v>0</v>
      </c>
      <c r="HO43" s="167"/>
      <c r="HP43" s="167"/>
      <c r="HQ43" s="166">
        <v>-16.258600000000001</v>
      </c>
      <c r="HR43" s="166">
        <v>-16.269600000000001</v>
      </c>
      <c r="HS43" s="166">
        <v>-20.6675</v>
      </c>
      <c r="HT43" s="166">
        <v>-20.5258</v>
      </c>
      <c r="HU43" s="166">
        <v>20.25</v>
      </c>
      <c r="HV43" s="166">
        <v>20.149999999999999</v>
      </c>
      <c r="HW43" s="166">
        <v>-23.4</v>
      </c>
      <c r="HX43" s="166">
        <v>-23.6</v>
      </c>
      <c r="HY43" s="166">
        <v>0.4587</v>
      </c>
      <c r="HZ43" s="166">
        <v>-2.2400000000000002</v>
      </c>
      <c r="IA43" s="166">
        <v>59.641100000000002</v>
      </c>
      <c r="IB43" s="166">
        <v>9.9669000000000008</v>
      </c>
      <c r="IC43" s="166">
        <v>9.9932999999999996</v>
      </c>
      <c r="ID43" s="166">
        <v>-13.1</v>
      </c>
      <c r="IE43" s="166">
        <v>-27.3</v>
      </c>
      <c r="IF43" s="166">
        <v>-0.3</v>
      </c>
      <c r="IG43" s="166">
        <v>-0.8</v>
      </c>
      <c r="IH43" s="166">
        <v>-17.8689</v>
      </c>
      <c r="II43" s="166">
        <v>-17.6525</v>
      </c>
      <c r="IJ43" s="166">
        <v>-153.1326</v>
      </c>
      <c r="IK43" s="166">
        <v>-14.610200000000001</v>
      </c>
      <c r="IL43" s="166">
        <v>-232.83199999999999</v>
      </c>
      <c r="IM43" s="166">
        <v>-31.1998</v>
      </c>
      <c r="IN43" s="166">
        <v>-49.517699999999998</v>
      </c>
      <c r="IO43" s="166">
        <v>98.871700000000004</v>
      </c>
      <c r="IP43" s="166">
        <v>66.827500000000001</v>
      </c>
      <c r="IQ43" s="166">
        <v>74.790800000000004</v>
      </c>
      <c r="IR43" s="166">
        <v>149.80629999999999</v>
      </c>
      <c r="IS43" s="166">
        <v>31.7879</v>
      </c>
      <c r="IT43" s="166">
        <v>25.0763</v>
      </c>
      <c r="IU43" s="166">
        <v>24.521899999999999</v>
      </c>
      <c r="IV43" s="166">
        <v>35.282699999999998</v>
      </c>
      <c r="IW43" s="166">
        <v>145.06790000000001</v>
      </c>
      <c r="IX43" s="166">
        <v>-254.35239999999999</v>
      </c>
      <c r="IY43" s="166">
        <v>28.305700000000002</v>
      </c>
      <c r="IZ43" s="166">
        <v>-21.011600000000001</v>
      </c>
      <c r="JA43" s="166">
        <v>-3.0920999999999998</v>
      </c>
      <c r="JB43" s="166">
        <v>5.96</v>
      </c>
      <c r="JC43" s="166">
        <v>-6.24</v>
      </c>
      <c r="JD43" s="166">
        <v>-1.998</v>
      </c>
      <c r="JE43" s="166">
        <v>-2.0089999999999999</v>
      </c>
      <c r="JF43" s="166">
        <v>0.72</v>
      </c>
      <c r="JG43" s="166">
        <v>2.4</v>
      </c>
      <c r="JH43" s="166">
        <v>-3.0987</v>
      </c>
      <c r="JI43" s="166">
        <v>-8.3482000000000003</v>
      </c>
      <c r="JJ43" s="166">
        <v>3.7216999999999998</v>
      </c>
      <c r="JK43" s="166">
        <v>2.1987999999999999</v>
      </c>
      <c r="JL43" s="166">
        <v>3.1</v>
      </c>
      <c r="JM43" s="166">
        <v>-2.1110000000000002</v>
      </c>
      <c r="JN43" s="166">
        <v>-1.365</v>
      </c>
      <c r="JO43" s="167"/>
      <c r="JP43" s="167"/>
      <c r="JQ43" s="166">
        <v>4.1993</v>
      </c>
      <c r="JR43" s="166">
        <v>4.4061000000000003</v>
      </c>
      <c r="JS43" s="166">
        <v>3.7565</v>
      </c>
      <c r="JT43" s="167"/>
      <c r="JU43" s="166">
        <v>12.1</v>
      </c>
      <c r="JV43" s="166">
        <v>8.5185999999999993</v>
      </c>
      <c r="JW43" s="166">
        <v>0.82</v>
      </c>
      <c r="JX43" s="167"/>
      <c r="JY43" s="166">
        <v>-10.6951</v>
      </c>
      <c r="JZ43" s="166">
        <v>-2.2284000000000002</v>
      </c>
      <c r="KA43" s="166">
        <v>-24.9892</v>
      </c>
      <c r="KB43" s="166">
        <v>-8.3557000000000006</v>
      </c>
      <c r="KC43" s="166">
        <v>0</v>
      </c>
      <c r="KD43" s="166">
        <v>-28.0489</v>
      </c>
      <c r="KE43" s="166">
        <v>-1.9084000000000001</v>
      </c>
      <c r="KF43" s="166">
        <v>-3.8</v>
      </c>
      <c r="KG43" s="166">
        <v>-12.2</v>
      </c>
      <c r="KH43" s="166">
        <v>74.675799999999995</v>
      </c>
      <c r="KI43" s="166">
        <v>-33.153300000000002</v>
      </c>
    </row>
    <row r="44" spans="1:295" ht="18" customHeight="1" x14ac:dyDescent="0.3">
      <c r="A44" s="162" t="s">
        <v>96</v>
      </c>
      <c r="B44" s="162" t="s">
        <v>893</v>
      </c>
      <c r="C44" s="166">
        <v>0</v>
      </c>
      <c r="D44" s="166">
        <v>3.3693</v>
      </c>
      <c r="E44" s="167"/>
      <c r="F44" s="166">
        <v>1.6555</v>
      </c>
      <c r="G44" s="166">
        <v>12.482900000000001</v>
      </c>
      <c r="H44" s="167"/>
      <c r="I44" s="166">
        <v>11.4297</v>
      </c>
      <c r="J44" s="167"/>
      <c r="K44" s="166">
        <v>27.983799999999999</v>
      </c>
      <c r="L44" s="166">
        <v>12.5726</v>
      </c>
      <c r="M44" s="166">
        <v>4.2784000000000004</v>
      </c>
      <c r="N44" s="166">
        <v>-22.2</v>
      </c>
      <c r="O44" s="166">
        <v>-30.8</v>
      </c>
      <c r="P44" s="166">
        <v>6.6</v>
      </c>
      <c r="Q44" s="166">
        <v>4.968</v>
      </c>
      <c r="R44" s="166">
        <v>-19.8</v>
      </c>
      <c r="S44" s="166">
        <v>2.4178000000000002</v>
      </c>
      <c r="T44" s="166">
        <v>-6.2504</v>
      </c>
      <c r="U44" s="166">
        <v>5.8573000000000004</v>
      </c>
      <c r="V44" s="166">
        <v>5.8333000000000004</v>
      </c>
      <c r="W44" s="166">
        <v>10.2164</v>
      </c>
      <c r="X44" s="166">
        <v>2.1698</v>
      </c>
      <c r="Y44" s="166">
        <v>0.47520000000000001</v>
      </c>
      <c r="Z44" s="166">
        <v>2.2132000000000001</v>
      </c>
      <c r="AA44" s="167"/>
      <c r="AB44" s="166">
        <v>-0.72189999999999999</v>
      </c>
      <c r="AC44" s="166">
        <v>-4.0000000000000001E-3</v>
      </c>
      <c r="AD44" s="166">
        <v>2.4E-2</v>
      </c>
      <c r="AE44" s="166">
        <v>3.47</v>
      </c>
      <c r="AF44" s="166">
        <v>0</v>
      </c>
      <c r="AG44" s="166">
        <v>-2.2000000000000002</v>
      </c>
      <c r="AH44" s="166">
        <v>-0.28399999999999997</v>
      </c>
      <c r="AI44" s="166">
        <v>0.23200000000000001</v>
      </c>
      <c r="AJ44" s="167"/>
      <c r="AK44" s="166">
        <v>-7.11</v>
      </c>
      <c r="AL44" s="167"/>
      <c r="AM44" s="166">
        <v>-11.57</v>
      </c>
      <c r="AN44" s="166">
        <v>-11.58</v>
      </c>
      <c r="AO44" s="166">
        <v>7.5242000000000004</v>
      </c>
      <c r="AP44" s="166">
        <v>1.7858000000000001</v>
      </c>
      <c r="AQ44" s="166">
        <v>18.9437</v>
      </c>
      <c r="AR44" s="166">
        <v>23.431100000000001</v>
      </c>
      <c r="AS44" s="166">
        <v>-5.2634999999999996</v>
      </c>
      <c r="AT44" s="166">
        <v>0.29749999999999999</v>
      </c>
      <c r="AU44" s="167"/>
      <c r="AV44" s="166">
        <v>1.1269</v>
      </c>
      <c r="AW44" s="166">
        <v>1.2478</v>
      </c>
      <c r="AX44" s="166">
        <v>-15.691700000000001</v>
      </c>
      <c r="AY44" s="166">
        <v>-13.411799999999999</v>
      </c>
      <c r="AZ44" s="166">
        <v>38.936300000000003</v>
      </c>
      <c r="BA44" s="166">
        <v>40.246200000000002</v>
      </c>
      <c r="BB44" s="166">
        <v>25.231400000000001</v>
      </c>
      <c r="BC44" s="166">
        <v>15.4232</v>
      </c>
      <c r="BD44" s="166">
        <v>-5.2</v>
      </c>
      <c r="BE44" s="166">
        <v>-5.3</v>
      </c>
      <c r="BF44" s="166">
        <v>-24.901700000000002</v>
      </c>
      <c r="BG44" s="167"/>
      <c r="BH44" s="166">
        <v>-3.3515000000000001</v>
      </c>
      <c r="BI44" s="167"/>
      <c r="BJ44" s="166">
        <v>-4.1056999999999997</v>
      </c>
      <c r="BK44" s="166">
        <v>3.9891000000000001</v>
      </c>
      <c r="BL44" s="166">
        <v>3.3936999999999999</v>
      </c>
      <c r="BM44" s="166">
        <v>2.3729</v>
      </c>
      <c r="BN44" s="166">
        <v>-127.5673</v>
      </c>
      <c r="BO44" s="166">
        <v>109.86660000000001</v>
      </c>
      <c r="BP44" s="166">
        <v>110.2633</v>
      </c>
      <c r="BQ44" s="166">
        <v>-81.062799999999996</v>
      </c>
      <c r="BR44" s="166">
        <v>-72.177999999999997</v>
      </c>
      <c r="BS44" s="167"/>
      <c r="BT44" s="167"/>
      <c r="BU44" s="167"/>
      <c r="BV44" s="166">
        <v>33.192</v>
      </c>
      <c r="BW44" s="166">
        <v>17.43</v>
      </c>
      <c r="BX44" s="166">
        <v>10.6</v>
      </c>
      <c r="BY44" s="166">
        <v>-10.64</v>
      </c>
      <c r="BZ44" s="166">
        <v>11.79</v>
      </c>
      <c r="CA44" s="166">
        <v>-8.9709000000000003</v>
      </c>
      <c r="CB44" s="166">
        <v>-8.8369999999999997</v>
      </c>
      <c r="CC44" s="166">
        <v>8.5564</v>
      </c>
      <c r="CD44" s="166">
        <v>5.9322999999999997</v>
      </c>
      <c r="CE44" s="167"/>
      <c r="CF44" s="166">
        <v>-6.2249999999999996</v>
      </c>
      <c r="CG44" s="166">
        <v>-6.1966999999999999</v>
      </c>
      <c r="CH44" s="166">
        <v>-3.9927999999999999</v>
      </c>
      <c r="CI44" s="167"/>
      <c r="CJ44" s="167"/>
      <c r="CK44" s="167"/>
      <c r="CL44" s="167"/>
      <c r="CM44" s="166">
        <v>-0.9</v>
      </c>
      <c r="CN44" s="166">
        <v>-4.5</v>
      </c>
      <c r="CO44" s="166">
        <v>31.664300000000001</v>
      </c>
      <c r="CP44" s="166">
        <v>31.474699999999999</v>
      </c>
      <c r="CQ44" s="166">
        <v>28.997900000000001</v>
      </c>
      <c r="CR44" s="166">
        <v>58.022300000000001</v>
      </c>
      <c r="CS44" s="166">
        <v>58.149700000000003</v>
      </c>
      <c r="CT44" s="166">
        <v>-13.1526</v>
      </c>
      <c r="CU44" s="166">
        <v>-62.607999999999997</v>
      </c>
      <c r="CV44" s="166">
        <v>-7.7107999999999999</v>
      </c>
      <c r="CW44" s="166">
        <v>2.7292999999999998</v>
      </c>
      <c r="CX44" s="166">
        <v>40.299999999999997</v>
      </c>
      <c r="CY44" s="166">
        <v>16.760000000000002</v>
      </c>
      <c r="CZ44" s="166">
        <v>-7.9687999999999999</v>
      </c>
      <c r="DA44" s="166">
        <v>-7.8125</v>
      </c>
      <c r="DB44" s="166">
        <v>13.907299999999999</v>
      </c>
      <c r="DC44" s="167"/>
      <c r="DD44" s="167"/>
      <c r="DE44" s="167"/>
      <c r="DF44" s="166">
        <v>12.298500000000001</v>
      </c>
      <c r="DG44" s="167"/>
      <c r="DH44" s="166">
        <v>-6.2226999999999997</v>
      </c>
      <c r="DI44" s="166">
        <v>-51.5</v>
      </c>
      <c r="DJ44" s="166">
        <v>-51.5</v>
      </c>
      <c r="DK44" s="166">
        <v>-3.7585000000000002</v>
      </c>
      <c r="DL44" s="166">
        <v>14.779500000000001</v>
      </c>
      <c r="DM44" s="166">
        <v>20.192399999999999</v>
      </c>
      <c r="DN44" s="166">
        <v>28.394500000000001</v>
      </c>
      <c r="DO44" s="166">
        <v>16</v>
      </c>
      <c r="DP44" s="166">
        <v>-5.07</v>
      </c>
      <c r="DQ44" s="166">
        <v>13.206</v>
      </c>
      <c r="DR44" s="166">
        <v>-13.9108</v>
      </c>
      <c r="DS44" s="166">
        <v>-3.42</v>
      </c>
      <c r="DT44" s="166">
        <v>-3.54</v>
      </c>
      <c r="DU44" s="166">
        <v>20.350000000000001</v>
      </c>
      <c r="DV44" s="166">
        <v>-41.64</v>
      </c>
      <c r="DW44" s="166">
        <v>-14.4727</v>
      </c>
      <c r="DX44" s="166">
        <v>-7.3455000000000004</v>
      </c>
      <c r="DY44" s="166">
        <v>-24.860099999999999</v>
      </c>
      <c r="DZ44" s="166">
        <v>-24.5182</v>
      </c>
      <c r="EA44" s="166">
        <v>26.271100000000001</v>
      </c>
      <c r="EB44" s="166">
        <v>1.2504999999999999</v>
      </c>
      <c r="EC44" s="166">
        <v>-6.5712000000000002</v>
      </c>
      <c r="ED44" s="166">
        <v>-6.6534000000000004</v>
      </c>
      <c r="EE44" s="166">
        <v>-18.9968</v>
      </c>
      <c r="EF44" s="166">
        <v>-28.553799999999999</v>
      </c>
      <c r="EG44" s="166">
        <v>-14.504</v>
      </c>
      <c r="EH44" s="166">
        <v>-11.188700000000001</v>
      </c>
      <c r="EI44" s="166">
        <v>-15.7804</v>
      </c>
      <c r="EJ44" s="167"/>
      <c r="EK44" s="166">
        <v>-9.6818000000000008</v>
      </c>
      <c r="EL44" s="166">
        <v>-8.9797999999999991</v>
      </c>
      <c r="EM44" s="166">
        <v>14.5077</v>
      </c>
      <c r="EN44" s="166">
        <v>6.1532999999999998</v>
      </c>
      <c r="EO44" s="166">
        <v>4.5727000000000002</v>
      </c>
      <c r="EP44" s="166">
        <v>-35.332000000000001</v>
      </c>
      <c r="EQ44" s="166">
        <v>-25.3627</v>
      </c>
      <c r="ER44" s="166">
        <v>-25.370799999999999</v>
      </c>
      <c r="ES44" s="166">
        <v>7.3731</v>
      </c>
      <c r="ET44" s="166">
        <v>13.15</v>
      </c>
      <c r="EU44" s="166">
        <v>0</v>
      </c>
      <c r="EV44" s="166">
        <v>0.1</v>
      </c>
      <c r="EW44" s="166">
        <v>5.9739000000000004</v>
      </c>
      <c r="EX44" s="166">
        <v>8.9094999999999995</v>
      </c>
      <c r="EY44" s="166">
        <v>-16.447700000000001</v>
      </c>
      <c r="EZ44" s="166">
        <v>-11.106199999999999</v>
      </c>
      <c r="FA44" s="166">
        <v>10.105499999999999</v>
      </c>
      <c r="FB44" s="166">
        <v>9.0617999999999999</v>
      </c>
      <c r="FC44" s="166">
        <v>-19.127400000000002</v>
      </c>
      <c r="FD44" s="166">
        <v>4.6112000000000002</v>
      </c>
      <c r="FE44" s="166">
        <v>4.3940000000000001</v>
      </c>
      <c r="FF44" s="167"/>
      <c r="FG44" s="166">
        <v>3.1737000000000002</v>
      </c>
      <c r="FH44" s="166">
        <v>3.9830999999999999</v>
      </c>
      <c r="FI44" s="166">
        <v>0</v>
      </c>
      <c r="FJ44" s="166">
        <v>1.3395999999999999</v>
      </c>
      <c r="FK44" s="166">
        <v>1.3395999999999999</v>
      </c>
      <c r="FL44" s="166">
        <v>28.635000000000002</v>
      </c>
      <c r="FM44" s="166">
        <v>12.3361</v>
      </c>
      <c r="FN44" s="166">
        <v>12.233700000000001</v>
      </c>
      <c r="FO44" s="166">
        <v>34.332500000000003</v>
      </c>
      <c r="FP44" s="166">
        <v>44.8782</v>
      </c>
      <c r="FQ44" s="166">
        <v>16.031700000000001</v>
      </c>
      <c r="FR44" s="166">
        <v>-14.95</v>
      </c>
      <c r="FS44" s="166">
        <v>-3.3046000000000002</v>
      </c>
      <c r="FT44" s="166">
        <v>0.2016</v>
      </c>
      <c r="FU44" s="166">
        <v>1.58</v>
      </c>
      <c r="FV44" s="166">
        <v>-2.4</v>
      </c>
      <c r="FW44" s="166">
        <v>-15.7501</v>
      </c>
      <c r="FX44" s="166">
        <v>0</v>
      </c>
      <c r="FY44" s="166">
        <v>7.1760000000000002</v>
      </c>
      <c r="FZ44" s="166">
        <v>0.92200000000000004</v>
      </c>
      <c r="GA44" s="167"/>
      <c r="GB44" s="167"/>
      <c r="GC44" s="166">
        <v>-47.449199999999998</v>
      </c>
      <c r="GD44" s="166">
        <v>-37.833399999999997</v>
      </c>
      <c r="GE44" s="166">
        <v>-1.1599999999999999</v>
      </c>
      <c r="GF44" s="166">
        <v>21.435400000000001</v>
      </c>
      <c r="GG44" s="167"/>
      <c r="GH44" s="166">
        <v>22.859200000000001</v>
      </c>
      <c r="GI44" s="166">
        <v>-4.9630000000000001</v>
      </c>
      <c r="GJ44" s="166">
        <v>-5.3646000000000003</v>
      </c>
      <c r="GK44" s="166">
        <v>2.6200999999999999</v>
      </c>
      <c r="GL44" s="167"/>
      <c r="GM44" s="167"/>
      <c r="GN44" s="166">
        <v>-10.271599999999999</v>
      </c>
      <c r="GO44" s="166">
        <v>-25.8766</v>
      </c>
      <c r="GP44" s="166">
        <v>8.5960999999999999</v>
      </c>
      <c r="GQ44" s="166">
        <v>-22.2805</v>
      </c>
      <c r="GR44" s="166">
        <v>4.3228</v>
      </c>
      <c r="GS44" s="166">
        <v>4.2446999999999999</v>
      </c>
      <c r="GT44" s="166">
        <v>157.21940000000001</v>
      </c>
      <c r="GU44" s="166">
        <v>-5.2003000000000004</v>
      </c>
      <c r="GV44" s="166">
        <v>-12.4747</v>
      </c>
      <c r="GW44" s="166">
        <v>-8.9580000000000002</v>
      </c>
      <c r="GX44" s="166">
        <v>3.0811000000000002</v>
      </c>
      <c r="GY44" s="166">
        <v>8.0807000000000002</v>
      </c>
      <c r="GZ44" s="166">
        <v>8.1496999999999993</v>
      </c>
      <c r="HA44" s="166">
        <v>3</v>
      </c>
      <c r="HB44" s="166">
        <v>0</v>
      </c>
      <c r="HC44" s="166">
        <v>2.6255000000000002</v>
      </c>
      <c r="HD44" s="166">
        <v>-19.7</v>
      </c>
      <c r="HE44" s="166">
        <v>22.369</v>
      </c>
      <c r="HF44" s="166">
        <v>38.7639</v>
      </c>
      <c r="HG44" s="166">
        <v>47.081099999999999</v>
      </c>
      <c r="HH44" s="166">
        <v>117.0339</v>
      </c>
      <c r="HI44" s="166">
        <v>-18.404699999999998</v>
      </c>
      <c r="HJ44" s="166">
        <v>33.971800000000002</v>
      </c>
      <c r="HK44" s="167"/>
      <c r="HL44" s="166">
        <v>0</v>
      </c>
      <c r="HM44" s="166">
        <v>0</v>
      </c>
      <c r="HN44" s="166">
        <v>0</v>
      </c>
      <c r="HO44" s="166">
        <v>24.168700000000001</v>
      </c>
      <c r="HP44" s="167"/>
      <c r="HQ44" s="166">
        <v>-15.9565</v>
      </c>
      <c r="HR44" s="166">
        <v>-15.3687</v>
      </c>
      <c r="HS44" s="166">
        <v>-18.418399999999998</v>
      </c>
      <c r="HT44" s="166">
        <v>-17.9376</v>
      </c>
      <c r="HU44" s="166">
        <v>17.47</v>
      </c>
      <c r="HV44" s="166">
        <v>17.670000000000002</v>
      </c>
      <c r="HW44" s="166">
        <v>-23.1</v>
      </c>
      <c r="HX44" s="166">
        <v>-23.2</v>
      </c>
      <c r="HY44" s="166">
        <v>0.49349999999999999</v>
      </c>
      <c r="HZ44" s="166">
        <v>-2.96</v>
      </c>
      <c r="IA44" s="166">
        <v>65.575000000000003</v>
      </c>
      <c r="IB44" s="166">
        <v>10.0824</v>
      </c>
      <c r="IC44" s="166">
        <v>9.9131999999999998</v>
      </c>
      <c r="ID44" s="166">
        <v>-15.2</v>
      </c>
      <c r="IE44" s="166">
        <v>-27.3</v>
      </c>
      <c r="IF44" s="166">
        <v>0.5</v>
      </c>
      <c r="IG44" s="166">
        <v>0</v>
      </c>
      <c r="IH44" s="167"/>
      <c r="II44" s="166">
        <v>-17.6645</v>
      </c>
      <c r="IJ44" s="166">
        <v>-154.70160000000001</v>
      </c>
      <c r="IK44" s="166">
        <v>-25.916599999999999</v>
      </c>
      <c r="IL44" s="166">
        <v>-232.876</v>
      </c>
      <c r="IM44" s="166">
        <v>-23.958100000000002</v>
      </c>
      <c r="IN44" s="166">
        <v>-49.567900000000002</v>
      </c>
      <c r="IO44" s="166">
        <v>107.0489</v>
      </c>
      <c r="IP44" s="166">
        <v>57.762300000000003</v>
      </c>
      <c r="IQ44" s="166">
        <v>69.957800000000006</v>
      </c>
      <c r="IR44" s="166">
        <v>159.35730000000001</v>
      </c>
      <c r="IS44" s="166">
        <v>38.236600000000003</v>
      </c>
      <c r="IT44" s="166">
        <v>25.036300000000001</v>
      </c>
      <c r="IU44" s="166">
        <v>25.273900000000001</v>
      </c>
      <c r="IV44" s="166">
        <v>36.7226</v>
      </c>
      <c r="IW44" s="166">
        <v>157.8544</v>
      </c>
      <c r="IX44" s="166">
        <v>-258.02850000000001</v>
      </c>
      <c r="IY44" s="166">
        <v>38.570999999999998</v>
      </c>
      <c r="IZ44" s="166">
        <v>-31.872</v>
      </c>
      <c r="JA44" s="166">
        <v>-3.6560999999999999</v>
      </c>
      <c r="JB44" s="166">
        <v>-0.56499999999999995</v>
      </c>
      <c r="JC44" s="166">
        <v>-6.4</v>
      </c>
      <c r="JD44" s="166">
        <v>-2.0179999999999998</v>
      </c>
      <c r="JE44" s="166">
        <v>-2.024</v>
      </c>
      <c r="JF44" s="166">
        <v>1.28</v>
      </c>
      <c r="JG44" s="166">
        <v>3.84</v>
      </c>
      <c r="JH44" s="166">
        <v>-4.5385</v>
      </c>
      <c r="JI44" s="166">
        <v>-10.164</v>
      </c>
      <c r="JJ44" s="166">
        <v>3.5752000000000002</v>
      </c>
      <c r="JK44" s="166">
        <v>2.1408</v>
      </c>
      <c r="JL44" s="166">
        <v>5.4</v>
      </c>
      <c r="JM44" s="166">
        <v>-0.56399999999999995</v>
      </c>
      <c r="JN44" s="166">
        <v>-0.81799999999999995</v>
      </c>
      <c r="JO44" s="167"/>
      <c r="JP44" s="167"/>
      <c r="JQ44" s="166">
        <v>3.9910999999999999</v>
      </c>
      <c r="JR44" s="166">
        <v>4.4486999999999997</v>
      </c>
      <c r="JS44" s="166">
        <v>3.8597999999999999</v>
      </c>
      <c r="JT44" s="167"/>
      <c r="JU44" s="166">
        <v>12.2</v>
      </c>
      <c r="JV44" s="166">
        <v>8.3335000000000008</v>
      </c>
      <c r="JW44" s="166">
        <v>0.71</v>
      </c>
      <c r="JX44" s="167"/>
      <c r="JY44" s="166">
        <v>-11.8262</v>
      </c>
      <c r="JZ44" s="166">
        <v>-1.1836</v>
      </c>
      <c r="KA44" s="166">
        <v>-24.764700000000001</v>
      </c>
      <c r="KB44" s="166">
        <v>-9.2707999999999995</v>
      </c>
      <c r="KC44" s="166">
        <v>-1.9312</v>
      </c>
      <c r="KD44" s="166">
        <v>-27.354099999999999</v>
      </c>
      <c r="KE44" s="166">
        <v>-1.4646999999999999</v>
      </c>
      <c r="KF44" s="166">
        <v>-4</v>
      </c>
      <c r="KG44" s="166">
        <v>-12.4</v>
      </c>
      <c r="KH44" s="166">
        <v>91.278000000000006</v>
      </c>
      <c r="KI44" s="166">
        <v>-54.353400000000001</v>
      </c>
    </row>
    <row r="45" spans="1:295" ht="18" customHeight="1" x14ac:dyDescent="0.3">
      <c r="A45" s="162" t="s">
        <v>96</v>
      </c>
      <c r="B45" s="162" t="s">
        <v>894</v>
      </c>
      <c r="C45" s="166">
        <v>0</v>
      </c>
      <c r="D45" s="166">
        <v>3.4504999999999999</v>
      </c>
      <c r="E45" s="167"/>
      <c r="F45" s="166">
        <v>0.26029999999999998</v>
      </c>
      <c r="G45" s="166">
        <v>12.249499999999999</v>
      </c>
      <c r="H45" s="167"/>
      <c r="I45" s="166">
        <v>10.950100000000001</v>
      </c>
      <c r="J45" s="167"/>
      <c r="K45" s="166">
        <v>25.336099999999998</v>
      </c>
      <c r="L45" s="166">
        <v>11.239699999999999</v>
      </c>
      <c r="M45" s="166">
        <v>3.0017</v>
      </c>
      <c r="N45" s="166">
        <v>-19.98</v>
      </c>
      <c r="O45" s="166">
        <v>-33</v>
      </c>
      <c r="P45" s="166">
        <v>8.8000000000000007</v>
      </c>
      <c r="Q45" s="166">
        <v>3.3119999999999998</v>
      </c>
      <c r="R45" s="166">
        <v>-19.8</v>
      </c>
      <c r="S45" s="166">
        <v>2.3321999999999998</v>
      </c>
      <c r="T45" s="166">
        <v>-6.4333999999999998</v>
      </c>
      <c r="U45" s="166">
        <v>5.6414</v>
      </c>
      <c r="V45" s="166">
        <v>5.5850999999999997</v>
      </c>
      <c r="W45" s="166">
        <v>9.8414999999999999</v>
      </c>
      <c r="X45" s="166">
        <v>1.9159999999999999</v>
      </c>
      <c r="Y45" s="166">
        <v>0.4864</v>
      </c>
      <c r="Z45" s="166">
        <v>2.1534</v>
      </c>
      <c r="AA45" s="167"/>
      <c r="AB45" s="166">
        <v>-0.76039999999999996</v>
      </c>
      <c r="AC45" s="166">
        <v>4.8000000000000001E-2</v>
      </c>
      <c r="AD45" s="166">
        <v>6.3E-2</v>
      </c>
      <c r="AE45" s="166">
        <v>3.581</v>
      </c>
      <c r="AF45" s="166">
        <v>-2.2200000000000002</v>
      </c>
      <c r="AG45" s="166">
        <v>2.2000000000000002</v>
      </c>
      <c r="AH45" s="166">
        <v>-0.66800000000000004</v>
      </c>
      <c r="AI45" s="166">
        <v>0.245</v>
      </c>
      <c r="AJ45" s="167"/>
      <c r="AK45" s="166">
        <v>-6.35</v>
      </c>
      <c r="AL45" s="167"/>
      <c r="AM45" s="166">
        <v>-12.01</v>
      </c>
      <c r="AN45" s="166">
        <v>-11.92</v>
      </c>
      <c r="AO45" s="166">
        <v>6.6971999999999996</v>
      </c>
      <c r="AP45" s="166">
        <v>1.2105999999999999</v>
      </c>
      <c r="AQ45" s="166">
        <v>23.3078</v>
      </c>
      <c r="AR45" s="166">
        <v>25.508800000000001</v>
      </c>
      <c r="AS45" s="166">
        <v>-10.468999999999999</v>
      </c>
      <c r="AT45" s="166">
        <v>0.20399999999999999</v>
      </c>
      <c r="AU45" s="167"/>
      <c r="AV45" s="166">
        <v>0.8962</v>
      </c>
      <c r="AW45" s="166">
        <v>1.3683000000000001</v>
      </c>
      <c r="AX45" s="166">
        <v>-14.499499999999999</v>
      </c>
      <c r="AY45" s="166">
        <v>-12.293200000000001</v>
      </c>
      <c r="AZ45" s="166">
        <v>33.410699999999999</v>
      </c>
      <c r="BA45" s="166">
        <v>35.289000000000001</v>
      </c>
      <c r="BB45" s="166">
        <v>28.969000000000001</v>
      </c>
      <c r="BC45" s="166">
        <v>12.0182</v>
      </c>
      <c r="BD45" s="166">
        <v>-4</v>
      </c>
      <c r="BE45" s="166">
        <v>-4.0999999999999996</v>
      </c>
      <c r="BF45" s="166">
        <v>-23.040900000000001</v>
      </c>
      <c r="BG45" s="166">
        <v>-34.966000000000001</v>
      </c>
      <c r="BH45" s="166">
        <v>-2.9113000000000002</v>
      </c>
      <c r="BI45" s="167"/>
      <c r="BJ45" s="166">
        <v>-2.0266999999999999</v>
      </c>
      <c r="BK45" s="166">
        <v>3.4599000000000002</v>
      </c>
      <c r="BL45" s="166">
        <v>1.0407</v>
      </c>
      <c r="BM45" s="166">
        <v>2.0308999999999999</v>
      </c>
      <c r="BN45" s="166">
        <v>-137.02809999999999</v>
      </c>
      <c r="BO45" s="166">
        <v>66.347200000000001</v>
      </c>
      <c r="BP45" s="166">
        <v>66.774500000000003</v>
      </c>
      <c r="BQ45" s="166">
        <v>-81.500900000000001</v>
      </c>
      <c r="BR45" s="166">
        <v>-148.18889999999999</v>
      </c>
      <c r="BS45" s="167"/>
      <c r="BT45" s="167"/>
      <c r="BU45" s="167"/>
      <c r="BV45" s="166">
        <v>26.276199999999999</v>
      </c>
      <c r="BW45" s="166">
        <v>14.58</v>
      </c>
      <c r="BX45" s="166">
        <v>10.78</v>
      </c>
      <c r="BY45" s="166">
        <v>-7.17</v>
      </c>
      <c r="BZ45" s="166">
        <v>7.16</v>
      </c>
      <c r="CA45" s="166">
        <v>-6.6936999999999998</v>
      </c>
      <c r="CB45" s="166">
        <v>-6.0239000000000003</v>
      </c>
      <c r="CC45" s="166">
        <v>7.2712000000000003</v>
      </c>
      <c r="CD45" s="166">
        <v>5.2514000000000003</v>
      </c>
      <c r="CE45" s="167"/>
      <c r="CF45" s="166">
        <v>-14.107900000000001</v>
      </c>
      <c r="CG45" s="166">
        <v>-14.4231</v>
      </c>
      <c r="CH45" s="166">
        <v>-1.3535999999999999</v>
      </c>
      <c r="CI45" s="167"/>
      <c r="CJ45" s="167"/>
      <c r="CK45" s="167"/>
      <c r="CL45" s="167"/>
      <c r="CM45" s="166">
        <v>10.8</v>
      </c>
      <c r="CN45" s="166">
        <v>-3.96</v>
      </c>
      <c r="CO45" s="166">
        <v>31.574100000000001</v>
      </c>
      <c r="CP45" s="166">
        <v>31.259899999999998</v>
      </c>
      <c r="CQ45" s="166">
        <v>29.7685</v>
      </c>
      <c r="CR45" s="166">
        <v>33.161999999999999</v>
      </c>
      <c r="CS45" s="166">
        <v>33.685200000000002</v>
      </c>
      <c r="CT45" s="166">
        <v>-14.0985</v>
      </c>
      <c r="CU45" s="166">
        <v>-33.094299999999997</v>
      </c>
      <c r="CV45" s="166">
        <v>-10.2675</v>
      </c>
      <c r="CW45" s="166">
        <v>3.2959000000000001</v>
      </c>
      <c r="CX45" s="166">
        <v>36.76</v>
      </c>
      <c r="CY45" s="166">
        <v>15</v>
      </c>
      <c r="CZ45" s="166">
        <v>4.5361000000000002</v>
      </c>
      <c r="DA45" s="166">
        <v>3.8115999999999999</v>
      </c>
      <c r="DB45" s="166">
        <v>13.586600000000001</v>
      </c>
      <c r="DC45" s="167"/>
      <c r="DD45" s="167"/>
      <c r="DE45" s="167"/>
      <c r="DF45" s="166">
        <v>6.7283999999999997</v>
      </c>
      <c r="DG45" s="167"/>
      <c r="DH45" s="166">
        <v>-5.9885000000000002</v>
      </c>
      <c r="DI45" s="166">
        <v>-40.200000000000003</v>
      </c>
      <c r="DJ45" s="166">
        <v>-40.4</v>
      </c>
      <c r="DK45" s="166">
        <v>-4.1247999999999996</v>
      </c>
      <c r="DL45" s="166">
        <v>13.096399999999999</v>
      </c>
      <c r="DM45" s="166">
        <v>20.034700000000001</v>
      </c>
      <c r="DN45" s="166">
        <v>26.167899999999999</v>
      </c>
      <c r="DO45" s="166">
        <v>14.35</v>
      </c>
      <c r="DP45" s="166">
        <v>-5.12</v>
      </c>
      <c r="DQ45" s="166">
        <v>13.64</v>
      </c>
      <c r="DR45" s="166">
        <v>-7.8929</v>
      </c>
      <c r="DS45" s="166">
        <v>-3.67</v>
      </c>
      <c r="DT45" s="166">
        <v>-3.79</v>
      </c>
      <c r="DU45" s="166">
        <v>21.34</v>
      </c>
      <c r="DV45" s="166">
        <v>-16.3</v>
      </c>
      <c r="DW45" s="166">
        <v>-9.4726999999999997</v>
      </c>
      <c r="DX45" s="166">
        <v>-4.8090999999999999</v>
      </c>
      <c r="DY45" s="166">
        <v>-20.798100000000002</v>
      </c>
      <c r="DZ45" s="166">
        <v>-20.100000000000001</v>
      </c>
      <c r="EA45" s="166">
        <v>36.770699999999998</v>
      </c>
      <c r="EB45" s="166">
        <v>10.459199999999999</v>
      </c>
      <c r="EC45" s="166">
        <v>2.6488</v>
      </c>
      <c r="ED45" s="166">
        <v>2.6717</v>
      </c>
      <c r="EE45" s="166">
        <v>-17.244499999999999</v>
      </c>
      <c r="EF45" s="166">
        <v>-26.8401</v>
      </c>
      <c r="EG45" s="166">
        <v>-14.321999999999999</v>
      </c>
      <c r="EH45" s="166">
        <v>-11.229799999999999</v>
      </c>
      <c r="EI45" s="166">
        <v>-0.8125</v>
      </c>
      <c r="EJ45" s="167"/>
      <c r="EK45" s="166">
        <v>-9.0309000000000008</v>
      </c>
      <c r="EL45" s="166">
        <v>-8.6038999999999994</v>
      </c>
      <c r="EM45" s="166">
        <v>11.7973</v>
      </c>
      <c r="EN45" s="166">
        <v>3.0501999999999998</v>
      </c>
      <c r="EO45" s="166">
        <v>2.0947</v>
      </c>
      <c r="EP45" s="166">
        <v>-36.868000000000002</v>
      </c>
      <c r="EQ45" s="166">
        <v>-17.781300000000002</v>
      </c>
      <c r="ER45" s="166">
        <v>-17.460799999999999</v>
      </c>
      <c r="ES45" s="166">
        <v>5.9311999999999996</v>
      </c>
      <c r="ET45" s="167"/>
      <c r="EU45" s="166">
        <v>3.05</v>
      </c>
      <c r="EV45" s="166">
        <v>0</v>
      </c>
      <c r="EW45" s="166">
        <v>8.3920999999999992</v>
      </c>
      <c r="EX45" s="166">
        <v>6.1444000000000001</v>
      </c>
      <c r="EY45" s="166">
        <v>-15.6409</v>
      </c>
      <c r="EZ45" s="166">
        <v>-10.1973</v>
      </c>
      <c r="FA45" s="166">
        <v>9.0585000000000004</v>
      </c>
      <c r="FB45" s="166">
        <v>7.9542000000000002</v>
      </c>
      <c r="FC45" s="166">
        <v>-16.9939</v>
      </c>
      <c r="FD45" s="166">
        <v>4.1553000000000004</v>
      </c>
      <c r="FE45" s="166">
        <v>3.9346999999999999</v>
      </c>
      <c r="FF45" s="167"/>
      <c r="FG45" s="166">
        <v>0</v>
      </c>
      <c r="FH45" s="166">
        <v>3.3136000000000001</v>
      </c>
      <c r="FI45" s="166">
        <v>0</v>
      </c>
      <c r="FJ45" s="166">
        <v>-0.50239999999999996</v>
      </c>
      <c r="FK45" s="166">
        <v>-1.0046999999999999</v>
      </c>
      <c r="FL45" s="166">
        <v>22.774100000000001</v>
      </c>
      <c r="FM45" s="166">
        <v>8.0992999999999995</v>
      </c>
      <c r="FN45" s="166">
        <v>8.5376999999999992</v>
      </c>
      <c r="FO45" s="166">
        <v>29.686299999999999</v>
      </c>
      <c r="FP45" s="166">
        <v>37.902700000000003</v>
      </c>
      <c r="FQ45" s="166">
        <v>16.305199999999999</v>
      </c>
      <c r="FR45" s="166">
        <v>-17.61</v>
      </c>
      <c r="FS45" s="166">
        <v>-2.5081000000000002</v>
      </c>
      <c r="FT45" s="166">
        <v>0.2621</v>
      </c>
      <c r="FU45" s="166">
        <v>0.88</v>
      </c>
      <c r="FV45" s="166">
        <v>-0.63</v>
      </c>
      <c r="FW45" s="166">
        <v>-15.466699999999999</v>
      </c>
      <c r="FX45" s="167"/>
      <c r="FY45" s="166">
        <v>6.984</v>
      </c>
      <c r="FZ45" s="166">
        <v>0.68500000000000005</v>
      </c>
      <c r="GA45" s="167"/>
      <c r="GB45" s="167"/>
      <c r="GC45" s="166">
        <v>-40.378399999999999</v>
      </c>
      <c r="GD45" s="166">
        <v>-31.458400000000001</v>
      </c>
      <c r="GE45" s="166">
        <v>-1.72</v>
      </c>
      <c r="GF45" s="166">
        <v>21.334099999999999</v>
      </c>
      <c r="GG45" s="167"/>
      <c r="GH45" s="166">
        <v>18.744</v>
      </c>
      <c r="GI45" s="166">
        <v>-3.2789999999999999</v>
      </c>
      <c r="GJ45" s="166">
        <v>-3.4024999999999999</v>
      </c>
      <c r="GK45" s="166">
        <v>2.7044000000000001</v>
      </c>
      <c r="GL45" s="167"/>
      <c r="GM45" s="167"/>
      <c r="GN45" s="166">
        <v>-9.8968000000000007</v>
      </c>
      <c r="GO45" s="166">
        <v>-32.9527</v>
      </c>
      <c r="GP45" s="166">
        <v>8.44</v>
      </c>
      <c r="GQ45" s="166">
        <v>-18.369800000000001</v>
      </c>
      <c r="GR45" s="166">
        <v>3.98</v>
      </c>
      <c r="GS45" s="166">
        <v>3.6541999999999999</v>
      </c>
      <c r="GT45" s="166">
        <v>158.29580000000001</v>
      </c>
      <c r="GU45" s="166">
        <v>-5.0597000000000003</v>
      </c>
      <c r="GV45" s="166">
        <v>-11.8926</v>
      </c>
      <c r="GW45" s="166">
        <v>-6.3487</v>
      </c>
      <c r="GX45" s="166">
        <v>2.8460999999999999</v>
      </c>
      <c r="GY45" s="166">
        <v>8.8423999999999996</v>
      </c>
      <c r="GZ45" s="166">
        <v>9.0276999999999994</v>
      </c>
      <c r="HA45" s="166">
        <v>2</v>
      </c>
      <c r="HB45" s="166">
        <v>-2.5276000000000001</v>
      </c>
      <c r="HC45" s="166">
        <v>0</v>
      </c>
      <c r="HD45" s="166">
        <v>-0.84</v>
      </c>
      <c r="HE45" s="166">
        <v>0</v>
      </c>
      <c r="HF45" s="166">
        <v>57.060200000000002</v>
      </c>
      <c r="HG45" s="166">
        <v>31.684200000000001</v>
      </c>
      <c r="HH45" s="166">
        <v>115.15730000000001</v>
      </c>
      <c r="HI45" s="166">
        <v>-6.2012</v>
      </c>
      <c r="HJ45" s="166">
        <v>43.339700000000001</v>
      </c>
      <c r="HK45" s="167"/>
      <c r="HL45" s="167"/>
      <c r="HM45" s="166">
        <v>0</v>
      </c>
      <c r="HN45" s="166">
        <v>0</v>
      </c>
      <c r="HO45" s="167"/>
      <c r="HP45" s="167"/>
      <c r="HQ45" s="166">
        <v>-13.4186</v>
      </c>
      <c r="HR45" s="166">
        <v>-12.8254</v>
      </c>
      <c r="HS45" s="166">
        <v>-16.400600000000001</v>
      </c>
      <c r="HT45" s="166">
        <v>-16.0899</v>
      </c>
      <c r="HU45" s="166">
        <v>16.260000000000002</v>
      </c>
      <c r="HV45" s="166">
        <v>16.37</v>
      </c>
      <c r="HW45" s="166">
        <v>-22.4</v>
      </c>
      <c r="HX45" s="166">
        <v>-23.1</v>
      </c>
      <c r="HY45" s="166">
        <v>0.35249999999999998</v>
      </c>
      <c r="HZ45" s="166">
        <v>-3.28</v>
      </c>
      <c r="IA45" s="166">
        <v>64.8245</v>
      </c>
      <c r="IB45" s="166">
        <v>14.569800000000001</v>
      </c>
      <c r="IC45" s="166">
        <v>14.7888</v>
      </c>
      <c r="ID45" s="166">
        <v>-15.2</v>
      </c>
      <c r="IE45" s="166">
        <v>-28.2</v>
      </c>
      <c r="IF45" s="166">
        <v>-2.2999999999999998</v>
      </c>
      <c r="IG45" s="166">
        <v>-2.9</v>
      </c>
      <c r="IH45" s="166">
        <v>-17.663900000000002</v>
      </c>
      <c r="II45" s="166">
        <v>-17.669799999999999</v>
      </c>
      <c r="IJ45" s="166">
        <v>-136.53809999999999</v>
      </c>
      <c r="IK45" s="166">
        <v>-37.194899999999997</v>
      </c>
      <c r="IL45" s="166">
        <v>-230.38249999999999</v>
      </c>
      <c r="IM45" s="166">
        <v>-19.662500000000001</v>
      </c>
      <c r="IN45" s="166">
        <v>-48.402799999999999</v>
      </c>
      <c r="IO45" s="166">
        <v>116.1157</v>
      </c>
      <c r="IP45" s="166">
        <v>48.171900000000001</v>
      </c>
      <c r="IQ45" s="166">
        <v>61.932299999999998</v>
      </c>
      <c r="IR45" s="166">
        <v>160.00729999999999</v>
      </c>
      <c r="IS45" s="166">
        <v>52.6753</v>
      </c>
      <c r="IT45" s="166">
        <v>29.140699999999999</v>
      </c>
      <c r="IU45" s="166">
        <v>23.0138</v>
      </c>
      <c r="IV45" s="166">
        <v>47.024999999999999</v>
      </c>
      <c r="IW45" s="166">
        <v>168.41659999999999</v>
      </c>
      <c r="IX45" s="166">
        <v>-257.85759999999999</v>
      </c>
      <c r="IY45" s="166">
        <v>56.014800000000001</v>
      </c>
      <c r="IZ45" s="166">
        <v>-47.398299999999999</v>
      </c>
      <c r="JA45" s="166">
        <v>-2.8576999999999999</v>
      </c>
      <c r="JB45" s="166">
        <v>-2.0680000000000001</v>
      </c>
      <c r="JC45" s="166">
        <v>-6.08</v>
      </c>
      <c r="JD45" s="166">
        <v>-1.849</v>
      </c>
      <c r="JE45" s="166">
        <v>-1.855</v>
      </c>
      <c r="JF45" s="166">
        <v>0.96</v>
      </c>
      <c r="JG45" s="166">
        <v>4.16</v>
      </c>
      <c r="JH45" s="166">
        <v>-4.9367999999999999</v>
      </c>
      <c r="JI45" s="166">
        <v>-10.398999999999999</v>
      </c>
      <c r="JJ45" s="166">
        <v>4.9241000000000001</v>
      </c>
      <c r="JK45" s="166">
        <v>1.4663999999999999</v>
      </c>
      <c r="JL45" s="166">
        <v>6</v>
      </c>
      <c r="JM45" s="166">
        <v>-0.249</v>
      </c>
      <c r="JN45" s="166">
        <v>4.0000000000000001E-3</v>
      </c>
      <c r="JO45" s="166">
        <v>0</v>
      </c>
      <c r="JP45" s="166">
        <v>0</v>
      </c>
      <c r="JQ45" s="166">
        <v>4.0789999999999997</v>
      </c>
      <c r="JR45" s="166">
        <v>2.9923000000000002</v>
      </c>
      <c r="JS45" s="166">
        <v>3.4188000000000001</v>
      </c>
      <c r="JT45" s="167"/>
      <c r="JU45" s="166">
        <v>13.6</v>
      </c>
      <c r="JV45" s="166">
        <v>9.0772999999999993</v>
      </c>
      <c r="JW45" s="166">
        <v>0.69</v>
      </c>
      <c r="JX45" s="167"/>
      <c r="JY45" s="166">
        <v>-17.132400000000001</v>
      </c>
      <c r="JZ45" s="166">
        <v>0.16850000000000001</v>
      </c>
      <c r="KA45" s="166">
        <v>-21.1922</v>
      </c>
      <c r="KB45" s="166">
        <v>-14.530900000000001</v>
      </c>
      <c r="KC45" s="166">
        <v>-3.9653</v>
      </c>
      <c r="KD45" s="166">
        <v>-23.441500000000001</v>
      </c>
      <c r="KE45" s="166">
        <v>-3.2635999999999998</v>
      </c>
      <c r="KF45" s="166">
        <v>-4.9000000000000004</v>
      </c>
      <c r="KG45" s="166">
        <v>-11</v>
      </c>
      <c r="KH45" s="166">
        <v>109.7795</v>
      </c>
      <c r="KI45" s="166">
        <v>-79.682699999999997</v>
      </c>
    </row>
    <row r="46" spans="1:295" ht="18" customHeight="1" x14ac:dyDescent="0.3">
      <c r="A46" s="162" t="s">
        <v>96</v>
      </c>
      <c r="B46" s="162" t="s">
        <v>895</v>
      </c>
      <c r="C46" s="166">
        <v>0</v>
      </c>
      <c r="D46" s="166">
        <v>-3.1558999999999999</v>
      </c>
      <c r="E46" s="167"/>
      <c r="F46" s="166">
        <v>1.9047000000000001</v>
      </c>
      <c r="G46" s="166">
        <v>12.833299999999999</v>
      </c>
      <c r="H46" s="167"/>
      <c r="I46" s="166">
        <v>11.8108</v>
      </c>
      <c r="J46" s="167"/>
      <c r="K46" s="166">
        <v>26.6083</v>
      </c>
      <c r="L46" s="166">
        <v>11.8796</v>
      </c>
      <c r="M46" s="166">
        <v>3.6463999999999999</v>
      </c>
      <c r="N46" s="167"/>
      <c r="O46" s="166">
        <v>-33</v>
      </c>
      <c r="P46" s="166">
        <v>8.8000000000000007</v>
      </c>
      <c r="Q46" s="166">
        <v>3.3119999999999998</v>
      </c>
      <c r="R46" s="166">
        <v>-19.8</v>
      </c>
      <c r="S46" s="166">
        <v>2.8003999999999998</v>
      </c>
      <c r="T46" s="166">
        <v>-8.7249999999999996</v>
      </c>
      <c r="U46" s="166">
        <v>7.6558000000000002</v>
      </c>
      <c r="V46" s="166">
        <v>7.6994999999999996</v>
      </c>
      <c r="W46" s="166">
        <v>13.1059</v>
      </c>
      <c r="X46" s="166">
        <v>1.8340000000000001</v>
      </c>
      <c r="Y46" s="166">
        <v>0.39679999999999999</v>
      </c>
      <c r="Z46" s="166">
        <v>2.2187000000000001</v>
      </c>
      <c r="AA46" s="167"/>
      <c r="AB46" s="166">
        <v>-1.1806000000000001</v>
      </c>
      <c r="AC46" s="166">
        <v>0.36899999999999999</v>
      </c>
      <c r="AD46" s="166">
        <v>0.38700000000000001</v>
      </c>
      <c r="AE46" s="166">
        <v>3.7730000000000001</v>
      </c>
      <c r="AF46" s="166">
        <v>0</v>
      </c>
      <c r="AG46" s="166">
        <v>4.4000000000000004</v>
      </c>
      <c r="AH46" s="166">
        <v>-1.0129999999999999</v>
      </c>
      <c r="AI46" s="166">
        <v>0.27</v>
      </c>
      <c r="AJ46" s="167"/>
      <c r="AK46" s="166">
        <v>-4.7699999999999996</v>
      </c>
      <c r="AL46" s="167"/>
      <c r="AM46" s="166">
        <v>-11.14</v>
      </c>
      <c r="AN46" s="166">
        <v>-11.15</v>
      </c>
      <c r="AO46" s="166">
        <v>8.9210999999999991</v>
      </c>
      <c r="AP46" s="166">
        <v>1.1029</v>
      </c>
      <c r="AQ46" s="166">
        <v>24.8261</v>
      </c>
      <c r="AR46" s="166">
        <v>26.7898</v>
      </c>
      <c r="AS46" s="166">
        <v>-13.698499999999999</v>
      </c>
      <c r="AT46" s="166">
        <v>1.8471</v>
      </c>
      <c r="AU46" s="167"/>
      <c r="AV46" s="166">
        <v>-1.2948</v>
      </c>
      <c r="AW46" s="166">
        <v>-1.4280999999999999</v>
      </c>
      <c r="AX46" s="166">
        <v>-14.6204</v>
      </c>
      <c r="AY46" s="166">
        <v>-12.0611</v>
      </c>
      <c r="AZ46" s="166">
        <v>29.835899999999999</v>
      </c>
      <c r="BA46" s="166">
        <v>31.6386</v>
      </c>
      <c r="BB46" s="166">
        <v>41.293999999999997</v>
      </c>
      <c r="BC46" s="166">
        <v>9.3097999999999992</v>
      </c>
      <c r="BD46" s="166">
        <v>-3.6</v>
      </c>
      <c r="BE46" s="166">
        <v>-3.5</v>
      </c>
      <c r="BF46" s="166">
        <v>-21.581</v>
      </c>
      <c r="BG46" s="166">
        <v>-34.486899999999999</v>
      </c>
      <c r="BH46" s="166">
        <v>-3.0110999999999999</v>
      </c>
      <c r="BI46" s="167"/>
      <c r="BJ46" s="166">
        <v>-0.73650000000000004</v>
      </c>
      <c r="BK46" s="166">
        <v>3.6958000000000002</v>
      </c>
      <c r="BL46" s="166">
        <v>2.8144</v>
      </c>
      <c r="BM46" s="166">
        <v>1.9229000000000001</v>
      </c>
      <c r="BN46" s="166">
        <v>-122.1961</v>
      </c>
      <c r="BO46" s="166">
        <v>65.309600000000003</v>
      </c>
      <c r="BP46" s="166">
        <v>65.4011</v>
      </c>
      <c r="BQ46" s="166">
        <v>-81.904499999999999</v>
      </c>
      <c r="BR46" s="166">
        <v>-133.75409999999999</v>
      </c>
      <c r="BS46" s="167"/>
      <c r="BT46" s="167"/>
      <c r="BU46" s="167"/>
      <c r="BV46" s="166">
        <v>27.324000000000002</v>
      </c>
      <c r="BW46" s="166">
        <v>14.35</v>
      </c>
      <c r="BX46" s="166">
        <v>11.15</v>
      </c>
      <c r="BY46" s="166">
        <v>-5.52</v>
      </c>
      <c r="BZ46" s="166">
        <v>6.73</v>
      </c>
      <c r="CA46" s="166">
        <v>-9.2387999999999995</v>
      </c>
      <c r="CB46" s="166">
        <v>-8.9709000000000003</v>
      </c>
      <c r="CC46" s="166">
        <v>10.113200000000001</v>
      </c>
      <c r="CD46" s="166">
        <v>7.3102</v>
      </c>
      <c r="CE46" s="167"/>
      <c r="CF46" s="166">
        <v>-9.8856000000000002</v>
      </c>
      <c r="CG46" s="166">
        <v>-9.9232999999999993</v>
      </c>
      <c r="CH46" s="166">
        <v>-0.47610000000000002</v>
      </c>
      <c r="CI46" s="167"/>
      <c r="CJ46" s="167"/>
      <c r="CK46" s="167"/>
      <c r="CL46" s="167"/>
      <c r="CM46" s="166">
        <v>12.2</v>
      </c>
      <c r="CN46" s="166">
        <v>-3.84</v>
      </c>
      <c r="CO46" s="166">
        <v>36.210799999999999</v>
      </c>
      <c r="CP46" s="166">
        <v>35.538800000000002</v>
      </c>
      <c r="CQ46" s="166">
        <v>33.451999999999998</v>
      </c>
      <c r="CR46" s="166">
        <v>30.291699999999999</v>
      </c>
      <c r="CS46" s="166">
        <v>31.557400000000001</v>
      </c>
      <c r="CT46" s="166">
        <v>-16.3809</v>
      </c>
      <c r="CU46" s="166">
        <v>-29.162800000000001</v>
      </c>
      <c r="CV46" s="166">
        <v>-12.4977</v>
      </c>
      <c r="CW46" s="166">
        <v>3.5228999999999999</v>
      </c>
      <c r="CX46" s="166">
        <v>37.94</v>
      </c>
      <c r="CY46" s="166">
        <v>15.71</v>
      </c>
      <c r="CZ46" s="166">
        <v>5.1611000000000002</v>
      </c>
      <c r="DA46" s="166">
        <v>4.5929000000000002</v>
      </c>
      <c r="DB46" s="166">
        <v>14.4717</v>
      </c>
      <c r="DC46" s="167"/>
      <c r="DD46" s="167"/>
      <c r="DE46" s="167"/>
      <c r="DF46" s="166">
        <v>30.086200000000002</v>
      </c>
      <c r="DG46" s="167"/>
      <c r="DH46" s="166">
        <v>-6.5563000000000002</v>
      </c>
      <c r="DI46" s="166">
        <v>-43.2</v>
      </c>
      <c r="DJ46" s="166">
        <v>-42.7</v>
      </c>
      <c r="DK46" s="166">
        <v>-4.2736999999999998</v>
      </c>
      <c r="DL46" s="166">
        <v>12.7224</v>
      </c>
      <c r="DM46" s="166">
        <v>18.773</v>
      </c>
      <c r="DN46" s="166">
        <v>25.796800000000001</v>
      </c>
      <c r="DO46" s="166">
        <v>14.01</v>
      </c>
      <c r="DP46" s="166">
        <v>-3.83</v>
      </c>
      <c r="DQ46" s="166">
        <v>12.244999999999999</v>
      </c>
      <c r="DR46" s="166">
        <v>-30.849299999999999</v>
      </c>
      <c r="DS46" s="166">
        <v>-3.07</v>
      </c>
      <c r="DT46" s="166">
        <v>-3.12</v>
      </c>
      <c r="DU46" s="166">
        <v>21.36</v>
      </c>
      <c r="DV46" s="166">
        <v>-12.67</v>
      </c>
      <c r="DW46" s="166">
        <v>-31.090900000000001</v>
      </c>
      <c r="DX46" s="166">
        <v>-15.7455</v>
      </c>
      <c r="DY46" s="166">
        <v>-31.1785</v>
      </c>
      <c r="DZ46" s="166">
        <v>-30.154499999999999</v>
      </c>
      <c r="EA46" s="166">
        <v>26.755400000000002</v>
      </c>
      <c r="EB46" s="166">
        <v>-0.2389</v>
      </c>
      <c r="EC46" s="166">
        <v>-9.3592999999999993</v>
      </c>
      <c r="ED46" s="166">
        <v>-8.8104999999999993</v>
      </c>
      <c r="EE46" s="166">
        <v>-20.313300000000002</v>
      </c>
      <c r="EF46" s="166">
        <v>-31.6631</v>
      </c>
      <c r="EG46" s="166">
        <v>-15.23</v>
      </c>
      <c r="EH46" s="166">
        <v>-10.174200000000001</v>
      </c>
      <c r="EI46" s="166">
        <v>-22.631900000000002</v>
      </c>
      <c r="EJ46" s="167"/>
      <c r="EK46" s="166">
        <v>-9.6913999999999998</v>
      </c>
      <c r="EL46" s="166">
        <v>-9.1738999999999997</v>
      </c>
      <c r="EM46" s="166">
        <v>18.130099999999999</v>
      </c>
      <c r="EN46" s="166">
        <v>-4.7016999999999998</v>
      </c>
      <c r="EO46" s="166">
        <v>-4.7298999999999998</v>
      </c>
      <c r="EP46" s="166">
        <v>-35.844000000000001</v>
      </c>
      <c r="EQ46" s="166">
        <v>-21.2271</v>
      </c>
      <c r="ER46" s="166">
        <v>-20.747699999999998</v>
      </c>
      <c r="ES46" s="166">
        <v>13.2849</v>
      </c>
      <c r="ET46" s="166">
        <v>12.74</v>
      </c>
      <c r="EU46" s="166">
        <v>3.1</v>
      </c>
      <c r="EV46" s="166">
        <v>0</v>
      </c>
      <c r="EW46" s="166">
        <v>8.7236999999999991</v>
      </c>
      <c r="EX46" s="166">
        <v>-11.3345</v>
      </c>
      <c r="EY46" s="166">
        <v>-15.9964</v>
      </c>
      <c r="EZ46" s="166">
        <v>-10.4138</v>
      </c>
      <c r="FA46" s="166">
        <v>8.3485999999999994</v>
      </c>
      <c r="FB46" s="166">
        <v>14.678000000000001</v>
      </c>
      <c r="FC46" s="166">
        <v>-22.131499999999999</v>
      </c>
      <c r="FD46" s="166">
        <v>4.5244999999999997</v>
      </c>
      <c r="FE46" s="166">
        <v>4.3278999999999996</v>
      </c>
      <c r="FF46" s="167"/>
      <c r="FG46" s="166">
        <v>2.8923000000000001</v>
      </c>
      <c r="FH46" s="166">
        <v>3.4842</v>
      </c>
      <c r="FI46" s="166">
        <v>0</v>
      </c>
      <c r="FJ46" s="166">
        <v>1.5071000000000001</v>
      </c>
      <c r="FK46" s="166">
        <v>1.0046999999999999</v>
      </c>
      <c r="FL46" s="166">
        <v>16.9131</v>
      </c>
      <c r="FM46" s="166">
        <v>16.849699999999999</v>
      </c>
      <c r="FN46" s="166">
        <v>16.834599999999998</v>
      </c>
      <c r="FO46" s="166">
        <v>24.241700000000002</v>
      </c>
      <c r="FP46" s="166">
        <v>34.912799999999997</v>
      </c>
      <c r="FQ46" s="166">
        <v>19.430199999999999</v>
      </c>
      <c r="FR46" s="166">
        <v>-17.34</v>
      </c>
      <c r="FS46" s="166">
        <v>-1.6127</v>
      </c>
      <c r="FT46" s="166">
        <v>0.30690000000000001</v>
      </c>
      <c r="FU46" s="166">
        <v>1.26</v>
      </c>
      <c r="FV46" s="166">
        <v>-0.8</v>
      </c>
      <c r="FW46" s="166">
        <v>-18.944400000000002</v>
      </c>
      <c r="FX46" s="166">
        <v>0</v>
      </c>
      <c r="FY46" s="166">
        <v>6.7240000000000002</v>
      </c>
      <c r="FZ46" s="166">
        <v>0.65500000000000003</v>
      </c>
      <c r="GA46" s="167"/>
      <c r="GB46" s="167"/>
      <c r="GC46" s="166">
        <v>-38.801499999999997</v>
      </c>
      <c r="GD46" s="166">
        <v>-28.779</v>
      </c>
      <c r="GE46" s="166">
        <v>-1.51</v>
      </c>
      <c r="GF46" s="166">
        <v>21.9834</v>
      </c>
      <c r="GG46" s="167"/>
      <c r="GH46" s="166">
        <v>18.091200000000001</v>
      </c>
      <c r="GI46" s="166">
        <v>-5.6608000000000001</v>
      </c>
      <c r="GJ46" s="166">
        <v>-5.9543999999999997</v>
      </c>
      <c r="GK46" s="166">
        <v>3.0891999999999999</v>
      </c>
      <c r="GL46" s="167"/>
      <c r="GM46" s="167"/>
      <c r="GN46" s="166">
        <v>-8.4542999999999999</v>
      </c>
      <c r="GO46" s="166">
        <v>-32.546700000000001</v>
      </c>
      <c r="GP46" s="166">
        <v>8.3339999999999996</v>
      </c>
      <c r="GQ46" s="166">
        <v>-16.275400000000001</v>
      </c>
      <c r="GR46" s="166">
        <v>3.976</v>
      </c>
      <c r="GS46" s="166">
        <v>4.8962000000000003</v>
      </c>
      <c r="GT46" s="166">
        <v>167.6311</v>
      </c>
      <c r="GU46" s="166">
        <v>-4.16</v>
      </c>
      <c r="GV46" s="166">
        <v>-7.0061999999999998</v>
      </c>
      <c r="GW46" s="166">
        <v>-7.4741</v>
      </c>
      <c r="GX46" s="166">
        <v>2.4927999999999999</v>
      </c>
      <c r="GY46" s="166">
        <v>9.0474999999999994</v>
      </c>
      <c r="GZ46" s="166">
        <v>9.2413000000000007</v>
      </c>
      <c r="HA46" s="166">
        <v>1.8693</v>
      </c>
      <c r="HB46" s="166">
        <v>-5.8472999999999997</v>
      </c>
      <c r="HC46" s="166">
        <v>-4.5460000000000003</v>
      </c>
      <c r="HD46" s="166">
        <v>0.42</v>
      </c>
      <c r="HE46" s="166">
        <v>0</v>
      </c>
      <c r="HF46" s="166">
        <v>56.453600000000002</v>
      </c>
      <c r="HG46" s="166">
        <v>30.900500000000001</v>
      </c>
      <c r="HH46" s="166">
        <v>94.465000000000003</v>
      </c>
      <c r="HI46" s="166">
        <v>-1.3968</v>
      </c>
      <c r="HJ46" s="166">
        <v>49.073599999999999</v>
      </c>
      <c r="HK46" s="166">
        <v>-8.4140999999999995</v>
      </c>
      <c r="HL46" s="166">
        <v>-10.4871</v>
      </c>
      <c r="HM46" s="166">
        <v>0</v>
      </c>
      <c r="HN46" s="166">
        <v>0</v>
      </c>
      <c r="HO46" s="167"/>
      <c r="HP46" s="167"/>
      <c r="HQ46" s="166">
        <v>-16.857399999999998</v>
      </c>
      <c r="HR46" s="166">
        <v>-16.582699999999999</v>
      </c>
      <c r="HS46" s="166">
        <v>-18.147200000000002</v>
      </c>
      <c r="HT46" s="166">
        <v>-18.290900000000001</v>
      </c>
      <c r="HU46" s="166">
        <v>19.2</v>
      </c>
      <c r="HV46" s="166">
        <v>19.41</v>
      </c>
      <c r="HW46" s="166">
        <v>-22.9</v>
      </c>
      <c r="HX46" s="166">
        <v>-22.4</v>
      </c>
      <c r="HY46" s="166">
        <v>0.19500000000000001</v>
      </c>
      <c r="HZ46" s="166">
        <v>-2.64</v>
      </c>
      <c r="IA46" s="166">
        <v>56.5777</v>
      </c>
      <c r="IB46" s="166">
        <v>14.203799999999999</v>
      </c>
      <c r="IC46" s="166">
        <v>14.087400000000001</v>
      </c>
      <c r="ID46" s="166">
        <v>-14.7</v>
      </c>
      <c r="IE46" s="166">
        <v>-26.5</v>
      </c>
      <c r="IF46" s="166">
        <v>1.4</v>
      </c>
      <c r="IG46" s="166">
        <v>0.9</v>
      </c>
      <c r="IH46" s="167"/>
      <c r="II46" s="166">
        <v>-17.721399999999999</v>
      </c>
      <c r="IJ46" s="166">
        <v>-113.5873</v>
      </c>
      <c r="IK46" s="166">
        <v>-14.223699999999999</v>
      </c>
      <c r="IL46" s="166">
        <v>-272.81549999999999</v>
      </c>
      <c r="IM46" s="166">
        <v>-28.4285</v>
      </c>
      <c r="IN46" s="166">
        <v>-50.951900000000002</v>
      </c>
      <c r="IO46" s="166">
        <v>122.3832</v>
      </c>
      <c r="IP46" s="166">
        <v>41.948599999999999</v>
      </c>
      <c r="IQ46" s="166">
        <v>108.0551</v>
      </c>
      <c r="IR46" s="166">
        <v>115.63549999999999</v>
      </c>
      <c r="IS46" s="166">
        <v>57.127400000000002</v>
      </c>
      <c r="IT46" s="166">
        <v>23.775700000000001</v>
      </c>
      <c r="IU46" s="166">
        <v>23.186</v>
      </c>
      <c r="IV46" s="166">
        <v>2.2090000000000001</v>
      </c>
      <c r="IW46" s="166">
        <v>215.8297</v>
      </c>
      <c r="IX46" s="166">
        <v>-213.30090000000001</v>
      </c>
      <c r="IY46" s="166">
        <v>5.3489000000000004</v>
      </c>
      <c r="IZ46" s="166">
        <v>8.6721000000000004</v>
      </c>
      <c r="JA46" s="166">
        <v>-0.16239999999999999</v>
      </c>
      <c r="JB46" s="166">
        <v>-5.423</v>
      </c>
      <c r="JC46" s="166">
        <v>-5.68</v>
      </c>
      <c r="JD46" s="166">
        <v>-2.077</v>
      </c>
      <c r="JE46" s="166">
        <v>-2.093</v>
      </c>
      <c r="JF46" s="166">
        <v>0.88</v>
      </c>
      <c r="JG46" s="166">
        <v>3.84</v>
      </c>
      <c r="JH46" s="166">
        <v>-4.7827999999999999</v>
      </c>
      <c r="JI46" s="166">
        <v>-10.225099999999999</v>
      </c>
      <c r="JJ46" s="166">
        <v>3.7216999999999998</v>
      </c>
      <c r="JK46" s="166">
        <v>1.4663999999999999</v>
      </c>
      <c r="JL46" s="166">
        <v>6.3</v>
      </c>
      <c r="JM46" s="166">
        <v>2.427</v>
      </c>
      <c r="JN46" s="166">
        <v>1.9890000000000001</v>
      </c>
      <c r="JO46" s="167"/>
      <c r="JP46" s="167"/>
      <c r="JQ46" s="166">
        <v>4.3776999999999999</v>
      </c>
      <c r="JR46" s="166">
        <v>4.9371999999999998</v>
      </c>
      <c r="JS46" s="166">
        <v>3.3752</v>
      </c>
      <c r="JT46" s="167"/>
      <c r="JU46" s="166">
        <v>11.4</v>
      </c>
      <c r="JV46" s="166">
        <v>8.5978999999999992</v>
      </c>
      <c r="JW46" s="166">
        <v>0.69</v>
      </c>
      <c r="JX46" s="167"/>
      <c r="JY46" s="166">
        <v>-4.37</v>
      </c>
      <c r="JZ46" s="166">
        <v>-14.3162</v>
      </c>
      <c r="KA46" s="166">
        <v>-18.434799999999999</v>
      </c>
      <c r="KB46" s="166">
        <v>-2.5186999999999999</v>
      </c>
      <c r="KC46" s="166">
        <v>10.3118</v>
      </c>
      <c r="KD46" s="166">
        <v>-13.3773</v>
      </c>
      <c r="KE46" s="166">
        <v>1.8251999999999999</v>
      </c>
      <c r="KF46" s="166">
        <v>-2.7</v>
      </c>
      <c r="KG46" s="166">
        <v>-13.2</v>
      </c>
      <c r="KH46" s="166">
        <v>91.936599999999999</v>
      </c>
      <c r="KI46" s="166">
        <v>-66.955699999999993</v>
      </c>
    </row>
    <row r="47" spans="1:295" ht="18" customHeight="1" x14ac:dyDescent="0.3">
      <c r="A47" s="162" t="s">
        <v>96</v>
      </c>
      <c r="B47" s="162" t="s">
        <v>896</v>
      </c>
      <c r="C47" s="166">
        <v>0</v>
      </c>
      <c r="D47" s="166">
        <v>-3.5160999999999998</v>
      </c>
      <c r="E47" s="167"/>
      <c r="F47" s="166">
        <v>2.0297000000000001</v>
      </c>
      <c r="G47" s="166">
        <v>13.549099999999999</v>
      </c>
      <c r="H47" s="167"/>
      <c r="I47" s="166">
        <v>11.3017</v>
      </c>
      <c r="J47" s="167"/>
      <c r="K47" s="166">
        <v>26.465800000000002</v>
      </c>
      <c r="L47" s="166">
        <v>11.669600000000001</v>
      </c>
      <c r="M47" s="166">
        <v>3.4598</v>
      </c>
      <c r="N47" s="167"/>
      <c r="O47" s="167"/>
      <c r="P47" s="166">
        <v>8.8000000000000007</v>
      </c>
      <c r="Q47" s="166">
        <v>3.3119999999999998</v>
      </c>
      <c r="R47" s="166">
        <v>-19.8</v>
      </c>
      <c r="S47" s="166">
        <v>2.0007999999999999</v>
      </c>
      <c r="T47" s="166">
        <v>-8.32</v>
      </c>
      <c r="U47" s="166">
        <v>8.1791</v>
      </c>
      <c r="V47" s="166">
        <v>8.0343999999999998</v>
      </c>
      <c r="W47" s="166">
        <v>13.9407</v>
      </c>
      <c r="X47" s="166">
        <v>1.2629999999999999</v>
      </c>
      <c r="Y47" s="166">
        <v>0.436</v>
      </c>
      <c r="Z47" s="166">
        <v>2.0872999999999999</v>
      </c>
      <c r="AA47" s="167"/>
      <c r="AB47" s="166">
        <v>-1.2314000000000001</v>
      </c>
      <c r="AC47" s="166">
        <v>0.49</v>
      </c>
      <c r="AD47" s="166">
        <v>0.50900000000000001</v>
      </c>
      <c r="AE47" s="166">
        <v>3.7589999999999999</v>
      </c>
      <c r="AF47" s="166">
        <v>0</v>
      </c>
      <c r="AG47" s="167"/>
      <c r="AH47" s="166">
        <v>-0.72499999999999998</v>
      </c>
      <c r="AI47" s="166">
        <v>0.26200000000000001</v>
      </c>
      <c r="AJ47" s="167"/>
      <c r="AK47" s="166">
        <v>-4.22</v>
      </c>
      <c r="AL47" s="167"/>
      <c r="AM47" s="166">
        <v>-11</v>
      </c>
      <c r="AN47" s="166">
        <v>-11.02</v>
      </c>
      <c r="AO47" s="166">
        <v>7.3291000000000004</v>
      </c>
      <c r="AP47" s="166">
        <v>3.4864000000000002</v>
      </c>
      <c r="AQ47" s="166">
        <v>18.8127</v>
      </c>
      <c r="AR47" s="166">
        <v>23.1951</v>
      </c>
      <c r="AS47" s="166">
        <v>-15.4061</v>
      </c>
      <c r="AT47" s="166">
        <v>3.3835000000000002</v>
      </c>
      <c r="AU47" s="167"/>
      <c r="AV47" s="166">
        <v>-2.2088000000000001</v>
      </c>
      <c r="AW47" s="166">
        <v>-2.2814000000000001</v>
      </c>
      <c r="AX47" s="166">
        <v>-16.886299999999999</v>
      </c>
      <c r="AY47" s="166">
        <v>-14.1511</v>
      </c>
      <c r="AZ47" s="166">
        <v>28.8444</v>
      </c>
      <c r="BA47" s="166">
        <v>30.724499999999999</v>
      </c>
      <c r="BB47" s="166">
        <v>51.210799999999999</v>
      </c>
      <c r="BC47" s="166">
        <v>8.7772000000000006</v>
      </c>
      <c r="BD47" s="166">
        <v>-3.3</v>
      </c>
      <c r="BE47" s="166">
        <v>-3.3</v>
      </c>
      <c r="BF47" s="166">
        <v>-21.793800000000001</v>
      </c>
      <c r="BG47" s="166">
        <v>-34.011899999999997</v>
      </c>
      <c r="BH47" s="166">
        <v>-2.9965999999999999</v>
      </c>
      <c r="BI47" s="167"/>
      <c r="BJ47" s="166">
        <v>0.52010000000000001</v>
      </c>
      <c r="BK47" s="166">
        <v>5.6105999999999998</v>
      </c>
      <c r="BL47" s="166">
        <v>3.6642000000000001</v>
      </c>
      <c r="BM47" s="166">
        <v>2.5646</v>
      </c>
      <c r="BN47" s="166">
        <v>-114.50539999999999</v>
      </c>
      <c r="BO47" s="166">
        <v>64.180400000000006</v>
      </c>
      <c r="BP47" s="166">
        <v>63.966799999999999</v>
      </c>
      <c r="BQ47" s="166">
        <v>-65.149299999999997</v>
      </c>
      <c r="BR47" s="166">
        <v>-123.22110000000001</v>
      </c>
      <c r="BS47" s="167"/>
      <c r="BT47" s="167"/>
      <c r="BU47" s="167"/>
      <c r="BV47" s="166">
        <v>29.369800000000001</v>
      </c>
      <c r="BW47" s="166">
        <v>14.82</v>
      </c>
      <c r="BX47" s="166">
        <v>11.97</v>
      </c>
      <c r="BY47" s="166">
        <v>-5.34</v>
      </c>
      <c r="BZ47" s="166">
        <v>8.07</v>
      </c>
      <c r="CA47" s="166">
        <v>-6.8276000000000003</v>
      </c>
      <c r="CB47" s="166">
        <v>-6.5597000000000003</v>
      </c>
      <c r="CC47" s="166">
        <v>13.561400000000001</v>
      </c>
      <c r="CD47" s="166">
        <v>11.150499999999999</v>
      </c>
      <c r="CE47" s="167"/>
      <c r="CF47" s="166">
        <v>-18.4391</v>
      </c>
      <c r="CG47" s="166">
        <v>-18.6812</v>
      </c>
      <c r="CH47" s="166">
        <v>0.2429</v>
      </c>
      <c r="CI47" s="166">
        <v>0</v>
      </c>
      <c r="CJ47" s="167"/>
      <c r="CK47" s="167"/>
      <c r="CL47" s="167"/>
      <c r="CM47" s="166">
        <v>15</v>
      </c>
      <c r="CN47" s="166">
        <v>-3.85</v>
      </c>
      <c r="CO47" s="166">
        <v>32.730800000000002</v>
      </c>
      <c r="CP47" s="166">
        <v>32.976599999999998</v>
      </c>
      <c r="CQ47" s="166">
        <v>31.426300000000001</v>
      </c>
      <c r="CR47" s="166">
        <v>28.113900000000001</v>
      </c>
      <c r="CS47" s="166">
        <v>28.69</v>
      </c>
      <c r="CT47" s="166">
        <v>-15.1402</v>
      </c>
      <c r="CU47" s="166">
        <v>-28.970300000000002</v>
      </c>
      <c r="CV47" s="166">
        <v>-10.031499999999999</v>
      </c>
      <c r="CW47" s="166">
        <v>3.7019000000000002</v>
      </c>
      <c r="CX47" s="166">
        <v>36.65</v>
      </c>
      <c r="CY47" s="166">
        <v>14.9</v>
      </c>
      <c r="CZ47" s="166">
        <v>4.3799000000000001</v>
      </c>
      <c r="DA47" s="166">
        <v>3.714</v>
      </c>
      <c r="DB47" s="166">
        <v>13.8934</v>
      </c>
      <c r="DC47" s="167"/>
      <c r="DD47" s="167"/>
      <c r="DE47" s="167"/>
      <c r="DF47" s="166">
        <v>32.915700000000001</v>
      </c>
      <c r="DG47" s="167"/>
      <c r="DH47" s="166">
        <v>-6.1581999999999999</v>
      </c>
      <c r="DI47" s="166">
        <v>-40.9</v>
      </c>
      <c r="DJ47" s="166">
        <v>-40.700000000000003</v>
      </c>
      <c r="DK47" s="166">
        <v>-4.2211999999999996</v>
      </c>
      <c r="DL47" s="166">
        <v>11.7873</v>
      </c>
      <c r="DM47" s="166">
        <v>17.195799999999998</v>
      </c>
      <c r="DN47" s="166">
        <v>24.498000000000001</v>
      </c>
      <c r="DO47" s="166">
        <v>12.78</v>
      </c>
      <c r="DP47" s="166">
        <v>-3.44</v>
      </c>
      <c r="DQ47" s="166">
        <v>11.47</v>
      </c>
      <c r="DR47" s="166">
        <v>-32.516800000000003</v>
      </c>
      <c r="DS47" s="166">
        <v>-3.29</v>
      </c>
      <c r="DT47" s="166">
        <v>-3.31</v>
      </c>
      <c r="DU47" s="166">
        <v>22.61</v>
      </c>
      <c r="DV47" s="166">
        <v>-12.54</v>
      </c>
      <c r="DW47" s="166">
        <v>-34.836399999999998</v>
      </c>
      <c r="DX47" s="166">
        <v>-17.318200000000001</v>
      </c>
      <c r="DY47" s="166">
        <v>-33.1143</v>
      </c>
      <c r="DZ47" s="166">
        <v>-31.4818</v>
      </c>
      <c r="EA47" s="166">
        <v>22.844899999999999</v>
      </c>
      <c r="EB47" s="166">
        <v>-3.7404999999999999</v>
      </c>
      <c r="EC47" s="166">
        <v>-12.499599999999999</v>
      </c>
      <c r="ED47" s="166">
        <v>-12.305999999999999</v>
      </c>
      <c r="EE47" s="166">
        <v>-20.511500000000002</v>
      </c>
      <c r="EF47" s="166">
        <v>-32.5946</v>
      </c>
      <c r="EG47" s="166">
        <v>-15.563000000000001</v>
      </c>
      <c r="EH47" s="166">
        <v>-24.305399999999999</v>
      </c>
      <c r="EI47" s="166">
        <v>-19.882000000000001</v>
      </c>
      <c r="EJ47" s="167"/>
      <c r="EK47" s="166">
        <v>-9.1399000000000008</v>
      </c>
      <c r="EL47" s="166">
        <v>-8.6623000000000001</v>
      </c>
      <c r="EM47" s="166">
        <v>18.1797</v>
      </c>
      <c r="EN47" s="166">
        <v>-4.5824999999999996</v>
      </c>
      <c r="EO47" s="166">
        <v>-4.7766999999999999</v>
      </c>
      <c r="EP47" s="166">
        <v>-35.844000000000001</v>
      </c>
      <c r="EQ47" s="166">
        <v>-21.5245</v>
      </c>
      <c r="ER47" s="166">
        <v>-21.1157</v>
      </c>
      <c r="ES47" s="166">
        <v>14.3896</v>
      </c>
      <c r="ET47" s="167"/>
      <c r="EU47" s="166">
        <v>2.77</v>
      </c>
      <c r="EV47" s="166">
        <v>0.1</v>
      </c>
      <c r="EW47" s="166">
        <v>8.5853000000000002</v>
      </c>
      <c r="EX47" s="166">
        <v>-11.229699999999999</v>
      </c>
      <c r="EY47" s="166">
        <v>-16.9544</v>
      </c>
      <c r="EZ47" s="166">
        <v>-11.3635</v>
      </c>
      <c r="FA47" s="166">
        <v>8.7331000000000003</v>
      </c>
      <c r="FB47" s="166">
        <v>15.6584</v>
      </c>
      <c r="FC47" s="166">
        <v>-22.4724</v>
      </c>
      <c r="FD47" s="166">
        <v>4.9490999999999996</v>
      </c>
      <c r="FE47" s="166">
        <v>4.6711999999999998</v>
      </c>
      <c r="FF47" s="167"/>
      <c r="FG47" s="166">
        <v>0</v>
      </c>
      <c r="FH47" s="166">
        <v>0</v>
      </c>
      <c r="FI47" s="166">
        <v>0</v>
      </c>
      <c r="FJ47" s="166">
        <v>-1.3396999999999999</v>
      </c>
      <c r="FK47" s="166">
        <v>-1.8420000000000001</v>
      </c>
      <c r="FL47" s="166">
        <v>16.243300000000001</v>
      </c>
      <c r="FM47" s="166">
        <v>17.380400000000002</v>
      </c>
      <c r="FN47" s="166">
        <v>17.299099999999999</v>
      </c>
      <c r="FO47" s="166">
        <v>24.2653</v>
      </c>
      <c r="FP47" s="166">
        <v>36.704900000000002</v>
      </c>
      <c r="FQ47" s="166">
        <v>20.919499999999999</v>
      </c>
      <c r="FR47" s="166">
        <v>-16.850000000000001</v>
      </c>
      <c r="FS47" s="166">
        <v>-1.4131</v>
      </c>
      <c r="FT47" s="166">
        <v>0.2364</v>
      </c>
      <c r="FU47" s="166">
        <v>0.7</v>
      </c>
      <c r="FV47" s="166">
        <v>-0.65</v>
      </c>
      <c r="FW47" s="166">
        <v>-21.1159</v>
      </c>
      <c r="FX47" s="167"/>
      <c r="FY47" s="166">
        <v>6.8010000000000002</v>
      </c>
      <c r="FZ47" s="166">
        <v>0.47799999999999998</v>
      </c>
      <c r="GA47" s="166">
        <v>2.3883000000000001</v>
      </c>
      <c r="GB47" s="167"/>
      <c r="GC47" s="166">
        <v>-41.293599999999998</v>
      </c>
      <c r="GD47" s="166">
        <v>-30.444800000000001</v>
      </c>
      <c r="GE47" s="167"/>
      <c r="GF47" s="166">
        <v>22.515899999999998</v>
      </c>
      <c r="GG47" s="167"/>
      <c r="GH47" s="166">
        <v>18.2059</v>
      </c>
      <c r="GI47" s="166">
        <v>-5.8278999999999996</v>
      </c>
      <c r="GJ47" s="166">
        <v>-6.2622</v>
      </c>
      <c r="GK47" s="166">
        <v>3.0897000000000001</v>
      </c>
      <c r="GL47" s="167"/>
      <c r="GM47" s="167"/>
      <c r="GN47" s="167"/>
      <c r="GO47" s="166">
        <v>-30.927</v>
      </c>
      <c r="GP47" s="166">
        <v>8.4169</v>
      </c>
      <c r="GQ47" s="166">
        <v>-16.061499999999999</v>
      </c>
      <c r="GR47" s="166">
        <v>5.7142999999999997</v>
      </c>
      <c r="GS47" s="166">
        <v>5.0233999999999996</v>
      </c>
      <c r="GT47" s="166">
        <v>169.15989999999999</v>
      </c>
      <c r="GU47" s="166">
        <v>-4.0995999999999997</v>
      </c>
      <c r="GV47" s="166">
        <v>-6.9043999999999999</v>
      </c>
      <c r="GW47" s="166">
        <v>-7.5486000000000004</v>
      </c>
      <c r="GX47" s="166">
        <v>2.6314000000000002</v>
      </c>
      <c r="GY47" s="166">
        <v>9.0182000000000002</v>
      </c>
      <c r="GZ47" s="166">
        <v>9.1700999999999997</v>
      </c>
      <c r="HA47" s="166">
        <v>2.2254</v>
      </c>
      <c r="HB47" s="166">
        <v>-3.8961999999999999</v>
      </c>
      <c r="HC47" s="166">
        <v>-2.3138999999999998</v>
      </c>
      <c r="HD47" s="166">
        <v>0.84</v>
      </c>
      <c r="HE47" s="166">
        <v>0</v>
      </c>
      <c r="HF47" s="166">
        <v>58.561700000000002</v>
      </c>
      <c r="HG47" s="166">
        <v>34.195900000000002</v>
      </c>
      <c r="HH47" s="166">
        <v>99.227999999999994</v>
      </c>
      <c r="HI47" s="166">
        <v>-1.3271999999999999</v>
      </c>
      <c r="HJ47" s="166">
        <v>49.750500000000002</v>
      </c>
      <c r="HK47" s="166">
        <v>-9.27</v>
      </c>
      <c r="HL47" s="166">
        <v>-11.523999999999999</v>
      </c>
      <c r="HM47" s="166">
        <v>0</v>
      </c>
      <c r="HN47" s="166">
        <v>0</v>
      </c>
      <c r="HO47" s="167"/>
      <c r="HP47" s="167"/>
      <c r="HQ47" s="166">
        <v>-18.488900000000001</v>
      </c>
      <c r="HR47" s="166">
        <v>-17.8462</v>
      </c>
      <c r="HS47" s="166">
        <v>-17.883500000000002</v>
      </c>
      <c r="HT47" s="166">
        <v>-18.0166</v>
      </c>
      <c r="HU47" s="166">
        <v>18.600000000000001</v>
      </c>
      <c r="HV47" s="166">
        <v>18.920000000000002</v>
      </c>
      <c r="HW47" s="166">
        <v>-23.5</v>
      </c>
      <c r="HX47" s="166">
        <v>-23.8</v>
      </c>
      <c r="HY47" s="166">
        <v>0.19500000000000001</v>
      </c>
      <c r="HZ47" s="166">
        <v>-2.8</v>
      </c>
      <c r="IA47" s="166">
        <v>59.729700000000001</v>
      </c>
      <c r="IB47" s="166">
        <v>13.6791</v>
      </c>
      <c r="IC47" s="166">
        <v>13.454599999999999</v>
      </c>
      <c r="ID47" s="167"/>
      <c r="IE47" s="166">
        <v>-27.3</v>
      </c>
      <c r="IF47" s="166">
        <v>1.7</v>
      </c>
      <c r="IG47" s="166">
        <v>1.1000000000000001</v>
      </c>
      <c r="IH47" s="167"/>
      <c r="II47" s="166">
        <v>-17.515799999999999</v>
      </c>
      <c r="IJ47" s="166">
        <v>-112.5902</v>
      </c>
      <c r="IK47" s="166">
        <v>-10.227499999999999</v>
      </c>
      <c r="IL47" s="166">
        <v>-276.66849999999999</v>
      </c>
      <c r="IM47" s="166">
        <v>-30.807300000000001</v>
      </c>
      <c r="IN47" s="166">
        <v>-49.734999999999999</v>
      </c>
      <c r="IO47" s="166">
        <v>124.7124</v>
      </c>
      <c r="IP47" s="166">
        <v>39.950299999999999</v>
      </c>
      <c r="IQ47" s="166">
        <v>108.5288</v>
      </c>
      <c r="IR47" s="166">
        <v>118.09910000000001</v>
      </c>
      <c r="IS47" s="166">
        <v>60.570399999999999</v>
      </c>
      <c r="IT47" s="166">
        <v>23.9573</v>
      </c>
      <c r="IU47" s="166">
        <v>23.395299999999999</v>
      </c>
      <c r="IV47" s="166">
        <v>0.77280000000000004</v>
      </c>
      <c r="IW47" s="166">
        <v>220.03290000000001</v>
      </c>
      <c r="IX47" s="166">
        <v>-218.44460000000001</v>
      </c>
      <c r="IY47" s="166">
        <v>6.0629</v>
      </c>
      <c r="IZ47" s="166">
        <v>5.3238000000000003</v>
      </c>
      <c r="JA47" s="166">
        <v>-2.3199999999999998E-2</v>
      </c>
      <c r="JB47" s="166">
        <v>-4.7839999999999998</v>
      </c>
      <c r="JC47" s="166">
        <v>-5.68</v>
      </c>
      <c r="JD47" s="166">
        <v>-2.1629999999999998</v>
      </c>
      <c r="JE47" s="166">
        <v>-2.1669999999999998</v>
      </c>
      <c r="JF47" s="166">
        <v>0.72</v>
      </c>
      <c r="JG47" s="166">
        <v>3.2</v>
      </c>
      <c r="JH47" s="166">
        <v>-4.1454000000000004</v>
      </c>
      <c r="JI47" s="166">
        <v>-9.3460999999999999</v>
      </c>
      <c r="JJ47" s="166">
        <v>3.7797000000000001</v>
      </c>
      <c r="JK47" s="166">
        <v>1.4663999999999999</v>
      </c>
      <c r="JL47" s="166">
        <v>5</v>
      </c>
      <c r="JM47" s="166">
        <v>8.2000000000000003E-2</v>
      </c>
      <c r="JN47" s="166">
        <v>-0.999</v>
      </c>
      <c r="JO47" s="167"/>
      <c r="JP47" s="167"/>
      <c r="JQ47" s="166">
        <v>4.0422000000000002</v>
      </c>
      <c r="JR47" s="166">
        <v>4.5077999999999996</v>
      </c>
      <c r="JS47" s="166">
        <v>3.6211000000000002</v>
      </c>
      <c r="JT47" s="167"/>
      <c r="JU47" s="166">
        <v>11.9</v>
      </c>
      <c r="JV47" s="166">
        <v>8.9022000000000006</v>
      </c>
      <c r="JW47" s="166">
        <v>0.8</v>
      </c>
      <c r="JX47" s="167"/>
      <c r="JY47" s="166">
        <v>-6.2687999999999997</v>
      </c>
      <c r="JZ47" s="166">
        <v>-14.5769</v>
      </c>
      <c r="KA47" s="166">
        <v>-18.203299999999999</v>
      </c>
      <c r="KB47" s="166">
        <v>-3.6332</v>
      </c>
      <c r="KC47" s="166">
        <v>10.598599999999999</v>
      </c>
      <c r="KD47" s="166">
        <v>-12.3134</v>
      </c>
      <c r="KE47" s="166">
        <v>0</v>
      </c>
      <c r="KF47" s="166">
        <v>-3.1</v>
      </c>
      <c r="KG47" s="166">
        <v>-13</v>
      </c>
      <c r="KH47" s="166">
        <v>91.914000000000001</v>
      </c>
      <c r="KI47" s="166">
        <v>-67.519900000000007</v>
      </c>
    </row>
    <row r="48" spans="1:295" ht="18" customHeight="1" x14ac:dyDescent="0.3">
      <c r="A48" s="162" t="s">
        <v>96</v>
      </c>
      <c r="B48" s="162" t="s">
        <v>897</v>
      </c>
      <c r="C48" s="169">
        <v>0</v>
      </c>
      <c r="D48" s="169">
        <v>-3.7403</v>
      </c>
      <c r="E48" s="170"/>
      <c r="F48" s="169">
        <v>2.4319999999999999</v>
      </c>
      <c r="G48" s="169">
        <v>13.400399999999999</v>
      </c>
      <c r="H48" s="170"/>
      <c r="I48" s="169">
        <v>11.0952</v>
      </c>
      <c r="J48" s="170"/>
      <c r="K48" s="169">
        <v>26.4114</v>
      </c>
      <c r="L48" s="169">
        <v>11.7986</v>
      </c>
      <c r="M48" s="169">
        <v>3.5882000000000001</v>
      </c>
      <c r="N48" s="169">
        <v>-19.98</v>
      </c>
      <c r="O48" s="169">
        <v>-30.8</v>
      </c>
      <c r="P48" s="170"/>
      <c r="Q48" s="169">
        <v>4.1399999999999997</v>
      </c>
      <c r="R48" s="170"/>
      <c r="S48" s="169">
        <v>2.4218999999999999</v>
      </c>
      <c r="T48" s="169">
        <v>-8.6021999999999998</v>
      </c>
      <c r="U48" s="169">
        <v>8.0833999999999993</v>
      </c>
      <c r="V48" s="169">
        <v>8.0840999999999994</v>
      </c>
      <c r="W48" s="169">
        <v>13.8522</v>
      </c>
      <c r="X48" s="169">
        <v>1.8787</v>
      </c>
      <c r="Y48" s="169">
        <v>0.4405</v>
      </c>
      <c r="Z48" s="169">
        <v>2.1434000000000002</v>
      </c>
      <c r="AA48" s="170"/>
      <c r="AB48" s="169">
        <v>-1.3424</v>
      </c>
      <c r="AC48" s="169">
        <v>0.504</v>
      </c>
      <c r="AD48" s="169">
        <v>0.52400000000000002</v>
      </c>
      <c r="AE48" s="169">
        <v>3.3490000000000002</v>
      </c>
      <c r="AF48" s="169">
        <v>0</v>
      </c>
      <c r="AG48" s="170"/>
      <c r="AH48" s="169">
        <v>-0.66600000000000004</v>
      </c>
      <c r="AI48" s="169">
        <v>0.26100000000000001</v>
      </c>
      <c r="AJ48" s="170"/>
      <c r="AK48" s="169">
        <v>-4.3099999999999996</v>
      </c>
      <c r="AL48" s="170"/>
      <c r="AM48" s="169">
        <v>-10.99</v>
      </c>
      <c r="AN48" s="169">
        <v>-11.07</v>
      </c>
      <c r="AO48" s="169">
        <v>8.4567999999999994</v>
      </c>
      <c r="AP48" s="169">
        <v>3.0872000000000002</v>
      </c>
      <c r="AQ48" s="169">
        <v>19.232399999999998</v>
      </c>
      <c r="AR48" s="169">
        <v>23.299800000000001</v>
      </c>
      <c r="AS48" s="169">
        <v>-15.6944</v>
      </c>
      <c r="AT48" s="169">
        <v>3.1943999999999999</v>
      </c>
      <c r="AU48" s="170"/>
      <c r="AV48" s="169">
        <v>-2.4384000000000001</v>
      </c>
      <c r="AW48" s="170"/>
      <c r="AX48" s="169">
        <v>-16.744299999999999</v>
      </c>
      <c r="AY48" s="169">
        <v>-14.1759</v>
      </c>
      <c r="AZ48" s="169">
        <v>29.075900000000001</v>
      </c>
      <c r="BA48" s="169">
        <v>30.836400000000001</v>
      </c>
      <c r="BB48" s="169">
        <v>48.891199999999998</v>
      </c>
      <c r="BC48" s="169">
        <v>8.9271999999999991</v>
      </c>
      <c r="BD48" s="169">
        <v>-3.1</v>
      </c>
      <c r="BE48" s="169">
        <v>-3</v>
      </c>
      <c r="BF48" s="169">
        <v>-21.551500000000001</v>
      </c>
      <c r="BG48" s="170"/>
      <c r="BH48" s="169">
        <v>-2.9215</v>
      </c>
      <c r="BI48" s="170"/>
      <c r="BJ48" s="169">
        <v>0.38800000000000001</v>
      </c>
      <c r="BK48" s="169">
        <v>5.2432999999999996</v>
      </c>
      <c r="BL48" s="169">
        <v>3.4836999999999998</v>
      </c>
      <c r="BM48" s="169">
        <v>2.3883999999999999</v>
      </c>
      <c r="BN48" s="169">
        <v>-111.66719999999999</v>
      </c>
      <c r="BO48" s="169">
        <v>63.356400000000001</v>
      </c>
      <c r="BP48" s="169">
        <v>63.8142</v>
      </c>
      <c r="BQ48" s="169">
        <v>-59.534799999999997</v>
      </c>
      <c r="BR48" s="169">
        <v>-123.989</v>
      </c>
      <c r="BS48" s="170"/>
      <c r="BT48" s="170"/>
      <c r="BU48" s="170"/>
      <c r="BV48" s="170"/>
      <c r="BW48" s="169">
        <v>14.48</v>
      </c>
      <c r="BX48" s="169">
        <v>11.47</v>
      </c>
      <c r="BY48" s="169">
        <v>-5.49</v>
      </c>
      <c r="BZ48" s="169">
        <v>7.9</v>
      </c>
      <c r="CA48" s="169">
        <v>-6.0239000000000003</v>
      </c>
      <c r="CB48" s="169">
        <v>-5.8898999999999999</v>
      </c>
      <c r="CC48" s="169">
        <v>13.092700000000001</v>
      </c>
      <c r="CD48" s="169">
        <v>10.4169</v>
      </c>
      <c r="CE48" s="170"/>
      <c r="CF48" s="169">
        <v>-19.239100000000001</v>
      </c>
      <c r="CG48" s="169">
        <v>-19.315200000000001</v>
      </c>
      <c r="CH48" s="169">
        <v>0.25990000000000002</v>
      </c>
      <c r="CI48" s="170"/>
      <c r="CJ48" s="170"/>
      <c r="CK48" s="170"/>
      <c r="CL48" s="170"/>
      <c r="CM48" s="169">
        <v>14.3</v>
      </c>
      <c r="CN48" s="169">
        <v>-3.93</v>
      </c>
      <c r="CO48" s="169">
        <v>32.478200000000001</v>
      </c>
      <c r="CP48" s="169">
        <v>31.566199999999998</v>
      </c>
      <c r="CQ48" s="169">
        <v>30.6632</v>
      </c>
      <c r="CR48" s="169">
        <v>27.368400000000001</v>
      </c>
      <c r="CS48" s="169">
        <v>28.174299999999999</v>
      </c>
      <c r="CT48" s="169">
        <v>-14.773400000000001</v>
      </c>
      <c r="CU48" s="169">
        <v>-28.096900000000002</v>
      </c>
      <c r="CV48" s="169">
        <v>-10.1371</v>
      </c>
      <c r="CW48" s="169">
        <v>4.0068999999999999</v>
      </c>
      <c r="CX48" s="169">
        <v>34.86</v>
      </c>
      <c r="CY48" s="169">
        <v>14.05</v>
      </c>
      <c r="CZ48" s="169">
        <v>3.1299000000000001</v>
      </c>
      <c r="DA48" s="169">
        <v>2.5421</v>
      </c>
      <c r="DB48" s="169">
        <v>13.5562</v>
      </c>
      <c r="DC48" s="170"/>
      <c r="DD48" s="170"/>
      <c r="DE48" s="170"/>
      <c r="DF48" s="169">
        <v>33.865699999999997</v>
      </c>
      <c r="DG48" s="170"/>
      <c r="DH48" s="169">
        <v>-5.9661999999999997</v>
      </c>
      <c r="DI48" s="169">
        <v>-41.1</v>
      </c>
      <c r="DJ48" s="169">
        <v>-41.3</v>
      </c>
      <c r="DK48" s="169">
        <v>-4.4055</v>
      </c>
      <c r="DL48" s="169">
        <v>11.039300000000001</v>
      </c>
      <c r="DM48" s="169">
        <v>16.7227</v>
      </c>
      <c r="DN48" s="169">
        <v>23.0136</v>
      </c>
      <c r="DO48" s="169">
        <v>11.89</v>
      </c>
      <c r="DP48" s="169">
        <v>-3.29</v>
      </c>
      <c r="DQ48" s="169">
        <v>11.439</v>
      </c>
      <c r="DR48" s="169">
        <v>-34.756999999999998</v>
      </c>
      <c r="DS48" s="169">
        <v>-3.28</v>
      </c>
      <c r="DT48" s="169">
        <v>-3.35</v>
      </c>
      <c r="DU48" s="169">
        <v>21.88</v>
      </c>
      <c r="DV48" s="169">
        <v>-13.2</v>
      </c>
      <c r="DW48" s="169">
        <v>-34.654499999999999</v>
      </c>
      <c r="DX48" s="169">
        <v>-17.936399999999999</v>
      </c>
      <c r="DY48" s="169">
        <v>-32.9968</v>
      </c>
      <c r="DZ48" s="169">
        <v>-31.2</v>
      </c>
      <c r="EA48" s="169">
        <v>20.750399999999999</v>
      </c>
      <c r="EB48" s="169">
        <v>-5.5749000000000004</v>
      </c>
      <c r="EC48" s="169">
        <v>-14.440099999999999</v>
      </c>
      <c r="ED48" s="169">
        <v>-14.1554</v>
      </c>
      <c r="EE48" s="169">
        <v>-20.741099999999999</v>
      </c>
      <c r="EF48" s="169">
        <v>-32.466200000000001</v>
      </c>
      <c r="EG48" s="169">
        <v>-14.734999999999999</v>
      </c>
      <c r="EH48" s="169">
        <v>-28.710899999999999</v>
      </c>
      <c r="EI48" s="169">
        <v>-20.534700000000001</v>
      </c>
      <c r="EJ48" s="170"/>
      <c r="EK48" s="169">
        <v>-8.9928000000000008</v>
      </c>
      <c r="EL48" s="169">
        <v>-8.6584000000000003</v>
      </c>
      <c r="EM48" s="169">
        <v>18.054300000000001</v>
      </c>
      <c r="EN48" s="169">
        <v>-5.1544999999999996</v>
      </c>
      <c r="EO48" s="169">
        <v>-5.0144000000000002</v>
      </c>
      <c r="EP48" s="169">
        <v>-35.332000000000001</v>
      </c>
      <c r="EQ48" s="169">
        <v>-21.243300000000001</v>
      </c>
      <c r="ER48" s="169">
        <v>-20.971599999999999</v>
      </c>
      <c r="ES48" s="169">
        <v>14.461399999999999</v>
      </c>
      <c r="ET48" s="170"/>
      <c r="EU48" s="169">
        <v>2.75</v>
      </c>
      <c r="EV48" s="169">
        <v>0.1</v>
      </c>
      <c r="EW48" s="169">
        <v>8.5189000000000004</v>
      </c>
      <c r="EX48" s="169">
        <v>-11.936199999999999</v>
      </c>
      <c r="EY48" s="169">
        <v>-17.010000000000002</v>
      </c>
      <c r="EZ48" s="169">
        <v>-11.5045</v>
      </c>
      <c r="FA48" s="169">
        <v>9.6602999999999994</v>
      </c>
      <c r="FB48" s="169">
        <v>16.0061</v>
      </c>
      <c r="FC48" s="169">
        <v>-22.982800000000001</v>
      </c>
      <c r="FD48" s="169">
        <v>4.5720999999999998</v>
      </c>
      <c r="FE48" s="169">
        <v>4.3551000000000002</v>
      </c>
      <c r="FF48" s="170"/>
      <c r="FG48" s="169">
        <v>3.7427999999999999</v>
      </c>
      <c r="FH48" s="169">
        <v>3.1150000000000002</v>
      </c>
      <c r="FI48" s="169">
        <v>2.9382999999999999</v>
      </c>
      <c r="FJ48" s="169">
        <v>-2.3443999999999998</v>
      </c>
      <c r="FK48" s="169">
        <v>-3.1817000000000002</v>
      </c>
      <c r="FL48" s="169">
        <v>15.573399999999999</v>
      </c>
      <c r="FM48" s="169">
        <v>15.862299999999999</v>
      </c>
      <c r="FN48" s="169">
        <v>16.5778</v>
      </c>
      <c r="FO48" s="169">
        <v>23.348800000000001</v>
      </c>
      <c r="FP48" s="169">
        <v>34.7042</v>
      </c>
      <c r="FQ48" s="169">
        <v>19.430199999999999</v>
      </c>
      <c r="FR48" s="169">
        <v>-16.66</v>
      </c>
      <c r="FS48" s="169">
        <v>-1.415</v>
      </c>
      <c r="FT48" s="169">
        <v>0.28039999999999998</v>
      </c>
      <c r="FU48" s="169">
        <v>0.77</v>
      </c>
      <c r="FV48" s="169">
        <v>0.56000000000000005</v>
      </c>
      <c r="FW48" s="169">
        <v>-19.181699999999999</v>
      </c>
      <c r="FX48" s="170"/>
      <c r="FY48" s="169">
        <v>6.6369999999999996</v>
      </c>
      <c r="FZ48" s="169">
        <v>0.76</v>
      </c>
      <c r="GA48" s="170"/>
      <c r="GB48" s="170"/>
      <c r="GC48" s="169">
        <v>-40.780500000000004</v>
      </c>
      <c r="GD48" s="169">
        <v>-30.254300000000001</v>
      </c>
      <c r="GE48" s="169">
        <v>-1.42</v>
      </c>
      <c r="GF48" s="169">
        <v>21.219899999999999</v>
      </c>
      <c r="GG48" s="170"/>
      <c r="GH48" s="169">
        <v>22.8093</v>
      </c>
      <c r="GI48" s="169">
        <v>-7.7676999999999996</v>
      </c>
      <c r="GJ48" s="169">
        <v>-8.1827000000000005</v>
      </c>
      <c r="GK48" s="169">
        <v>3.2174999999999998</v>
      </c>
      <c r="GL48" s="170"/>
      <c r="GM48" s="170"/>
      <c r="GN48" s="169">
        <v>-8.7804000000000002</v>
      </c>
      <c r="GO48" s="169">
        <v>18.736999999999998</v>
      </c>
      <c r="GP48" s="169">
        <v>9.2312999999999992</v>
      </c>
      <c r="GQ48" s="169">
        <v>-19.555099999999999</v>
      </c>
      <c r="GR48" s="169">
        <v>5.4549000000000003</v>
      </c>
      <c r="GS48" s="169">
        <v>5.0625</v>
      </c>
      <c r="GT48" s="169">
        <v>170.26339999999999</v>
      </c>
      <c r="GU48" s="169">
        <v>-3.7789999999999999</v>
      </c>
      <c r="GV48" s="169">
        <v>-7.2213000000000003</v>
      </c>
      <c r="GW48" s="169">
        <v>-9.6889000000000003</v>
      </c>
      <c r="GX48" s="169">
        <v>2.7479</v>
      </c>
      <c r="GY48" s="169">
        <v>8.8057999999999996</v>
      </c>
      <c r="GZ48" s="169">
        <v>9.0594000000000001</v>
      </c>
      <c r="HA48" s="170"/>
      <c r="HB48" s="169">
        <v>-2.8557000000000001</v>
      </c>
      <c r="HC48" s="169">
        <v>0</v>
      </c>
      <c r="HD48" s="169">
        <v>0.42</v>
      </c>
      <c r="HE48" s="169">
        <v>0</v>
      </c>
      <c r="HF48" s="169">
        <v>57.730600000000003</v>
      </c>
      <c r="HG48" s="169">
        <v>30.6754</v>
      </c>
      <c r="HH48" s="169">
        <v>99.412400000000005</v>
      </c>
      <c r="HI48" s="169">
        <v>0</v>
      </c>
      <c r="HJ48" s="169">
        <v>49.625399999999999</v>
      </c>
      <c r="HK48" s="169">
        <v>-10.005800000000001</v>
      </c>
      <c r="HL48" s="169">
        <v>-12.3665</v>
      </c>
      <c r="HM48" s="169">
        <v>0</v>
      </c>
      <c r="HN48" s="169">
        <v>0</v>
      </c>
      <c r="HO48" s="170"/>
      <c r="HP48" s="170"/>
      <c r="HQ48" s="169">
        <v>-18.038499999999999</v>
      </c>
      <c r="HR48" s="169">
        <v>-17.483599999999999</v>
      </c>
      <c r="HS48" s="169">
        <v>-18.684100000000001</v>
      </c>
      <c r="HT48" s="169">
        <v>-18.046099999999999</v>
      </c>
      <c r="HU48" s="169">
        <v>19.12</v>
      </c>
      <c r="HV48" s="169">
        <v>18.84</v>
      </c>
      <c r="HW48" s="169">
        <v>-23.3</v>
      </c>
      <c r="HX48" s="169">
        <v>-23.5</v>
      </c>
      <c r="HY48" s="169">
        <v>0.1767</v>
      </c>
      <c r="HZ48" s="169">
        <v>-1.92</v>
      </c>
      <c r="IA48" s="169">
        <v>60.0047</v>
      </c>
      <c r="IB48" s="169">
        <v>13.1449</v>
      </c>
      <c r="IC48" s="169">
        <v>13.027699999999999</v>
      </c>
      <c r="ID48" s="169">
        <v>-16.5</v>
      </c>
      <c r="IE48" s="169">
        <v>-27.3</v>
      </c>
      <c r="IF48" s="169">
        <v>2.5</v>
      </c>
      <c r="IG48" s="169">
        <v>1.7</v>
      </c>
      <c r="IH48" s="169">
        <v>-17.873100000000001</v>
      </c>
      <c r="II48" s="170"/>
      <c r="IJ48" s="169">
        <v>-112.0519</v>
      </c>
      <c r="IK48" s="169">
        <v>-6.4694000000000003</v>
      </c>
      <c r="IL48" s="169">
        <v>-273.10090000000002</v>
      </c>
      <c r="IM48" s="169">
        <v>-32.396700000000003</v>
      </c>
      <c r="IN48" s="169">
        <v>-49.753100000000003</v>
      </c>
      <c r="IO48" s="169">
        <v>128.7654</v>
      </c>
      <c r="IP48" s="169">
        <v>37.406100000000002</v>
      </c>
      <c r="IQ48" s="169">
        <v>110.51779999999999</v>
      </c>
      <c r="IR48" s="169">
        <v>118.3436</v>
      </c>
      <c r="IS48" s="169">
        <v>63.051099999999998</v>
      </c>
      <c r="IT48" s="169">
        <v>26.498200000000001</v>
      </c>
      <c r="IU48" s="169">
        <v>23.540400000000002</v>
      </c>
      <c r="IV48" s="169">
        <v>3.0926</v>
      </c>
      <c r="IW48" s="169">
        <v>223.9967</v>
      </c>
      <c r="IX48" s="170"/>
      <c r="IY48" s="169">
        <v>4.9260000000000002</v>
      </c>
      <c r="IZ48" s="169">
        <v>5.5603999999999996</v>
      </c>
      <c r="JA48" s="169">
        <v>-0.18679999999999999</v>
      </c>
      <c r="JB48" s="169">
        <v>-4.1230000000000002</v>
      </c>
      <c r="JC48" s="169">
        <v>-5.12</v>
      </c>
      <c r="JD48" s="169">
        <v>-2.1789999999999998</v>
      </c>
      <c r="JE48" s="169">
        <v>-2.14</v>
      </c>
      <c r="JF48" s="169">
        <v>0.48</v>
      </c>
      <c r="JG48" s="169">
        <v>2.88</v>
      </c>
      <c r="JH48" s="169">
        <v>-4.0936000000000003</v>
      </c>
      <c r="JI48" s="169">
        <v>-9.1997</v>
      </c>
      <c r="JJ48" s="169">
        <v>3.4866999999999999</v>
      </c>
      <c r="JK48" s="169">
        <v>1.4084000000000001</v>
      </c>
      <c r="JL48" s="169">
        <v>4.7</v>
      </c>
      <c r="JM48" s="169">
        <v>-1.052</v>
      </c>
      <c r="JN48" s="169">
        <v>0.32400000000000001</v>
      </c>
      <c r="JO48" s="170"/>
      <c r="JP48" s="170"/>
      <c r="JQ48" s="169">
        <v>4.1448</v>
      </c>
      <c r="JR48" s="169">
        <v>4.5518999999999998</v>
      </c>
      <c r="JS48" s="169">
        <v>2.9155000000000002</v>
      </c>
      <c r="JT48" s="170"/>
      <c r="JU48" s="169">
        <v>12</v>
      </c>
      <c r="JV48" s="169">
        <v>9.0915999999999997</v>
      </c>
      <c r="JW48" s="169">
        <v>0.7</v>
      </c>
      <c r="JX48" s="170"/>
      <c r="JY48" s="169">
        <v>-6.5110999999999999</v>
      </c>
      <c r="JZ48" s="169">
        <v>-14.129799999999999</v>
      </c>
      <c r="KA48" s="169">
        <v>-16.244</v>
      </c>
      <c r="KB48" s="169">
        <v>-4.9013</v>
      </c>
      <c r="KC48" s="169">
        <v>9.9962</v>
      </c>
      <c r="KD48" s="169">
        <v>-10.7812</v>
      </c>
      <c r="KE48" s="169">
        <v>0</v>
      </c>
      <c r="KF48" s="169">
        <v>-3.5</v>
      </c>
      <c r="KG48" s="169">
        <v>-13.3</v>
      </c>
      <c r="KH48" s="169">
        <v>93.448899999999995</v>
      </c>
      <c r="KI48" s="169">
        <v>-69.586500000000001</v>
      </c>
    </row>
    <row r="49" spans="1:295" ht="18" customHeight="1" x14ac:dyDescent="0.3">
      <c r="A49" s="162" t="s">
        <v>96</v>
      </c>
      <c r="B49" s="162" t="s">
        <v>898</v>
      </c>
      <c r="C49" s="163">
        <v>0</v>
      </c>
      <c r="D49" s="163">
        <v>-3.9735</v>
      </c>
      <c r="E49" s="164"/>
      <c r="F49" s="163">
        <v>2.8239999999999998</v>
      </c>
      <c r="G49" s="163">
        <v>13.378500000000001</v>
      </c>
      <c r="H49" s="164"/>
      <c r="I49" s="163">
        <v>9.8620000000000001</v>
      </c>
      <c r="J49" s="164"/>
      <c r="K49" s="163">
        <v>25.632899999999999</v>
      </c>
      <c r="L49" s="163">
        <v>11.316700000000001</v>
      </c>
      <c r="M49" s="163">
        <v>3.0059</v>
      </c>
      <c r="N49" s="163">
        <v>-19.98</v>
      </c>
      <c r="O49" s="163">
        <v>-30.8</v>
      </c>
      <c r="P49" s="163">
        <v>6.6</v>
      </c>
      <c r="Q49" s="163">
        <v>3.3119999999999998</v>
      </c>
      <c r="R49" s="163">
        <v>-19.8</v>
      </c>
      <c r="S49" s="163">
        <v>2.9803000000000002</v>
      </c>
      <c r="T49" s="163">
        <v>-8.7195999999999998</v>
      </c>
      <c r="U49" s="163">
        <v>7.4874000000000001</v>
      </c>
      <c r="V49" s="163">
        <v>7.4635999999999996</v>
      </c>
      <c r="W49" s="163">
        <v>12.787100000000001</v>
      </c>
      <c r="X49" s="163">
        <v>1.8803000000000001</v>
      </c>
      <c r="Y49" s="163">
        <v>0.45179999999999998</v>
      </c>
      <c r="Z49" s="163">
        <v>2.0884999999999998</v>
      </c>
      <c r="AA49" s="164"/>
      <c r="AB49" s="163">
        <v>-1.2382</v>
      </c>
      <c r="AC49" s="163">
        <v>0.439</v>
      </c>
      <c r="AD49" s="163">
        <v>0.47199999999999998</v>
      </c>
      <c r="AE49" s="163">
        <v>3.7320000000000002</v>
      </c>
      <c r="AF49" s="163">
        <v>0</v>
      </c>
      <c r="AG49" s="163">
        <v>2.2000000000000002</v>
      </c>
      <c r="AH49" s="163">
        <v>-0.59</v>
      </c>
      <c r="AI49" s="163">
        <v>0.26400000000000001</v>
      </c>
      <c r="AJ49" s="164"/>
      <c r="AK49" s="163">
        <v>-4.58</v>
      </c>
      <c r="AL49" s="164"/>
      <c r="AM49" s="163">
        <v>-11.14</v>
      </c>
      <c r="AN49" s="163">
        <v>-11.18</v>
      </c>
      <c r="AO49" s="163">
        <v>8.6189</v>
      </c>
      <c r="AP49" s="163">
        <v>2.9855</v>
      </c>
      <c r="AQ49" s="163">
        <v>18.8521</v>
      </c>
      <c r="AR49" s="163">
        <v>23.0108</v>
      </c>
      <c r="AS49" s="163">
        <v>-16.030200000000001</v>
      </c>
      <c r="AT49" s="163">
        <v>1.657</v>
      </c>
      <c r="AU49" s="164"/>
      <c r="AV49" s="163">
        <v>-0.26619999999999999</v>
      </c>
      <c r="AW49" s="163">
        <v>-0.60750000000000004</v>
      </c>
      <c r="AX49" s="163">
        <v>-16.9573</v>
      </c>
      <c r="AY49" s="163">
        <v>-14.2776</v>
      </c>
      <c r="AZ49" s="163">
        <v>30.783899999999999</v>
      </c>
      <c r="BA49" s="163">
        <v>32.308399999999999</v>
      </c>
      <c r="BB49" s="163">
        <v>47.859499999999997</v>
      </c>
      <c r="BC49" s="163">
        <v>6.7283999999999997</v>
      </c>
      <c r="BD49" s="163">
        <v>-4.0999999999999996</v>
      </c>
      <c r="BE49" s="163">
        <v>-4</v>
      </c>
      <c r="BF49" s="163">
        <v>-21.254999999999999</v>
      </c>
      <c r="BG49" s="164"/>
      <c r="BH49" s="163">
        <v>-2.9893000000000001</v>
      </c>
      <c r="BI49" s="164"/>
      <c r="BJ49" s="163">
        <v>1.5882000000000001</v>
      </c>
      <c r="BK49" s="163">
        <v>5.4107000000000003</v>
      </c>
      <c r="BL49" s="163">
        <v>3.4434999999999998</v>
      </c>
      <c r="BM49" s="163">
        <v>2.3742000000000001</v>
      </c>
      <c r="BN49" s="163">
        <v>-110.5685</v>
      </c>
      <c r="BO49" s="163">
        <v>62.898600000000002</v>
      </c>
      <c r="BP49" s="163">
        <v>63.264899999999997</v>
      </c>
      <c r="BQ49" s="163">
        <v>-57.745699999999999</v>
      </c>
      <c r="BR49" s="163">
        <v>-129.76390000000001</v>
      </c>
      <c r="BS49" s="164"/>
      <c r="BT49" s="164"/>
      <c r="BU49" s="164"/>
      <c r="BV49" s="163">
        <v>28.361899999999999</v>
      </c>
      <c r="BW49" s="163">
        <v>14.06</v>
      </c>
      <c r="BX49" s="163">
        <v>11.02</v>
      </c>
      <c r="BY49" s="163">
        <v>-6.13</v>
      </c>
      <c r="BZ49" s="163">
        <v>7.43</v>
      </c>
      <c r="CA49" s="163">
        <v>-5.4881000000000002</v>
      </c>
      <c r="CB49" s="163">
        <v>-5.2201000000000004</v>
      </c>
      <c r="CC49" s="163">
        <v>12.315</v>
      </c>
      <c r="CD49" s="163">
        <v>10.4998</v>
      </c>
      <c r="CE49" s="164"/>
      <c r="CF49" s="163">
        <v>-19.6251</v>
      </c>
      <c r="CG49" s="163">
        <v>-19.478999999999999</v>
      </c>
      <c r="CH49" s="163">
        <v>1.8086</v>
      </c>
      <c r="CI49" s="164"/>
      <c r="CJ49" s="164"/>
      <c r="CK49" s="164"/>
      <c r="CL49" s="164"/>
      <c r="CM49" s="163">
        <v>11.4</v>
      </c>
      <c r="CN49" s="163">
        <v>-4.1900000000000004</v>
      </c>
      <c r="CO49" s="163">
        <v>31.090699999999998</v>
      </c>
      <c r="CP49" s="163">
        <v>30.9331</v>
      </c>
      <c r="CQ49" s="163">
        <v>29.3977</v>
      </c>
      <c r="CR49" s="163">
        <v>30.292000000000002</v>
      </c>
      <c r="CS49" s="163">
        <v>30.781500000000001</v>
      </c>
      <c r="CT49" s="163">
        <v>-16.264600000000002</v>
      </c>
      <c r="CU49" s="163">
        <v>-30.195499999999999</v>
      </c>
      <c r="CV49" s="163">
        <v>-11.016400000000001</v>
      </c>
      <c r="CW49" s="163">
        <v>3.4668999999999999</v>
      </c>
      <c r="CX49" s="163">
        <v>33.950000000000003</v>
      </c>
      <c r="CY49" s="163">
        <v>13.74</v>
      </c>
      <c r="CZ49" s="163">
        <v>2.9735999999999998</v>
      </c>
      <c r="DA49" s="163">
        <v>2.3468</v>
      </c>
      <c r="DB49" s="163">
        <v>13.5022</v>
      </c>
      <c r="DC49" s="164"/>
      <c r="DD49" s="164"/>
      <c r="DE49" s="164"/>
      <c r="DF49" s="163">
        <v>34.354500000000002</v>
      </c>
      <c r="DG49" s="164"/>
      <c r="DH49" s="163">
        <v>-5.9958999999999998</v>
      </c>
      <c r="DI49" s="163">
        <v>-38.799999999999997</v>
      </c>
      <c r="DJ49" s="163">
        <v>-39.4</v>
      </c>
      <c r="DK49" s="163">
        <v>-4.4580000000000002</v>
      </c>
      <c r="DL49" s="163">
        <v>9.7302999999999997</v>
      </c>
      <c r="DM49" s="163">
        <v>16.7227</v>
      </c>
      <c r="DN49" s="163">
        <v>21.158100000000001</v>
      </c>
      <c r="DO49" s="163">
        <v>10.67</v>
      </c>
      <c r="DP49" s="163">
        <v>-3.49</v>
      </c>
      <c r="DQ49" s="163">
        <v>12.214</v>
      </c>
      <c r="DR49" s="163">
        <v>-35.017000000000003</v>
      </c>
      <c r="DS49" s="163">
        <v>-3.37</v>
      </c>
      <c r="DT49" s="163">
        <v>-3.41</v>
      </c>
      <c r="DU49" s="163">
        <v>23.55</v>
      </c>
      <c r="DV49" s="163">
        <v>-12.94</v>
      </c>
      <c r="DW49" s="163">
        <v>-36.181800000000003</v>
      </c>
      <c r="DX49" s="163">
        <v>-17.5</v>
      </c>
      <c r="DY49" s="163">
        <v>-32.4848</v>
      </c>
      <c r="DZ49" s="163">
        <v>-30.681799999999999</v>
      </c>
      <c r="EA49" s="163">
        <v>19.291599999999999</v>
      </c>
      <c r="EB49" s="163">
        <v>-7.5452000000000004</v>
      </c>
      <c r="EC49" s="163">
        <v>-15.9602</v>
      </c>
      <c r="ED49" s="163">
        <v>-15.664400000000001</v>
      </c>
      <c r="EE49" s="163">
        <v>-19.821899999999999</v>
      </c>
      <c r="EF49" s="163">
        <v>-31.857900000000001</v>
      </c>
      <c r="EG49" s="163">
        <v>-15.948</v>
      </c>
      <c r="EH49" s="163">
        <v>-32.161999999999999</v>
      </c>
      <c r="EI49" s="163">
        <v>-17.157800000000002</v>
      </c>
      <c r="EJ49" s="164"/>
      <c r="EK49" s="163">
        <v>-9.2835999999999999</v>
      </c>
      <c r="EL49" s="163">
        <v>-8.7417999999999996</v>
      </c>
      <c r="EM49" s="163">
        <v>18.983899999999998</v>
      </c>
      <c r="EN49" s="163">
        <v>-6.0797999999999996</v>
      </c>
      <c r="EO49" s="163">
        <v>-5.3822000000000001</v>
      </c>
      <c r="EP49" s="163">
        <v>-35.332000000000001</v>
      </c>
      <c r="EQ49" s="163">
        <v>-20.956299999999999</v>
      </c>
      <c r="ER49" s="163">
        <v>-20.700099999999999</v>
      </c>
      <c r="ES49" s="163">
        <v>14.3423</v>
      </c>
      <c r="ET49" s="163">
        <v>12.75</v>
      </c>
      <c r="EU49" s="163">
        <v>2.61</v>
      </c>
      <c r="EV49" s="163">
        <v>0</v>
      </c>
      <c r="EW49" s="163">
        <v>8.3425999999999991</v>
      </c>
      <c r="EX49" s="163">
        <v>-13.180899999999999</v>
      </c>
      <c r="EY49" s="163">
        <v>-17.525099999999998</v>
      </c>
      <c r="EZ49" s="163">
        <v>-12.2073</v>
      </c>
      <c r="FA49" s="163">
        <v>10.2667</v>
      </c>
      <c r="FB49" s="163">
        <v>15.3825</v>
      </c>
      <c r="FC49" s="163">
        <v>-24.076699999999999</v>
      </c>
      <c r="FD49" s="163">
        <v>4.4554999999999998</v>
      </c>
      <c r="FE49" s="163">
        <v>4.2454000000000001</v>
      </c>
      <c r="FF49" s="164"/>
      <c r="FG49" s="163">
        <v>3.1617000000000002</v>
      </c>
      <c r="FH49" s="163">
        <v>4.1367000000000003</v>
      </c>
      <c r="FI49" s="163">
        <v>2.5712000000000002</v>
      </c>
      <c r="FJ49" s="163">
        <v>-3.5165999999999999</v>
      </c>
      <c r="FK49" s="163">
        <v>-4.0190000000000001</v>
      </c>
      <c r="FL49" s="163">
        <v>16.243300000000001</v>
      </c>
      <c r="FM49" s="163">
        <v>15.5977</v>
      </c>
      <c r="FN49" s="163">
        <v>15.936500000000001</v>
      </c>
      <c r="FO49" s="163">
        <v>23.8415</v>
      </c>
      <c r="FP49" s="164"/>
      <c r="FQ49" s="163">
        <v>19.601099999999999</v>
      </c>
      <c r="FR49" s="163">
        <v>-16.54</v>
      </c>
      <c r="FS49" s="163">
        <v>-1.3088</v>
      </c>
      <c r="FT49" s="163">
        <v>0.28039999999999998</v>
      </c>
      <c r="FU49" s="163">
        <v>0.4</v>
      </c>
      <c r="FV49" s="163">
        <v>0.85</v>
      </c>
      <c r="FW49" s="163">
        <v>-19.6248</v>
      </c>
      <c r="FX49" s="164"/>
      <c r="FY49" s="163">
        <v>6.6219999999999999</v>
      </c>
      <c r="FZ49" s="163">
        <v>0.73599999999999999</v>
      </c>
      <c r="GA49" s="164"/>
      <c r="GB49" s="164"/>
      <c r="GC49" s="163">
        <v>-41.544600000000003</v>
      </c>
      <c r="GD49" s="163">
        <v>-31.083100000000002</v>
      </c>
      <c r="GE49" s="163">
        <v>-0.92</v>
      </c>
      <c r="GF49" s="163">
        <v>22.6084</v>
      </c>
      <c r="GG49" s="164"/>
      <c r="GH49" s="163">
        <v>22.919899999999998</v>
      </c>
      <c r="GI49" s="163">
        <v>-7.4640000000000004</v>
      </c>
      <c r="GJ49" s="163">
        <v>-8.0823</v>
      </c>
      <c r="GK49" s="163">
        <v>3.1088</v>
      </c>
      <c r="GL49" s="164"/>
      <c r="GM49" s="164"/>
      <c r="GN49" s="163">
        <v>-10.1325</v>
      </c>
      <c r="GO49" s="163">
        <v>-27.775700000000001</v>
      </c>
      <c r="GP49" s="163">
        <v>9.2175999999999991</v>
      </c>
      <c r="GQ49" s="163">
        <v>-20.397200000000002</v>
      </c>
      <c r="GR49" s="163">
        <v>5.7923</v>
      </c>
      <c r="GS49" s="163">
        <v>4.9447999999999999</v>
      </c>
      <c r="GT49" s="163">
        <v>167.41890000000001</v>
      </c>
      <c r="GU49" s="163">
        <v>-4.0167999999999999</v>
      </c>
      <c r="GV49" s="163">
        <v>-7.6582999999999997</v>
      </c>
      <c r="GW49" s="163">
        <v>-9.3605999999999998</v>
      </c>
      <c r="GX49" s="163">
        <v>2.1297000000000001</v>
      </c>
      <c r="GY49" s="163">
        <v>8.6227</v>
      </c>
      <c r="GZ49" s="163">
        <v>8.8221000000000007</v>
      </c>
      <c r="HA49" s="163">
        <v>1.6513</v>
      </c>
      <c r="HB49" s="163">
        <v>-2.9129999999999998</v>
      </c>
      <c r="HC49" s="163">
        <v>0</v>
      </c>
      <c r="HD49" s="163">
        <v>0</v>
      </c>
      <c r="HE49" s="163">
        <v>2.9670999999999998</v>
      </c>
      <c r="HF49" s="163">
        <v>59.164700000000003</v>
      </c>
      <c r="HG49" s="163">
        <v>32.337600000000002</v>
      </c>
      <c r="HH49" s="163">
        <v>101.0329</v>
      </c>
      <c r="HI49" s="163">
        <v>0</v>
      </c>
      <c r="HJ49" s="163">
        <v>49.697600000000001</v>
      </c>
      <c r="HK49" s="163">
        <v>-9.4438999999999993</v>
      </c>
      <c r="HL49" s="163">
        <v>-11.4087</v>
      </c>
      <c r="HM49" s="163">
        <v>0</v>
      </c>
      <c r="HN49" s="163">
        <v>0</v>
      </c>
      <c r="HO49" s="164"/>
      <c r="HP49" s="164"/>
      <c r="HQ49" s="163">
        <v>-17.648399999999999</v>
      </c>
      <c r="HR49" s="163">
        <v>-17.115600000000001</v>
      </c>
      <c r="HS49" s="163">
        <v>-17.967099999999999</v>
      </c>
      <c r="HT49" s="163">
        <v>-17.5578</v>
      </c>
      <c r="HU49" s="163">
        <v>18.93</v>
      </c>
      <c r="HV49" s="163">
        <v>19.02</v>
      </c>
      <c r="HW49" s="163">
        <v>-23.8</v>
      </c>
      <c r="HX49" s="163">
        <v>-23.8</v>
      </c>
      <c r="HY49" s="163">
        <v>0.3342</v>
      </c>
      <c r="HZ49" s="163">
        <v>-1.6</v>
      </c>
      <c r="IA49" s="163">
        <v>56.4602</v>
      </c>
      <c r="IB49" s="163">
        <v>16.1252</v>
      </c>
      <c r="IC49" s="163">
        <v>16.0153</v>
      </c>
      <c r="ID49" s="163">
        <v>-16.5</v>
      </c>
      <c r="IE49" s="163">
        <v>-27.9</v>
      </c>
      <c r="IF49" s="163">
        <v>1.3</v>
      </c>
      <c r="IG49" s="163">
        <v>0.8</v>
      </c>
      <c r="IH49" s="164"/>
      <c r="II49" s="163">
        <v>-17.920100000000001</v>
      </c>
      <c r="IJ49" s="163">
        <v>-112.5896</v>
      </c>
      <c r="IK49" s="163">
        <v>-10.0265</v>
      </c>
      <c r="IL49" s="163">
        <v>-273.53269999999998</v>
      </c>
      <c r="IM49" s="163">
        <v>-30.3522</v>
      </c>
      <c r="IN49" s="163">
        <v>-49.706899999999997</v>
      </c>
      <c r="IO49" s="163">
        <v>125.572</v>
      </c>
      <c r="IP49" s="163">
        <v>39.577399999999997</v>
      </c>
      <c r="IQ49" s="163">
        <v>104.4952</v>
      </c>
      <c r="IR49" s="163">
        <v>116.76260000000001</v>
      </c>
      <c r="IS49" s="163">
        <v>61.613300000000002</v>
      </c>
      <c r="IT49" s="163">
        <v>25.492999999999999</v>
      </c>
      <c r="IU49" s="163">
        <v>23.4252</v>
      </c>
      <c r="IV49" s="163">
        <v>1.5770999999999999</v>
      </c>
      <c r="IW49" s="163">
        <v>221.2159</v>
      </c>
      <c r="IX49" s="164"/>
      <c r="IY49" s="163">
        <v>3.9245999999999999</v>
      </c>
      <c r="IZ49" s="163">
        <v>7.8585000000000003</v>
      </c>
      <c r="JA49" s="163">
        <v>-0.56030000000000002</v>
      </c>
      <c r="JB49" s="163">
        <v>-4.2350000000000003</v>
      </c>
      <c r="JC49" s="163">
        <v>-5.12</v>
      </c>
      <c r="JD49" s="163">
        <v>-2.1469999999999998</v>
      </c>
      <c r="JE49" s="163">
        <v>-2.1520000000000001</v>
      </c>
      <c r="JF49" s="163">
        <v>0</v>
      </c>
      <c r="JG49" s="163">
        <v>2.8</v>
      </c>
      <c r="JH49" s="163">
        <v>-4.0704000000000002</v>
      </c>
      <c r="JI49" s="163">
        <v>-9.1386000000000003</v>
      </c>
      <c r="JJ49" s="163">
        <v>3.4592000000000001</v>
      </c>
      <c r="JK49" s="163">
        <v>1.7014</v>
      </c>
      <c r="JL49" s="163">
        <v>4.7</v>
      </c>
      <c r="JM49" s="163">
        <v>-1.47</v>
      </c>
      <c r="JN49" s="163">
        <v>-0.433</v>
      </c>
      <c r="JO49" s="164"/>
      <c r="JP49" s="164"/>
      <c r="JQ49" s="163">
        <v>4.7453000000000003</v>
      </c>
      <c r="JR49" s="163">
        <v>3.1364000000000001</v>
      </c>
      <c r="JS49" s="163">
        <v>4.6210000000000004</v>
      </c>
      <c r="JT49" s="164"/>
      <c r="JU49" s="163">
        <v>12.4</v>
      </c>
      <c r="JV49" s="163">
        <v>9.4158000000000008</v>
      </c>
      <c r="JW49" s="163">
        <v>0.55000000000000004</v>
      </c>
      <c r="JX49" s="164"/>
      <c r="JY49" s="163">
        <v>-7.0095000000000001</v>
      </c>
      <c r="JZ49" s="163">
        <v>-14.6904</v>
      </c>
      <c r="KA49" s="163">
        <v>-16.9635</v>
      </c>
      <c r="KB49" s="163">
        <v>-4.2845000000000004</v>
      </c>
      <c r="KC49" s="163">
        <v>10.1068</v>
      </c>
      <c r="KD49" s="163">
        <v>-11.7095</v>
      </c>
      <c r="KE49" s="163">
        <v>0</v>
      </c>
      <c r="KF49" s="163">
        <v>-3.7</v>
      </c>
      <c r="KG49" s="163">
        <v>-12.6</v>
      </c>
      <c r="KH49" s="163">
        <v>96.405000000000001</v>
      </c>
      <c r="KI49" s="163">
        <v>-73.023499999999999</v>
      </c>
    </row>
    <row r="50" spans="1:295" ht="18" customHeight="1" x14ac:dyDescent="0.3">
      <c r="A50" s="162" t="s">
        <v>96</v>
      </c>
      <c r="B50" s="162" t="s">
        <v>899</v>
      </c>
      <c r="C50" s="166">
        <v>0</v>
      </c>
      <c r="D50" s="166">
        <v>-4.2793999999999999</v>
      </c>
      <c r="E50" s="167"/>
      <c r="F50" s="166">
        <v>5.7491000000000003</v>
      </c>
      <c r="G50" s="166">
        <v>13.5952</v>
      </c>
      <c r="H50" s="167"/>
      <c r="I50" s="166">
        <v>9.5578000000000003</v>
      </c>
      <c r="J50" s="167"/>
      <c r="K50" s="166">
        <v>25.055099999999999</v>
      </c>
      <c r="L50" s="166">
        <v>10.9687</v>
      </c>
      <c r="M50" s="166">
        <v>2.6621999999999999</v>
      </c>
      <c r="N50" s="166">
        <v>-19.98</v>
      </c>
      <c r="O50" s="166">
        <v>-30.8</v>
      </c>
      <c r="P50" s="166">
        <v>6.6</v>
      </c>
      <c r="Q50" s="167"/>
      <c r="R50" s="166">
        <v>-19.8</v>
      </c>
      <c r="S50" s="166">
        <v>3.1196000000000002</v>
      </c>
      <c r="T50" s="166">
        <v>-8.2490000000000006</v>
      </c>
      <c r="U50" s="166">
        <v>6.3933</v>
      </c>
      <c r="V50" s="166">
        <v>6.3048000000000002</v>
      </c>
      <c r="W50" s="166">
        <v>11.0524</v>
      </c>
      <c r="X50" s="166">
        <v>1.2834000000000001</v>
      </c>
      <c r="Y50" s="166">
        <v>0.4471</v>
      </c>
      <c r="Z50" s="166">
        <v>1.8501000000000001</v>
      </c>
      <c r="AA50" s="167"/>
      <c r="AB50" s="166">
        <v>-1.2950999999999999</v>
      </c>
      <c r="AC50" s="166">
        <v>0.372</v>
      </c>
      <c r="AD50" s="166">
        <v>0.38800000000000001</v>
      </c>
      <c r="AE50" s="166">
        <v>3.71</v>
      </c>
      <c r="AF50" s="166">
        <v>-2.2200000000000002</v>
      </c>
      <c r="AG50" s="166">
        <v>2.2000000000000002</v>
      </c>
      <c r="AH50" s="166">
        <v>-0.53600000000000003</v>
      </c>
      <c r="AI50" s="166">
        <v>0.25900000000000001</v>
      </c>
      <c r="AJ50" s="167"/>
      <c r="AK50" s="166">
        <v>-4.03</v>
      </c>
      <c r="AL50" s="167"/>
      <c r="AM50" s="166">
        <v>-10.89</v>
      </c>
      <c r="AN50" s="166">
        <v>-11.14</v>
      </c>
      <c r="AO50" s="166">
        <v>8.1389999999999993</v>
      </c>
      <c r="AP50" s="166">
        <v>3.1602999999999999</v>
      </c>
      <c r="AQ50" s="166">
        <v>19.1053</v>
      </c>
      <c r="AR50" s="166">
        <v>23.227499999999999</v>
      </c>
      <c r="AS50" s="166">
        <v>-16.543199999999999</v>
      </c>
      <c r="AT50" s="166">
        <v>1.3205</v>
      </c>
      <c r="AU50" s="167"/>
      <c r="AV50" s="166">
        <v>0.38990000000000002</v>
      </c>
      <c r="AW50" s="166">
        <v>2.5312999999999999</v>
      </c>
      <c r="AX50" s="166">
        <v>-16.984200000000001</v>
      </c>
      <c r="AY50" s="166">
        <v>-14.5167</v>
      </c>
      <c r="AZ50" s="166">
        <v>31.263400000000001</v>
      </c>
      <c r="BA50" s="166">
        <v>32.998399999999997</v>
      </c>
      <c r="BB50" s="166">
        <v>44.727899999999998</v>
      </c>
      <c r="BC50" s="166">
        <v>6.3472999999999997</v>
      </c>
      <c r="BD50" s="166">
        <v>-3.1</v>
      </c>
      <c r="BE50" s="166">
        <v>-2.9</v>
      </c>
      <c r="BF50" s="166">
        <v>-21.482099999999999</v>
      </c>
      <c r="BG50" s="167"/>
      <c r="BH50" s="166">
        <v>-2.9510000000000001</v>
      </c>
      <c r="BI50" s="167"/>
      <c r="BJ50" s="166">
        <v>0.6925</v>
      </c>
      <c r="BK50" s="166">
        <v>4.9584999999999999</v>
      </c>
      <c r="BL50" s="166">
        <v>3.2715999999999998</v>
      </c>
      <c r="BM50" s="166">
        <v>2.3159999999999998</v>
      </c>
      <c r="BN50" s="166">
        <v>-114.2002</v>
      </c>
      <c r="BO50" s="166">
        <v>64.729699999999994</v>
      </c>
      <c r="BP50" s="166">
        <v>64.546599999999998</v>
      </c>
      <c r="BQ50" s="166">
        <v>-56.565800000000003</v>
      </c>
      <c r="BR50" s="166">
        <v>-132.87119999999999</v>
      </c>
      <c r="BS50" s="167"/>
      <c r="BT50" s="167"/>
      <c r="BU50" s="167"/>
      <c r="BV50" s="166">
        <v>28.361899999999999</v>
      </c>
      <c r="BW50" s="166">
        <v>14.13</v>
      </c>
      <c r="BX50" s="166">
        <v>11.02</v>
      </c>
      <c r="BY50" s="166">
        <v>-6.54</v>
      </c>
      <c r="BZ50" s="166">
        <v>7.24</v>
      </c>
      <c r="CA50" s="166">
        <v>-5.2201000000000004</v>
      </c>
      <c r="CB50" s="166">
        <v>-4.9522000000000004</v>
      </c>
      <c r="CC50" s="166">
        <v>12.7783</v>
      </c>
      <c r="CD50" s="166">
        <v>10.413500000000001</v>
      </c>
      <c r="CE50" s="167"/>
      <c r="CF50" s="166">
        <v>-20.236699999999999</v>
      </c>
      <c r="CG50" s="166">
        <v>-20.107700000000001</v>
      </c>
      <c r="CH50" s="166">
        <v>0.79</v>
      </c>
      <c r="CI50" s="167"/>
      <c r="CJ50" s="167"/>
      <c r="CK50" s="167"/>
      <c r="CL50" s="167"/>
      <c r="CM50" s="166">
        <v>10.3</v>
      </c>
      <c r="CN50" s="166">
        <v>-4.2300000000000004</v>
      </c>
      <c r="CO50" s="166">
        <v>30.395399999999999</v>
      </c>
      <c r="CP50" s="166">
        <v>29.973299999999998</v>
      </c>
      <c r="CQ50" s="166">
        <v>28.6036</v>
      </c>
      <c r="CR50" s="166">
        <v>31.5684</v>
      </c>
      <c r="CS50" s="166">
        <v>31.976600000000001</v>
      </c>
      <c r="CT50" s="166">
        <v>-16.6418</v>
      </c>
      <c r="CU50" s="166">
        <v>-30.199200000000001</v>
      </c>
      <c r="CV50" s="166">
        <v>-11.595599999999999</v>
      </c>
      <c r="CW50" s="166">
        <v>3.5874999999999999</v>
      </c>
      <c r="CX50" s="166">
        <v>35.799999999999997</v>
      </c>
      <c r="CY50" s="166">
        <v>14.41</v>
      </c>
      <c r="CZ50" s="166">
        <v>2.1924000000000001</v>
      </c>
      <c r="DA50" s="166">
        <v>1.6632</v>
      </c>
      <c r="DB50" s="166">
        <v>13.6723</v>
      </c>
      <c r="DC50" s="167"/>
      <c r="DD50" s="167"/>
      <c r="DE50" s="167"/>
      <c r="DF50" s="166">
        <v>34.140799999999999</v>
      </c>
      <c r="DG50" s="167"/>
      <c r="DH50" s="166">
        <v>-6.0298999999999996</v>
      </c>
      <c r="DI50" s="166">
        <v>-39.299999999999997</v>
      </c>
      <c r="DJ50" s="166">
        <v>-39.1</v>
      </c>
      <c r="DK50" s="166">
        <v>-4.5641999999999996</v>
      </c>
      <c r="DL50" s="166">
        <v>8.7951999999999995</v>
      </c>
      <c r="DM50" s="166">
        <v>15.776400000000001</v>
      </c>
      <c r="DN50" s="166">
        <v>19.859300000000001</v>
      </c>
      <c r="DO50" s="166">
        <v>9.66</v>
      </c>
      <c r="DP50" s="166">
        <v>-3.33</v>
      </c>
      <c r="DQ50" s="166">
        <v>12.012499999999999</v>
      </c>
      <c r="DR50" s="166">
        <v>-34.817</v>
      </c>
      <c r="DS50" s="166">
        <v>-3.37</v>
      </c>
      <c r="DT50" s="166">
        <v>-3.43</v>
      </c>
      <c r="DU50" s="166">
        <v>24.26</v>
      </c>
      <c r="DV50" s="166">
        <v>-14.42</v>
      </c>
      <c r="DW50" s="166">
        <v>-34.6</v>
      </c>
      <c r="DX50" s="166">
        <v>-17.7182</v>
      </c>
      <c r="DY50" s="166">
        <v>-32.017499999999998</v>
      </c>
      <c r="DZ50" s="166">
        <v>-30.690899999999999</v>
      </c>
      <c r="EA50" s="166">
        <v>18.133400000000002</v>
      </c>
      <c r="EB50" s="166">
        <v>-8.7321000000000009</v>
      </c>
      <c r="EC50" s="166">
        <v>-17.4542</v>
      </c>
      <c r="ED50" s="166">
        <v>-17.148499999999999</v>
      </c>
      <c r="EE50" s="166">
        <v>-21.342700000000001</v>
      </c>
      <c r="EF50" s="166">
        <v>-31.140999999999998</v>
      </c>
      <c r="EG50" s="166">
        <v>-14.391999999999999</v>
      </c>
      <c r="EH50" s="166">
        <v>-32.049399999999999</v>
      </c>
      <c r="EI50" s="166">
        <v>-16.283200000000001</v>
      </c>
      <c r="EJ50" s="167"/>
      <c r="EK50" s="166">
        <v>-8.8877000000000006</v>
      </c>
      <c r="EL50" s="166">
        <v>-8.4916999999999998</v>
      </c>
      <c r="EM50" s="166">
        <v>20.220800000000001</v>
      </c>
      <c r="EN50" s="166">
        <v>-6.4725999999999999</v>
      </c>
      <c r="EO50" s="166">
        <v>-6.7416</v>
      </c>
      <c r="EP50" s="166">
        <v>-34.82</v>
      </c>
      <c r="EQ50" s="166">
        <v>-21.028400000000001</v>
      </c>
      <c r="ER50" s="166">
        <v>-20.663699999999999</v>
      </c>
      <c r="ES50" s="166">
        <v>14.2249</v>
      </c>
      <c r="ET50" s="167"/>
      <c r="EU50" s="166">
        <v>2.2000000000000002</v>
      </c>
      <c r="EV50" s="166">
        <v>0</v>
      </c>
      <c r="EW50" s="166">
        <v>8.1146999999999991</v>
      </c>
      <c r="EX50" s="166">
        <v>-13.710599999999999</v>
      </c>
      <c r="EY50" s="166">
        <v>-18.063500000000001</v>
      </c>
      <c r="EZ50" s="166">
        <v>-12.7264</v>
      </c>
      <c r="FA50" s="166">
        <v>10.684200000000001</v>
      </c>
      <c r="FB50" s="166">
        <v>14.600300000000001</v>
      </c>
      <c r="FC50" s="166">
        <v>-25.561199999999999</v>
      </c>
      <c r="FD50" s="166">
        <v>4.8643999999999998</v>
      </c>
      <c r="FE50" s="166">
        <v>4.5326000000000004</v>
      </c>
      <c r="FF50" s="167"/>
      <c r="FG50" s="166">
        <v>3.8227000000000002</v>
      </c>
      <c r="FH50" s="166">
        <v>3.0834000000000001</v>
      </c>
      <c r="FI50" s="166">
        <v>2.4775999999999998</v>
      </c>
      <c r="FJ50" s="166">
        <v>-3.5165999999999999</v>
      </c>
      <c r="FK50" s="166">
        <v>-4.0190000000000001</v>
      </c>
      <c r="FL50" s="166">
        <v>18.0853</v>
      </c>
      <c r="FM50" s="166">
        <v>15.3149</v>
      </c>
      <c r="FN50" s="166">
        <v>15.0839</v>
      </c>
      <c r="FO50" s="166">
        <v>24.454000000000001</v>
      </c>
      <c r="FP50" s="167"/>
      <c r="FQ50" s="166">
        <v>18.687999999999999</v>
      </c>
      <c r="FR50" s="166">
        <v>-15.92</v>
      </c>
      <c r="FS50" s="166">
        <v>-1.2025999999999999</v>
      </c>
      <c r="FT50" s="166">
        <v>0.28039999999999998</v>
      </c>
      <c r="FU50" s="166">
        <v>0.66</v>
      </c>
      <c r="FV50" s="166">
        <v>0.97</v>
      </c>
      <c r="FW50" s="166">
        <v>-19.752199999999998</v>
      </c>
      <c r="FX50" s="167"/>
      <c r="FY50" s="166">
        <v>6.7240000000000002</v>
      </c>
      <c r="FZ50" s="166">
        <v>0.76300000000000001</v>
      </c>
      <c r="GA50" s="167"/>
      <c r="GB50" s="167"/>
      <c r="GC50" s="166">
        <v>-42.479399999999998</v>
      </c>
      <c r="GD50" s="166">
        <v>-31.8675</v>
      </c>
      <c r="GE50" s="166">
        <v>-0.81</v>
      </c>
      <c r="GF50" s="166">
        <v>23.485800000000001</v>
      </c>
      <c r="GG50" s="167"/>
      <c r="GH50" s="166">
        <v>23.0078</v>
      </c>
      <c r="GI50" s="166">
        <v>-7.4131</v>
      </c>
      <c r="GJ50" s="166">
        <v>-7.9409000000000001</v>
      </c>
      <c r="GK50" s="166">
        <v>3.2059000000000002</v>
      </c>
      <c r="GL50" s="167"/>
      <c r="GM50" s="167"/>
      <c r="GN50" s="167"/>
      <c r="GO50" s="166">
        <v>-26.716999999999999</v>
      </c>
      <c r="GP50" s="166">
        <v>10.1828</v>
      </c>
      <c r="GQ50" s="166">
        <v>-21.089300000000001</v>
      </c>
      <c r="GR50" s="166">
        <v>5.4707999999999997</v>
      </c>
      <c r="GS50" s="166">
        <v>6.8586999999999998</v>
      </c>
      <c r="GT50" s="166">
        <v>170.03370000000001</v>
      </c>
      <c r="GU50" s="166">
        <v>-4.2953999999999999</v>
      </c>
      <c r="GV50" s="166">
        <v>-7.9657</v>
      </c>
      <c r="GW50" s="166">
        <v>-9.6106999999999996</v>
      </c>
      <c r="GX50" s="167"/>
      <c r="GY50" s="166">
        <v>8.3224</v>
      </c>
      <c r="GZ50" s="166">
        <v>8.4740000000000002</v>
      </c>
      <c r="HA50" s="167"/>
      <c r="HB50" s="166">
        <v>-2.1964000000000001</v>
      </c>
      <c r="HC50" s="166">
        <v>0</v>
      </c>
      <c r="HD50" s="166">
        <v>0.42</v>
      </c>
      <c r="HE50" s="166">
        <v>2.6577000000000002</v>
      </c>
      <c r="HF50" s="166">
        <v>59.8628</v>
      </c>
      <c r="HG50" s="166">
        <v>27.1069</v>
      </c>
      <c r="HH50" s="166">
        <v>98.398300000000006</v>
      </c>
      <c r="HI50" s="166">
        <v>0</v>
      </c>
      <c r="HJ50" s="166">
        <v>49.962800000000001</v>
      </c>
      <c r="HK50" s="166">
        <v>-9.4216999999999995</v>
      </c>
      <c r="HL50" s="166">
        <v>-11.087999999999999</v>
      </c>
      <c r="HM50" s="167"/>
      <c r="HN50" s="166">
        <v>0</v>
      </c>
      <c r="HO50" s="166">
        <v>32.942799999999998</v>
      </c>
      <c r="HP50" s="167"/>
      <c r="HQ50" s="166">
        <v>-17.175999999999998</v>
      </c>
      <c r="HR50" s="166">
        <v>-16.654199999999999</v>
      </c>
      <c r="HS50" s="166">
        <v>-18.082799999999999</v>
      </c>
      <c r="HT50" s="166">
        <v>-18.0412</v>
      </c>
      <c r="HU50" s="166">
        <v>18.850000000000001</v>
      </c>
      <c r="HV50" s="166">
        <v>18.96</v>
      </c>
      <c r="HW50" s="166">
        <v>-22.2</v>
      </c>
      <c r="HX50" s="166">
        <v>-22.3</v>
      </c>
      <c r="HY50" s="166">
        <v>0.28289999999999998</v>
      </c>
      <c r="HZ50" s="166">
        <v>-1.76</v>
      </c>
      <c r="IA50" s="166">
        <v>50.8309</v>
      </c>
      <c r="IB50" s="166">
        <v>18.342600000000001</v>
      </c>
      <c r="IC50" s="166">
        <v>18.0824</v>
      </c>
      <c r="ID50" s="166">
        <v>-16.899999999999999</v>
      </c>
      <c r="IE50" s="166">
        <v>-26.8</v>
      </c>
      <c r="IF50" s="166">
        <v>0.9</v>
      </c>
      <c r="IG50" s="166">
        <v>0.4</v>
      </c>
      <c r="IH50" s="166">
        <v>-18.0943</v>
      </c>
      <c r="II50" s="167"/>
      <c r="IJ50" s="166">
        <v>-105.26479999999999</v>
      </c>
      <c r="IK50" s="166">
        <v>-3.8713000000000002</v>
      </c>
      <c r="IL50" s="166">
        <v>-268.55349999999999</v>
      </c>
      <c r="IM50" s="166">
        <v>-27.5806</v>
      </c>
      <c r="IN50" s="166">
        <v>-43.339500000000001</v>
      </c>
      <c r="IO50" s="166">
        <v>122.1232</v>
      </c>
      <c r="IP50" s="166">
        <v>42.737099999999998</v>
      </c>
      <c r="IQ50" s="166">
        <v>101.3974</v>
      </c>
      <c r="IR50" s="166">
        <v>115.06789999999999</v>
      </c>
      <c r="IS50" s="166">
        <v>57.213999999999999</v>
      </c>
      <c r="IT50" s="166">
        <v>24.553799999999999</v>
      </c>
      <c r="IU50" s="166">
        <v>23.6815</v>
      </c>
      <c r="IV50" s="166">
        <v>3.5777000000000001</v>
      </c>
      <c r="IW50" s="166">
        <v>215.7441</v>
      </c>
      <c r="IX50" s="166">
        <v>-214.74979999999999</v>
      </c>
      <c r="IY50" s="166">
        <v>2.9617</v>
      </c>
      <c r="IZ50" s="166">
        <v>8.4341000000000008</v>
      </c>
      <c r="JA50" s="166">
        <v>-1.0071000000000001</v>
      </c>
      <c r="JB50" s="166">
        <v>1.8069999999999999</v>
      </c>
      <c r="JC50" s="166">
        <v>-4.24</v>
      </c>
      <c r="JD50" s="166">
        <v>-1.8620000000000001</v>
      </c>
      <c r="JE50" s="166">
        <v>-1.8640000000000001</v>
      </c>
      <c r="JF50" s="166">
        <v>-0.56000000000000005</v>
      </c>
      <c r="JG50" s="166">
        <v>3.2</v>
      </c>
      <c r="JH50" s="166">
        <v>-3.0861999999999998</v>
      </c>
      <c r="JI50" s="166">
        <v>-9.1386000000000003</v>
      </c>
      <c r="JJ50" s="166">
        <v>2.9891999999999999</v>
      </c>
      <c r="JK50" s="166">
        <v>1.7014</v>
      </c>
      <c r="JL50" s="166">
        <v>5.5</v>
      </c>
      <c r="JM50" s="166">
        <v>2.2869999999999999</v>
      </c>
      <c r="JN50" s="166">
        <v>3.7850000000000001</v>
      </c>
      <c r="JO50" s="167"/>
      <c r="JP50" s="167"/>
      <c r="JQ50" s="166">
        <v>3.8771</v>
      </c>
      <c r="JR50" s="166">
        <v>4.4200999999999997</v>
      </c>
      <c r="JS50" s="166">
        <v>4.0279999999999996</v>
      </c>
      <c r="JT50" s="167"/>
      <c r="JU50" s="166">
        <v>12.1</v>
      </c>
      <c r="JV50" s="166">
        <v>9.5052000000000003</v>
      </c>
      <c r="JW50" s="166">
        <v>0.45</v>
      </c>
      <c r="JX50" s="167"/>
      <c r="JY50" s="166">
        <v>-6.0141999999999998</v>
      </c>
      <c r="JZ50" s="166">
        <v>-14.4817</v>
      </c>
      <c r="KA50" s="166">
        <v>-16.847200000000001</v>
      </c>
      <c r="KB50" s="166">
        <v>-3.8212999999999999</v>
      </c>
      <c r="KC50" s="166">
        <v>10.1402</v>
      </c>
      <c r="KD50" s="166">
        <v>-11.3949</v>
      </c>
      <c r="KE50" s="166">
        <v>0</v>
      </c>
      <c r="KF50" s="166">
        <v>-3.5</v>
      </c>
      <c r="KG50" s="166">
        <v>-12.5</v>
      </c>
      <c r="KH50" s="166">
        <v>97.734300000000005</v>
      </c>
      <c r="KI50" s="166">
        <v>-76.509699999999995</v>
      </c>
    </row>
    <row r="51" spans="1:295" ht="18" customHeight="1" x14ac:dyDescent="0.3">
      <c r="A51" s="162" t="s">
        <v>96</v>
      </c>
      <c r="B51" s="162" t="s">
        <v>900</v>
      </c>
      <c r="C51" s="166">
        <v>0</v>
      </c>
      <c r="D51" s="166">
        <v>-4.8860000000000001</v>
      </c>
      <c r="E51" s="167"/>
      <c r="F51" s="166">
        <v>6.6936999999999998</v>
      </c>
      <c r="G51" s="166">
        <v>13.8619</v>
      </c>
      <c r="H51" s="167"/>
      <c r="I51" s="166">
        <v>8.4679000000000002</v>
      </c>
      <c r="J51" s="167"/>
      <c r="K51" s="166">
        <v>24.933</v>
      </c>
      <c r="L51" s="166">
        <v>10.9397</v>
      </c>
      <c r="M51" s="166">
        <v>2.5945999999999998</v>
      </c>
      <c r="N51" s="166">
        <v>-19.98</v>
      </c>
      <c r="O51" s="167"/>
      <c r="P51" s="167"/>
      <c r="Q51" s="166">
        <v>3.3119999999999998</v>
      </c>
      <c r="R51" s="167"/>
      <c r="S51" s="166">
        <v>2.7517999999999998</v>
      </c>
      <c r="T51" s="166">
        <v>-8.4151000000000007</v>
      </c>
      <c r="U51" s="166">
        <v>5.6045999999999996</v>
      </c>
      <c r="V51" s="166">
        <v>5.6237000000000004</v>
      </c>
      <c r="W51" s="166">
        <v>9.6066000000000003</v>
      </c>
      <c r="X51" s="166">
        <v>0.49009999999999998</v>
      </c>
      <c r="Y51" s="166">
        <v>0.46600000000000003</v>
      </c>
      <c r="Z51" s="166">
        <v>2.2511999999999999</v>
      </c>
      <c r="AA51" s="167"/>
      <c r="AB51" s="166">
        <v>-1.3010999999999999</v>
      </c>
      <c r="AC51" s="166">
        <v>0.34399999999999997</v>
      </c>
      <c r="AD51" s="166">
        <v>0.36599999999999999</v>
      </c>
      <c r="AE51" s="166">
        <v>3.82</v>
      </c>
      <c r="AF51" s="166">
        <v>-2.2200000000000002</v>
      </c>
      <c r="AG51" s="166">
        <v>-2.2000000000000002</v>
      </c>
      <c r="AH51" s="166">
        <v>-0.85899999999999999</v>
      </c>
      <c r="AI51" s="166">
        <v>0.27600000000000002</v>
      </c>
      <c r="AJ51" s="167"/>
      <c r="AK51" s="166">
        <v>-5.46</v>
      </c>
      <c r="AL51" s="167"/>
      <c r="AM51" s="166">
        <v>-11.18</v>
      </c>
      <c r="AN51" s="166">
        <v>-11.22</v>
      </c>
      <c r="AO51" s="166">
        <v>7.8933</v>
      </c>
      <c r="AP51" s="166">
        <v>3.3811</v>
      </c>
      <c r="AQ51" s="166">
        <v>19.626000000000001</v>
      </c>
      <c r="AR51" s="166">
        <v>23.943899999999999</v>
      </c>
      <c r="AS51" s="166">
        <v>-15.089</v>
      </c>
      <c r="AT51" s="166">
        <v>0.91120000000000001</v>
      </c>
      <c r="AU51" s="167"/>
      <c r="AV51" s="166">
        <v>-0.28370000000000001</v>
      </c>
      <c r="AW51" s="166">
        <v>-4.7899999999999998E-2</v>
      </c>
      <c r="AX51" s="166">
        <v>-16.3279</v>
      </c>
      <c r="AY51" s="166">
        <v>-13.883900000000001</v>
      </c>
      <c r="AZ51" s="166">
        <v>32.507300000000001</v>
      </c>
      <c r="BA51" s="166">
        <v>33.911799999999999</v>
      </c>
      <c r="BB51" s="166">
        <v>38.548400000000001</v>
      </c>
      <c r="BC51" s="166">
        <v>3.7101000000000002</v>
      </c>
      <c r="BD51" s="166">
        <v>-1.4</v>
      </c>
      <c r="BE51" s="166">
        <v>-1.3</v>
      </c>
      <c r="BF51" s="166">
        <v>-20.840699999999998</v>
      </c>
      <c r="BG51" s="166">
        <v>-34.784799999999997</v>
      </c>
      <c r="BH51" s="166">
        <v>-3.1354000000000002</v>
      </c>
      <c r="BI51" s="167"/>
      <c r="BJ51" s="166">
        <v>-0.69399999999999995</v>
      </c>
      <c r="BK51" s="166">
        <v>4.7549000000000001</v>
      </c>
      <c r="BL51" s="166">
        <v>2.2723</v>
      </c>
      <c r="BM51" s="166">
        <v>1.4446000000000001</v>
      </c>
      <c r="BN51" s="166">
        <v>-115.2379</v>
      </c>
      <c r="BO51" s="166">
        <v>63.112299999999998</v>
      </c>
      <c r="BP51" s="166">
        <v>63.539499999999997</v>
      </c>
      <c r="BQ51" s="166">
        <v>-52.349400000000003</v>
      </c>
      <c r="BR51" s="166">
        <v>-140.8075</v>
      </c>
      <c r="BS51" s="167"/>
      <c r="BT51" s="167"/>
      <c r="BU51" s="167"/>
      <c r="BV51" s="166">
        <v>27.334</v>
      </c>
      <c r="BW51" s="166">
        <v>14.02</v>
      </c>
      <c r="BX51" s="166">
        <v>10.72</v>
      </c>
      <c r="BY51" s="166">
        <v>-7.74</v>
      </c>
      <c r="BZ51" s="166">
        <v>6.48</v>
      </c>
      <c r="CA51" s="166">
        <v>-1.4693000000000001</v>
      </c>
      <c r="CB51" s="166">
        <v>-1.4693000000000001</v>
      </c>
      <c r="CC51" s="166">
        <v>8.5980000000000008</v>
      </c>
      <c r="CD51" s="166">
        <v>6.6498999999999997</v>
      </c>
      <c r="CE51" s="167"/>
      <c r="CF51" s="166">
        <v>-23.628499999999999</v>
      </c>
      <c r="CG51" s="166">
        <v>-23.363099999999999</v>
      </c>
      <c r="CH51" s="166">
        <v>-0.54449999999999998</v>
      </c>
      <c r="CI51" s="167"/>
      <c r="CJ51" s="167"/>
      <c r="CK51" s="167"/>
      <c r="CL51" s="167"/>
      <c r="CM51" s="166">
        <v>5.2</v>
      </c>
      <c r="CN51" s="166">
        <v>-3.69</v>
      </c>
      <c r="CO51" s="166">
        <v>27.080100000000002</v>
      </c>
      <c r="CP51" s="166">
        <v>26.479199999999999</v>
      </c>
      <c r="CQ51" s="166">
        <v>25.300899999999999</v>
      </c>
      <c r="CR51" s="166">
        <v>32.940100000000001</v>
      </c>
      <c r="CS51" s="166">
        <v>33.292299999999997</v>
      </c>
      <c r="CT51" s="166">
        <v>-16.3504</v>
      </c>
      <c r="CU51" s="166">
        <v>-31.334199999999999</v>
      </c>
      <c r="CV51" s="166">
        <v>-11.3172</v>
      </c>
      <c r="CW51" s="166">
        <v>3.5400999999999998</v>
      </c>
      <c r="CX51" s="166">
        <v>33.33</v>
      </c>
      <c r="CY51" s="166">
        <v>13.3</v>
      </c>
      <c r="CZ51" s="166">
        <v>1.2548999999999999</v>
      </c>
      <c r="DA51" s="166">
        <v>0.58899999999999997</v>
      </c>
      <c r="DB51" s="166">
        <v>12.6037</v>
      </c>
      <c r="DC51" s="167"/>
      <c r="DD51" s="167"/>
      <c r="DE51" s="167"/>
      <c r="DF51" s="166">
        <v>31.578800000000001</v>
      </c>
      <c r="DG51" s="167"/>
      <c r="DH51" s="166">
        <v>-5.5678000000000001</v>
      </c>
      <c r="DI51" s="167"/>
      <c r="DJ51" s="167"/>
      <c r="DK51" s="166">
        <v>-4.6692</v>
      </c>
      <c r="DL51" s="166">
        <v>6.9250999999999996</v>
      </c>
      <c r="DM51" s="166">
        <v>14.8301</v>
      </c>
      <c r="DN51" s="166">
        <v>17.6328</v>
      </c>
      <c r="DO51" s="166">
        <v>7.87</v>
      </c>
      <c r="DP51" s="166">
        <v>-3.26</v>
      </c>
      <c r="DQ51" s="166">
        <v>14.012</v>
      </c>
      <c r="DR51" s="166">
        <v>-32.716900000000003</v>
      </c>
      <c r="DS51" s="166">
        <v>-3.65</v>
      </c>
      <c r="DT51" s="166">
        <v>-3.71</v>
      </c>
      <c r="DU51" s="166">
        <v>22.07</v>
      </c>
      <c r="DV51" s="166">
        <v>-16.04</v>
      </c>
      <c r="DW51" s="166">
        <v>-33.381799999999998</v>
      </c>
      <c r="DX51" s="166">
        <v>-16.7</v>
      </c>
      <c r="DY51" s="166">
        <v>-28.874700000000001</v>
      </c>
      <c r="DZ51" s="166">
        <v>-26.7182</v>
      </c>
      <c r="EA51" s="166">
        <v>14.028700000000001</v>
      </c>
      <c r="EB51" s="166">
        <v>-12.7819</v>
      </c>
      <c r="EC51" s="166">
        <v>-20.310600000000001</v>
      </c>
      <c r="ED51" s="166">
        <v>-20.139900000000001</v>
      </c>
      <c r="EE51" s="166">
        <v>-19.669799999999999</v>
      </c>
      <c r="EF51" s="166">
        <v>-29.552900000000001</v>
      </c>
      <c r="EG51" s="166">
        <v>-15.292999999999999</v>
      </c>
      <c r="EH51" s="166">
        <v>-39.051499999999997</v>
      </c>
      <c r="EI51" s="166">
        <v>-13.296900000000001</v>
      </c>
      <c r="EJ51" s="167"/>
      <c r="EK51" s="166">
        <v>-8.6454000000000004</v>
      </c>
      <c r="EL51" s="166">
        <v>-8.2180999999999997</v>
      </c>
      <c r="EM51" s="166">
        <v>18.696999999999999</v>
      </c>
      <c r="EN51" s="166">
        <v>-7.2126999999999999</v>
      </c>
      <c r="EO51" s="166">
        <v>-7.2373000000000003</v>
      </c>
      <c r="EP51" s="166">
        <v>-28.675999999999998</v>
      </c>
      <c r="EQ51" s="166">
        <v>-19.586500000000001</v>
      </c>
      <c r="ER51" s="166">
        <v>-19.345500000000001</v>
      </c>
      <c r="ES51" s="166">
        <v>11.7506</v>
      </c>
      <c r="ET51" s="166">
        <v>12.74</v>
      </c>
      <c r="EU51" s="166">
        <v>0</v>
      </c>
      <c r="EV51" s="166">
        <v>0.1</v>
      </c>
      <c r="EW51" s="166">
        <v>8.0380000000000003</v>
      </c>
      <c r="EX51" s="166">
        <v>-14.6945</v>
      </c>
      <c r="EY51" s="166">
        <v>-18.043099999999999</v>
      </c>
      <c r="EZ51" s="166">
        <v>-12.6684</v>
      </c>
      <c r="FA51" s="166">
        <v>10.4116</v>
      </c>
      <c r="FB51" s="166">
        <v>12.949299999999999</v>
      </c>
      <c r="FC51" s="166">
        <v>-24.581700000000001</v>
      </c>
      <c r="FD51" s="166">
        <v>5.2717000000000001</v>
      </c>
      <c r="FE51" s="166">
        <v>4.4188000000000001</v>
      </c>
      <c r="FF51" s="167"/>
      <c r="FG51" s="166">
        <v>3.5070999999999999</v>
      </c>
      <c r="FH51" s="166">
        <v>4.3250999999999999</v>
      </c>
      <c r="FI51" s="166">
        <v>2.6966000000000001</v>
      </c>
      <c r="FJ51" s="166">
        <v>-7.3681000000000001</v>
      </c>
      <c r="FK51" s="166">
        <v>-7.7030000000000003</v>
      </c>
      <c r="FL51" s="166">
        <v>26.792999999999999</v>
      </c>
      <c r="FM51" s="166">
        <v>12.257300000000001</v>
      </c>
      <c r="FN51" s="166">
        <v>12.407999999999999</v>
      </c>
      <c r="FO51" s="166">
        <v>27.187100000000001</v>
      </c>
      <c r="FP51" s="166">
        <v>38.710999999999999</v>
      </c>
      <c r="FQ51" s="166">
        <v>11.524800000000001</v>
      </c>
      <c r="FR51" s="166">
        <v>-15</v>
      </c>
      <c r="FS51" s="166">
        <v>-2.7919</v>
      </c>
      <c r="FT51" s="166">
        <v>0.2364</v>
      </c>
      <c r="FU51" s="166">
        <v>1.42</v>
      </c>
      <c r="FV51" s="166">
        <v>1.32</v>
      </c>
      <c r="FW51" s="166">
        <v>-11.817600000000001</v>
      </c>
      <c r="FX51" s="167"/>
      <c r="FY51" s="166">
        <v>6.73</v>
      </c>
      <c r="FZ51" s="166">
        <v>0.75600000000000001</v>
      </c>
      <c r="GA51" s="166">
        <v>2.9384000000000001</v>
      </c>
      <c r="GB51" s="167"/>
      <c r="GC51" s="166">
        <v>-42.512500000000003</v>
      </c>
      <c r="GD51" s="166">
        <v>-33.325899999999997</v>
      </c>
      <c r="GE51" s="166">
        <v>-0.53</v>
      </c>
      <c r="GF51" s="166">
        <v>23.614899999999999</v>
      </c>
      <c r="GG51" s="167"/>
      <c r="GH51" s="166">
        <v>22.8797</v>
      </c>
      <c r="GI51" s="166">
        <v>-6.7880000000000003</v>
      </c>
      <c r="GJ51" s="166">
        <v>-7.3097000000000003</v>
      </c>
      <c r="GK51" s="166">
        <v>3.0556999999999999</v>
      </c>
      <c r="GL51" s="167"/>
      <c r="GM51" s="167"/>
      <c r="GN51" s="167"/>
      <c r="GO51" s="166">
        <v>-26.825199999999999</v>
      </c>
      <c r="GP51" s="166">
        <v>9.5511999999999997</v>
      </c>
      <c r="GQ51" s="166">
        <v>-21.906500000000001</v>
      </c>
      <c r="GR51" s="166">
        <v>4.9059999999999997</v>
      </c>
      <c r="GS51" s="166">
        <v>5.5618999999999996</v>
      </c>
      <c r="GT51" s="166">
        <v>162.9682</v>
      </c>
      <c r="GU51" s="166">
        <v>-4.7077</v>
      </c>
      <c r="GV51" s="166">
        <v>-8.8877000000000006</v>
      </c>
      <c r="GW51" s="166">
        <v>-9.2073</v>
      </c>
      <c r="GX51" s="167"/>
      <c r="GY51" s="166">
        <v>8.0952999999999999</v>
      </c>
      <c r="GZ51" s="166">
        <v>8.0617000000000001</v>
      </c>
      <c r="HA51" s="167"/>
      <c r="HB51" s="166">
        <v>-4.2382999999999997</v>
      </c>
      <c r="HC51" s="166">
        <v>-2.0141</v>
      </c>
      <c r="HD51" s="166">
        <v>-2.5099999999999998</v>
      </c>
      <c r="HE51" s="166">
        <v>5.4062999999999999</v>
      </c>
      <c r="HF51" s="166">
        <v>65.797700000000006</v>
      </c>
      <c r="HG51" s="166">
        <v>23.344799999999999</v>
      </c>
      <c r="HH51" s="166">
        <v>100.27330000000001</v>
      </c>
      <c r="HI51" s="166">
        <v>0</v>
      </c>
      <c r="HJ51" s="166">
        <v>49.577599999999997</v>
      </c>
      <c r="HK51" s="166">
        <v>-8.1638000000000002</v>
      </c>
      <c r="HL51" s="166">
        <v>-11.228999999999999</v>
      </c>
      <c r="HM51" s="166">
        <v>0</v>
      </c>
      <c r="HN51" s="166">
        <v>0</v>
      </c>
      <c r="HO51" s="167"/>
      <c r="HP51" s="167"/>
      <c r="HQ51" s="166">
        <v>-17.6539</v>
      </c>
      <c r="HR51" s="166">
        <v>-16.6267</v>
      </c>
      <c r="HS51" s="166">
        <v>-18.717600000000001</v>
      </c>
      <c r="HT51" s="166">
        <v>-18.536999999999999</v>
      </c>
      <c r="HU51" s="166">
        <v>16.05</v>
      </c>
      <c r="HV51" s="166">
        <v>16.29</v>
      </c>
      <c r="HW51" s="166">
        <v>-21.7</v>
      </c>
      <c r="HX51" s="166">
        <v>-21.1</v>
      </c>
      <c r="HY51" s="166">
        <v>0.52829999999999999</v>
      </c>
      <c r="HZ51" s="166">
        <v>-2</v>
      </c>
      <c r="IA51" s="166">
        <v>55.781100000000002</v>
      </c>
      <c r="IB51" s="166">
        <v>18.250900000000001</v>
      </c>
      <c r="IC51" s="166">
        <v>18.1341</v>
      </c>
      <c r="ID51" s="166">
        <v>-17</v>
      </c>
      <c r="IE51" s="166">
        <v>-27.4</v>
      </c>
      <c r="IF51" s="166">
        <v>1.3</v>
      </c>
      <c r="IG51" s="166">
        <v>0.8</v>
      </c>
      <c r="IH51" s="166">
        <v>-17.816700000000001</v>
      </c>
      <c r="II51" s="167"/>
      <c r="IJ51" s="166">
        <v>-109.6258</v>
      </c>
      <c r="IK51" s="166">
        <v>-10.670999999999999</v>
      </c>
      <c r="IL51" s="166">
        <v>-265.42790000000002</v>
      </c>
      <c r="IM51" s="166">
        <v>-20.706499999999998</v>
      </c>
      <c r="IN51" s="166">
        <v>-41.647599999999997</v>
      </c>
      <c r="IO51" s="166">
        <v>111.6842</v>
      </c>
      <c r="IP51" s="166">
        <v>52.917700000000004</v>
      </c>
      <c r="IQ51" s="166">
        <v>115.30629999999999</v>
      </c>
      <c r="IR51" s="166">
        <v>106.2897</v>
      </c>
      <c r="IS51" s="166">
        <v>45.927700000000002</v>
      </c>
      <c r="IT51" s="166">
        <v>24.9573</v>
      </c>
      <c r="IU51" s="166">
        <v>23.506599999999999</v>
      </c>
      <c r="IV51" s="166">
        <v>-9.7819000000000003</v>
      </c>
      <c r="IW51" s="166">
        <v>205.21700000000001</v>
      </c>
      <c r="IX51" s="166">
        <v>-206.92429999999999</v>
      </c>
      <c r="IY51" s="166">
        <v>0.14929999999999999</v>
      </c>
      <c r="IZ51" s="166">
        <v>8.8537999999999997</v>
      </c>
      <c r="JA51" s="166">
        <v>-0.65549999999999997</v>
      </c>
      <c r="JB51" s="166">
        <v>5.2110000000000003</v>
      </c>
      <c r="JC51" s="166">
        <v>-4.08</v>
      </c>
      <c r="JD51" s="166">
        <v>-2.1150000000000002</v>
      </c>
      <c r="JE51" s="166">
        <v>-2.12</v>
      </c>
      <c r="JF51" s="166">
        <v>-1.1200000000000001</v>
      </c>
      <c r="JG51" s="166">
        <v>3.2</v>
      </c>
      <c r="JH51" s="166">
        <v>-3.2463000000000002</v>
      </c>
      <c r="JI51" s="166">
        <v>-9.4925999999999995</v>
      </c>
      <c r="JJ51" s="166">
        <v>3.2242000000000002</v>
      </c>
      <c r="JK51" s="166">
        <v>1.4359</v>
      </c>
      <c r="JL51" s="166">
        <v>5.9</v>
      </c>
      <c r="JM51" s="166">
        <v>2.77</v>
      </c>
      <c r="JN51" s="166">
        <v>2.4009999999999998</v>
      </c>
      <c r="JO51" s="167"/>
      <c r="JP51" s="167"/>
      <c r="JQ51" s="166">
        <v>4.0754000000000001</v>
      </c>
      <c r="JR51" s="166">
        <v>2.8957999999999999</v>
      </c>
      <c r="JS51" s="166">
        <v>2.8647999999999998</v>
      </c>
      <c r="JT51" s="167"/>
      <c r="JU51" s="166">
        <v>12.4</v>
      </c>
      <c r="JV51" s="166">
        <v>9.3559000000000001</v>
      </c>
      <c r="JW51" s="166">
        <v>0.33</v>
      </c>
      <c r="JX51" s="167"/>
      <c r="JY51" s="166">
        <v>-5.2724000000000002</v>
      </c>
      <c r="JZ51" s="166">
        <v>-15.171900000000001</v>
      </c>
      <c r="KA51" s="166">
        <v>-17.6143</v>
      </c>
      <c r="KB51" s="166">
        <v>-2.855</v>
      </c>
      <c r="KC51" s="166">
        <v>11.044600000000001</v>
      </c>
      <c r="KD51" s="166">
        <v>-12.353999999999999</v>
      </c>
      <c r="KE51" s="166">
        <v>0</v>
      </c>
      <c r="KF51" s="166">
        <v>-3.1</v>
      </c>
      <c r="KG51" s="166">
        <v>-12.7</v>
      </c>
      <c r="KH51" s="166">
        <v>102.577</v>
      </c>
      <c r="KI51" s="166">
        <v>-82.000600000000006</v>
      </c>
    </row>
    <row r="52" spans="1:295" ht="18" customHeight="1" x14ac:dyDescent="0.3">
      <c r="A52" s="162" t="s">
        <v>96</v>
      </c>
      <c r="B52" s="162" t="s">
        <v>901</v>
      </c>
      <c r="C52" s="166">
        <v>0</v>
      </c>
      <c r="D52" s="166">
        <v>-5.2447999999999997</v>
      </c>
      <c r="E52" s="167"/>
      <c r="F52" s="166">
        <v>7.6521999999999997</v>
      </c>
      <c r="G52" s="166">
        <v>13.464499999999999</v>
      </c>
      <c r="H52" s="167"/>
      <c r="I52" s="166">
        <v>7.9227999999999996</v>
      </c>
      <c r="J52" s="167"/>
      <c r="K52" s="166">
        <v>24.420200000000001</v>
      </c>
      <c r="L52" s="166">
        <v>10.630699999999999</v>
      </c>
      <c r="M52" s="166">
        <v>2.1193</v>
      </c>
      <c r="N52" s="166">
        <v>-17.760000000000002</v>
      </c>
      <c r="O52" s="166">
        <v>-28.6</v>
      </c>
      <c r="P52" s="166">
        <v>4.4000000000000004</v>
      </c>
      <c r="Q52" s="166">
        <v>4.1399999999999997</v>
      </c>
      <c r="R52" s="166">
        <v>-19.8</v>
      </c>
      <c r="S52" s="166">
        <v>2.8376999999999999</v>
      </c>
      <c r="T52" s="166">
        <v>-7.5369999999999999</v>
      </c>
      <c r="U52" s="166">
        <v>5.0735000000000001</v>
      </c>
      <c r="V52" s="166">
        <v>5.0517000000000003</v>
      </c>
      <c r="W52" s="166">
        <v>9.0099</v>
      </c>
      <c r="X52" s="166">
        <v>0.50580000000000003</v>
      </c>
      <c r="Y52" s="166">
        <v>0.4773</v>
      </c>
      <c r="Z52" s="166">
        <v>2.1903999999999999</v>
      </c>
      <c r="AA52" s="167"/>
      <c r="AB52" s="166">
        <v>-1.3573</v>
      </c>
      <c r="AC52" s="166">
        <v>0.28199999999999997</v>
      </c>
      <c r="AD52" s="166">
        <v>0.30199999999999999</v>
      </c>
      <c r="AE52" s="166">
        <v>3.9</v>
      </c>
      <c r="AF52" s="166">
        <v>-2.2200000000000002</v>
      </c>
      <c r="AG52" s="166">
        <v>-2.2000000000000002</v>
      </c>
      <c r="AH52" s="166">
        <v>-0.70799999999999996</v>
      </c>
      <c r="AI52" s="166">
        <v>0.26300000000000001</v>
      </c>
      <c r="AJ52" s="167"/>
      <c r="AK52" s="166">
        <v>-5.61</v>
      </c>
      <c r="AL52" s="167"/>
      <c r="AM52" s="166">
        <v>-11.71</v>
      </c>
      <c r="AN52" s="166">
        <v>-11.79</v>
      </c>
      <c r="AO52" s="166">
        <v>7.7961999999999998</v>
      </c>
      <c r="AP52" s="166">
        <v>3.3083</v>
      </c>
      <c r="AQ52" s="166">
        <v>18.292899999999999</v>
      </c>
      <c r="AR52" s="166">
        <v>22.8324</v>
      </c>
      <c r="AS52" s="166">
        <v>-15.9505</v>
      </c>
      <c r="AT52" s="166">
        <v>1.2294</v>
      </c>
      <c r="AU52" s="167"/>
      <c r="AV52" s="166">
        <v>0.1925</v>
      </c>
      <c r="AW52" s="166">
        <v>0.2394</v>
      </c>
      <c r="AX52" s="166">
        <v>-17.420999999999999</v>
      </c>
      <c r="AY52" s="166">
        <v>-14.872299999999999</v>
      </c>
      <c r="AZ52" s="166">
        <v>33.803400000000003</v>
      </c>
      <c r="BA52" s="166">
        <v>35.811399999999999</v>
      </c>
      <c r="BB52" s="166">
        <v>40.033700000000003</v>
      </c>
      <c r="BC52" s="166">
        <v>5.2550999999999997</v>
      </c>
      <c r="BD52" s="166">
        <v>-2.2000000000000002</v>
      </c>
      <c r="BE52" s="166">
        <v>-2.1</v>
      </c>
      <c r="BF52" s="166">
        <v>-21.786899999999999</v>
      </c>
      <c r="BG52" s="166">
        <v>-34.6937</v>
      </c>
      <c r="BH52" s="166">
        <v>-3.1455000000000002</v>
      </c>
      <c r="BI52" s="167"/>
      <c r="BJ52" s="166">
        <v>0.69769999999999999</v>
      </c>
      <c r="BK52" s="166">
        <v>4.9507000000000003</v>
      </c>
      <c r="BL52" s="166">
        <v>2.4944999999999999</v>
      </c>
      <c r="BM52" s="166">
        <v>1.7371000000000001</v>
      </c>
      <c r="BN52" s="166">
        <v>-125.61409999999999</v>
      </c>
      <c r="BO52" s="166">
        <v>64.729699999999994</v>
      </c>
      <c r="BP52" s="166">
        <v>65.004400000000004</v>
      </c>
      <c r="BQ52" s="166">
        <v>-58.000500000000002</v>
      </c>
      <c r="BR52" s="166">
        <v>-152.6584</v>
      </c>
      <c r="BS52" s="167"/>
      <c r="BT52" s="167"/>
      <c r="BU52" s="167"/>
      <c r="BV52" s="166">
        <v>26.306100000000001</v>
      </c>
      <c r="BW52" s="166">
        <v>13.56</v>
      </c>
      <c r="BX52" s="166">
        <v>10.1</v>
      </c>
      <c r="BY52" s="166">
        <v>-7.97</v>
      </c>
      <c r="BZ52" s="166">
        <v>6.72</v>
      </c>
      <c r="CA52" s="166">
        <v>-3.8805999999999998</v>
      </c>
      <c r="CB52" s="166">
        <v>-3.7465999999999999</v>
      </c>
      <c r="CC52" s="166">
        <v>10.4328</v>
      </c>
      <c r="CD52" s="166">
        <v>8.0725999999999996</v>
      </c>
      <c r="CE52" s="167"/>
      <c r="CF52" s="166">
        <v>-8.5213000000000001</v>
      </c>
      <c r="CG52" s="166">
        <v>-8.5504999999999995</v>
      </c>
      <c r="CH52" s="166">
        <v>0.1812</v>
      </c>
      <c r="CI52" s="167"/>
      <c r="CJ52" s="167"/>
      <c r="CK52" s="167"/>
      <c r="CL52" s="167"/>
      <c r="CM52" s="166">
        <v>-0.4</v>
      </c>
      <c r="CN52" s="166">
        <v>-3.87</v>
      </c>
      <c r="CO52" s="166">
        <v>31.756499999999999</v>
      </c>
      <c r="CP52" s="166">
        <v>30.6633</v>
      </c>
      <c r="CQ52" s="166">
        <v>30.003599999999999</v>
      </c>
      <c r="CR52" s="166">
        <v>34.273699999999998</v>
      </c>
      <c r="CS52" s="166">
        <v>34.861199999999997</v>
      </c>
      <c r="CT52" s="166">
        <v>-15.025600000000001</v>
      </c>
      <c r="CU52" s="166">
        <v>-32.677700000000002</v>
      </c>
      <c r="CV52" s="166">
        <v>-10.317299999999999</v>
      </c>
      <c r="CW52" s="166">
        <v>3.1353</v>
      </c>
      <c r="CX52" s="166">
        <v>35.9</v>
      </c>
      <c r="CY52" s="166">
        <v>13.85</v>
      </c>
      <c r="CZ52" s="166">
        <v>0.16109999999999999</v>
      </c>
      <c r="DA52" s="166">
        <v>-0.29299999999999998</v>
      </c>
      <c r="DB52" s="166">
        <v>11.9916</v>
      </c>
      <c r="DC52" s="167"/>
      <c r="DD52" s="167"/>
      <c r="DE52" s="167"/>
      <c r="DF52" s="166">
        <v>32.857599999999998</v>
      </c>
      <c r="DG52" s="167"/>
      <c r="DH52" s="166">
        <v>-5.2217000000000002</v>
      </c>
      <c r="DI52" s="166">
        <v>-36.299999999999997</v>
      </c>
      <c r="DJ52" s="166">
        <v>-37.1</v>
      </c>
      <c r="DK52" s="166">
        <v>-5.2660999999999998</v>
      </c>
      <c r="DL52" s="166">
        <v>5.8030999999999997</v>
      </c>
      <c r="DM52" s="166">
        <v>13.0953</v>
      </c>
      <c r="DN52" s="166">
        <v>15.591699999999999</v>
      </c>
      <c r="DO52" s="166">
        <v>6.57</v>
      </c>
      <c r="DP52" s="166">
        <v>-2.5299999999999998</v>
      </c>
      <c r="DQ52" s="166">
        <v>14.446</v>
      </c>
      <c r="DR52" s="166">
        <v>-32.166800000000002</v>
      </c>
      <c r="DS52" s="166">
        <v>-3.32</v>
      </c>
      <c r="DT52" s="166">
        <v>-3.37</v>
      </c>
      <c r="DU52" s="166">
        <v>19.850000000000001</v>
      </c>
      <c r="DV52" s="166">
        <v>-15.97</v>
      </c>
      <c r="DW52" s="166">
        <v>-31.436399999999999</v>
      </c>
      <c r="DX52" s="166">
        <v>-16.154499999999999</v>
      </c>
      <c r="DY52" s="166">
        <v>-27.935099999999998</v>
      </c>
      <c r="DZ52" s="166">
        <v>-27.927299999999999</v>
      </c>
      <c r="EA52" s="166">
        <v>16.1539</v>
      </c>
      <c r="EB52" s="166">
        <v>-11.6251</v>
      </c>
      <c r="EC52" s="166">
        <v>-20.398099999999999</v>
      </c>
      <c r="ED52" s="166">
        <v>-20.623699999999999</v>
      </c>
      <c r="EE52" s="166">
        <v>-18.874400000000001</v>
      </c>
      <c r="EF52" s="166">
        <v>-27.215599999999998</v>
      </c>
      <c r="EG52" s="166">
        <v>-14.686999999999999</v>
      </c>
      <c r="EH52" s="166">
        <v>-32.622100000000003</v>
      </c>
      <c r="EI52" s="166">
        <v>-15.3209</v>
      </c>
      <c r="EJ52" s="167"/>
      <c r="EK52" s="166">
        <v>-12.8101</v>
      </c>
      <c r="EL52" s="166">
        <v>-12.3795</v>
      </c>
      <c r="EM52" s="166">
        <v>18.376300000000001</v>
      </c>
      <c r="EN52" s="166">
        <v>-11.237299999999999</v>
      </c>
      <c r="EO52" s="166">
        <v>-10.6136</v>
      </c>
      <c r="EP52" s="166">
        <v>-25.603999999999999</v>
      </c>
      <c r="EQ52" s="166">
        <v>-21.105899999999998</v>
      </c>
      <c r="ER52" s="166">
        <v>-21.0641</v>
      </c>
      <c r="ES52" s="166">
        <v>10.641500000000001</v>
      </c>
      <c r="ET52" s="166">
        <v>12.67</v>
      </c>
      <c r="EU52" s="166">
        <v>-4.47</v>
      </c>
      <c r="EV52" s="166">
        <v>0.1</v>
      </c>
      <c r="EW52" s="166">
        <v>7.6818</v>
      </c>
      <c r="EX52" s="166">
        <v>-21.468599999999999</v>
      </c>
      <c r="EY52" s="166">
        <v>-18.2437</v>
      </c>
      <c r="EZ52" s="166">
        <v>-12.7379</v>
      </c>
      <c r="FA52" s="166">
        <v>10.905099999999999</v>
      </c>
      <c r="FB52" s="166">
        <v>12.069100000000001</v>
      </c>
      <c r="FC52" s="166">
        <v>-25.5547</v>
      </c>
      <c r="FD52" s="166">
        <v>4.6356000000000002</v>
      </c>
      <c r="FE52" s="166">
        <v>4.3532000000000002</v>
      </c>
      <c r="FF52" s="167"/>
      <c r="FG52" s="166">
        <v>3.1151</v>
      </c>
      <c r="FH52" s="166">
        <v>3.5141</v>
      </c>
      <c r="FI52" s="166">
        <v>0</v>
      </c>
      <c r="FJ52" s="166">
        <v>-4.3539000000000003</v>
      </c>
      <c r="FK52" s="166">
        <v>-4.8562000000000003</v>
      </c>
      <c r="FL52" s="166">
        <v>26.625599999999999</v>
      </c>
      <c r="FM52" s="166">
        <v>12.6708</v>
      </c>
      <c r="FN52" s="166">
        <v>12.6273</v>
      </c>
      <c r="FO52" s="166">
        <v>25.836099999999998</v>
      </c>
      <c r="FP52" s="166">
        <v>36.689</v>
      </c>
      <c r="FQ52" s="166">
        <v>10.3383</v>
      </c>
      <c r="FR52" s="166">
        <v>-13.59</v>
      </c>
      <c r="FS52" s="166">
        <v>-2.5063</v>
      </c>
      <c r="FT52" s="166">
        <v>0.21809999999999999</v>
      </c>
      <c r="FU52" s="166">
        <v>1.06</v>
      </c>
      <c r="FV52" s="166">
        <v>1.86</v>
      </c>
      <c r="FW52" s="166">
        <v>-9.8980999999999995</v>
      </c>
      <c r="FX52" s="167"/>
      <c r="FY52" s="166">
        <v>6.8479999999999999</v>
      </c>
      <c r="FZ52" s="166">
        <v>0.77900000000000003</v>
      </c>
      <c r="GA52" s="167"/>
      <c r="GB52" s="167"/>
      <c r="GC52" s="166">
        <v>-39.916899999999998</v>
      </c>
      <c r="GD52" s="166">
        <v>-31.734300000000001</v>
      </c>
      <c r="GE52" s="166">
        <v>-0.41</v>
      </c>
      <c r="GF52" s="166">
        <v>24.279</v>
      </c>
      <c r="GG52" s="167"/>
      <c r="GH52" s="166">
        <v>20.692299999999999</v>
      </c>
      <c r="GI52" s="166">
        <v>-4.9935999999999998</v>
      </c>
      <c r="GJ52" s="166">
        <v>-5.5884</v>
      </c>
      <c r="GK52" s="166">
        <v>2.8624999999999998</v>
      </c>
      <c r="GL52" s="167"/>
      <c r="GM52" s="167"/>
      <c r="GN52" s="166">
        <v>-10.2836</v>
      </c>
      <c r="GO52" s="166">
        <v>-29.490600000000001</v>
      </c>
      <c r="GP52" s="166">
        <v>9.7994000000000003</v>
      </c>
      <c r="GQ52" s="166">
        <v>-21.208100000000002</v>
      </c>
      <c r="GR52" s="166">
        <v>4.9001000000000001</v>
      </c>
      <c r="GS52" s="166">
        <v>5.2422000000000004</v>
      </c>
      <c r="GT52" s="166">
        <v>159.20650000000001</v>
      </c>
      <c r="GU52" s="166">
        <v>-5.3612000000000002</v>
      </c>
      <c r="GV52" s="166">
        <v>-9.9817999999999998</v>
      </c>
      <c r="GW52" s="166">
        <v>-7.8053999999999997</v>
      </c>
      <c r="GX52" s="166">
        <v>1.4890000000000001</v>
      </c>
      <c r="GY52" s="166">
        <v>7.3913000000000002</v>
      </c>
      <c r="GZ52" s="166">
        <v>7.5237999999999996</v>
      </c>
      <c r="HA52" s="167"/>
      <c r="HB52" s="166">
        <v>-3.6554000000000002</v>
      </c>
      <c r="HC52" s="166">
        <v>0</v>
      </c>
      <c r="HD52" s="166">
        <v>-0.42</v>
      </c>
      <c r="HE52" s="166">
        <v>5.1761999999999997</v>
      </c>
      <c r="HF52" s="166">
        <v>67.435699999999997</v>
      </c>
      <c r="HG52" s="166">
        <v>25.375599999999999</v>
      </c>
      <c r="HH52" s="166">
        <v>98.355000000000004</v>
      </c>
      <c r="HI52" s="166">
        <v>0</v>
      </c>
      <c r="HJ52" s="166">
        <v>49.911900000000003</v>
      </c>
      <c r="HK52" s="166">
        <v>-8.3254999999999999</v>
      </c>
      <c r="HL52" s="166">
        <v>-10.8714</v>
      </c>
      <c r="HM52" s="166">
        <v>0</v>
      </c>
      <c r="HN52" s="166">
        <v>0</v>
      </c>
      <c r="HO52" s="167"/>
      <c r="HP52" s="167"/>
      <c r="HQ52" s="166">
        <v>-16.4344</v>
      </c>
      <c r="HR52" s="166">
        <v>-15.841200000000001</v>
      </c>
      <c r="HS52" s="166">
        <v>-17.8277</v>
      </c>
      <c r="HT52" s="166">
        <v>-17.930499999999999</v>
      </c>
      <c r="HU52" s="166">
        <v>16.88</v>
      </c>
      <c r="HV52" s="166">
        <v>16.57</v>
      </c>
      <c r="HW52" s="166">
        <v>-21.2</v>
      </c>
      <c r="HX52" s="166">
        <v>-21.3</v>
      </c>
      <c r="HY52" s="166">
        <v>0.2994</v>
      </c>
      <c r="HZ52" s="166">
        <v>-2.56</v>
      </c>
      <c r="IA52" s="166">
        <v>48.982599999999998</v>
      </c>
      <c r="IB52" s="166">
        <v>19.945499999999999</v>
      </c>
      <c r="IC52" s="166">
        <v>19.435099999999998</v>
      </c>
      <c r="ID52" s="166">
        <v>-17.8</v>
      </c>
      <c r="IE52" s="166">
        <v>-27</v>
      </c>
      <c r="IF52" s="166">
        <v>-0.7</v>
      </c>
      <c r="IG52" s="166">
        <v>-1.3</v>
      </c>
      <c r="IH52" s="166">
        <v>-17.820599999999999</v>
      </c>
      <c r="II52" s="166">
        <v>-17.686699999999998</v>
      </c>
      <c r="IJ52" s="166">
        <v>-105.8516</v>
      </c>
      <c r="IK52" s="166">
        <v>-5.5044000000000004</v>
      </c>
      <c r="IL52" s="166">
        <v>-264.06110000000001</v>
      </c>
      <c r="IM52" s="166">
        <v>-22.700500000000002</v>
      </c>
      <c r="IN52" s="166">
        <v>-40.206600000000002</v>
      </c>
      <c r="IO52" s="166">
        <v>114.0699</v>
      </c>
      <c r="IP52" s="166">
        <v>51.5122</v>
      </c>
      <c r="IQ52" s="166">
        <v>112.3792</v>
      </c>
      <c r="IR52" s="166">
        <v>105.6129</v>
      </c>
      <c r="IS52" s="166">
        <v>47.015999999999998</v>
      </c>
      <c r="IT52" s="166">
        <v>24.8675</v>
      </c>
      <c r="IU52" s="166">
        <v>24.498699999999999</v>
      </c>
      <c r="IV52" s="166">
        <v>-5.6826999999999996</v>
      </c>
      <c r="IW52" s="166">
        <v>206.3382</v>
      </c>
      <c r="IX52" s="166">
        <v>-205.66380000000001</v>
      </c>
      <c r="IY52" s="166">
        <v>1.8946000000000001</v>
      </c>
      <c r="IZ52" s="166">
        <v>8.1331000000000007</v>
      </c>
      <c r="JA52" s="166">
        <v>-1.4051</v>
      </c>
      <c r="JB52" s="166">
        <v>5.8769999999999998</v>
      </c>
      <c r="JC52" s="166">
        <v>-3.6</v>
      </c>
      <c r="JD52" s="166">
        <v>-2.141</v>
      </c>
      <c r="JE52" s="166">
        <v>-2.145</v>
      </c>
      <c r="JF52" s="166">
        <v>-1.2</v>
      </c>
      <c r="JG52" s="166">
        <v>3.12</v>
      </c>
      <c r="JH52" s="166">
        <v>-2.9590000000000001</v>
      </c>
      <c r="JI52" s="166">
        <v>-9.1386000000000003</v>
      </c>
      <c r="JJ52" s="166">
        <v>3.4011999999999998</v>
      </c>
      <c r="JK52" s="166">
        <v>1.8753</v>
      </c>
      <c r="JL52" s="166">
        <v>5.9</v>
      </c>
      <c r="JM52" s="166">
        <v>2.71</v>
      </c>
      <c r="JN52" s="166">
        <v>3.4729999999999999</v>
      </c>
      <c r="JO52" s="166">
        <v>0.78569999999999995</v>
      </c>
      <c r="JP52" s="166">
        <v>0.84619999999999995</v>
      </c>
      <c r="JQ52" s="166">
        <v>4.4157999999999999</v>
      </c>
      <c r="JR52" s="166">
        <v>5.6387999999999998</v>
      </c>
      <c r="JS52" s="166">
        <v>4.2666000000000004</v>
      </c>
      <c r="JT52" s="167"/>
      <c r="JU52" s="166">
        <v>11.9</v>
      </c>
      <c r="JV52" s="166">
        <v>9.3150999999999993</v>
      </c>
      <c r="JW52" s="166">
        <v>0.26</v>
      </c>
      <c r="JX52" s="167"/>
      <c r="JY52" s="166">
        <v>-6.1558000000000002</v>
      </c>
      <c r="JZ52" s="166">
        <v>-14.856</v>
      </c>
      <c r="KA52" s="166">
        <v>-17.536200000000001</v>
      </c>
      <c r="KB52" s="166">
        <v>-3.6745000000000001</v>
      </c>
      <c r="KC52" s="166">
        <v>11.372199999999999</v>
      </c>
      <c r="KD52" s="166">
        <v>-12.4283</v>
      </c>
      <c r="KE52" s="166">
        <v>0</v>
      </c>
      <c r="KF52" s="166">
        <v>-2.9</v>
      </c>
      <c r="KG52" s="166">
        <v>-12.2</v>
      </c>
      <c r="KH52" s="166">
        <v>99.275899999999993</v>
      </c>
      <c r="KI52" s="166">
        <v>-80.772499999999994</v>
      </c>
    </row>
    <row r="53" spans="1:295" ht="18" customHeight="1" x14ac:dyDescent="0.3">
      <c r="A53" s="162" t="s">
        <v>96</v>
      </c>
      <c r="B53" s="162" t="s">
        <v>902</v>
      </c>
      <c r="C53" s="166">
        <v>0</v>
      </c>
      <c r="D53" s="166">
        <v>2.2191999999999998</v>
      </c>
      <c r="E53" s="167"/>
      <c r="F53" s="166">
        <v>4.6074000000000002</v>
      </c>
      <c r="G53" s="166">
        <v>12.643700000000001</v>
      </c>
      <c r="H53" s="167"/>
      <c r="I53" s="166">
        <v>6.1113999999999997</v>
      </c>
      <c r="J53" s="167"/>
      <c r="K53" s="166">
        <v>22.251799999999999</v>
      </c>
      <c r="L53" s="166">
        <v>9.5696999999999992</v>
      </c>
      <c r="M53" s="166">
        <v>1.2474000000000001</v>
      </c>
      <c r="N53" s="166">
        <v>-19.98</v>
      </c>
      <c r="O53" s="166">
        <v>-30.8</v>
      </c>
      <c r="P53" s="166">
        <v>6.6</v>
      </c>
      <c r="Q53" s="166">
        <v>3.3119999999999998</v>
      </c>
      <c r="R53" s="166">
        <v>-22</v>
      </c>
      <c r="S53" s="166">
        <v>2.7368000000000001</v>
      </c>
      <c r="T53" s="166">
        <v>-14.3666</v>
      </c>
      <c r="U53" s="166">
        <v>5.4505999999999997</v>
      </c>
      <c r="V53" s="166">
        <v>5.3015999999999996</v>
      </c>
      <c r="W53" s="166">
        <v>9.2440999999999995</v>
      </c>
      <c r="X53" s="166">
        <v>4.1192000000000002</v>
      </c>
      <c r="Y53" s="166">
        <v>0.50870000000000004</v>
      </c>
      <c r="Z53" s="166">
        <v>2.2948</v>
      </c>
      <c r="AA53" s="167"/>
      <c r="AB53" s="166">
        <v>-1.1746000000000001</v>
      </c>
      <c r="AC53" s="166">
        <v>0.18099999999999999</v>
      </c>
      <c r="AD53" s="166">
        <v>0.22</v>
      </c>
      <c r="AE53" s="166">
        <v>4.109</v>
      </c>
      <c r="AF53" s="166">
        <v>-2.2200000000000002</v>
      </c>
      <c r="AG53" s="166">
        <v>-2.2000000000000002</v>
      </c>
      <c r="AH53" s="166">
        <v>-0.71799999999999997</v>
      </c>
      <c r="AI53" s="166">
        <v>0.26300000000000001</v>
      </c>
      <c r="AJ53" s="167"/>
      <c r="AK53" s="166">
        <v>-5.56</v>
      </c>
      <c r="AL53" s="167"/>
      <c r="AM53" s="166">
        <v>-12.15</v>
      </c>
      <c r="AN53" s="166">
        <v>-12.18</v>
      </c>
      <c r="AO53" s="166">
        <v>7.4097</v>
      </c>
      <c r="AP53" s="166">
        <v>3.7086999999999999</v>
      </c>
      <c r="AQ53" s="166">
        <v>16.947399999999998</v>
      </c>
      <c r="AR53" s="166">
        <v>21.471</v>
      </c>
      <c r="AS53" s="166">
        <v>-16.496200000000002</v>
      </c>
      <c r="AT53" s="166">
        <v>-7.0400000000000004E-2</v>
      </c>
      <c r="AU53" s="167"/>
      <c r="AV53" s="166">
        <v>15.485799999999999</v>
      </c>
      <c r="AW53" s="166">
        <v>13.183199999999999</v>
      </c>
      <c r="AX53" s="166">
        <v>-20.3431</v>
      </c>
      <c r="AY53" s="166">
        <v>-18.389700000000001</v>
      </c>
      <c r="AZ53" s="166">
        <v>43.860999999999997</v>
      </c>
      <c r="BA53" s="166">
        <v>41.3125</v>
      </c>
      <c r="BB53" s="166">
        <v>38.957900000000002</v>
      </c>
      <c r="BC53" s="166">
        <v>6.3341000000000003</v>
      </c>
      <c r="BD53" s="166">
        <v>-2.7</v>
      </c>
      <c r="BE53" s="166">
        <v>-2.6</v>
      </c>
      <c r="BF53" s="166">
        <v>-21.436900000000001</v>
      </c>
      <c r="BG53" s="166">
        <v>-34.780500000000004</v>
      </c>
      <c r="BH53" s="166">
        <v>-3.0981000000000001</v>
      </c>
      <c r="BI53" s="167"/>
      <c r="BJ53" s="166">
        <v>-0.78680000000000005</v>
      </c>
      <c r="BK53" s="166">
        <v>4.7173999999999996</v>
      </c>
      <c r="BL53" s="166">
        <v>2.294</v>
      </c>
      <c r="BM53" s="166">
        <v>1.6649</v>
      </c>
      <c r="BN53" s="166">
        <v>-123.5694</v>
      </c>
      <c r="BO53" s="166">
        <v>64.272000000000006</v>
      </c>
      <c r="BP53" s="166">
        <v>64.180400000000006</v>
      </c>
      <c r="BQ53" s="166">
        <v>-66.134100000000004</v>
      </c>
      <c r="BR53" s="166">
        <v>-159.74539999999999</v>
      </c>
      <c r="BS53" s="167"/>
      <c r="BT53" s="167"/>
      <c r="BU53" s="167"/>
      <c r="BV53" s="166">
        <v>25.128499999999999</v>
      </c>
      <c r="BW53" s="166">
        <v>13.65</v>
      </c>
      <c r="BX53" s="166">
        <v>8.8699999999999992</v>
      </c>
      <c r="BY53" s="166">
        <v>-8.93</v>
      </c>
      <c r="BZ53" s="166">
        <v>9.16</v>
      </c>
      <c r="CA53" s="166">
        <v>-6.5597000000000003</v>
      </c>
      <c r="CB53" s="166">
        <v>-6.6936999999999998</v>
      </c>
      <c r="CC53" s="166">
        <v>7.1576000000000004</v>
      </c>
      <c r="CD53" s="166">
        <v>5.5826000000000002</v>
      </c>
      <c r="CE53" s="167"/>
      <c r="CF53" s="166">
        <v>-2.0484</v>
      </c>
      <c r="CG53" s="166">
        <v>-2.0255000000000001</v>
      </c>
      <c r="CH53" s="166">
        <v>-0.40050000000000002</v>
      </c>
      <c r="CI53" s="167"/>
      <c r="CJ53" s="167"/>
      <c r="CK53" s="167"/>
      <c r="CL53" s="167"/>
      <c r="CM53" s="166">
        <v>-6.6</v>
      </c>
      <c r="CN53" s="166">
        <v>-3.42</v>
      </c>
      <c r="CO53" s="166">
        <v>33.038800000000002</v>
      </c>
      <c r="CP53" s="166">
        <v>32.689700000000002</v>
      </c>
      <c r="CQ53" s="166">
        <v>30.9358</v>
      </c>
      <c r="CR53" s="166">
        <v>36.091299999999997</v>
      </c>
      <c r="CS53" s="166">
        <v>35.849600000000002</v>
      </c>
      <c r="CT53" s="166">
        <v>-15.466699999999999</v>
      </c>
      <c r="CU53" s="166">
        <v>-34.302199999999999</v>
      </c>
      <c r="CV53" s="166">
        <v>-10.595700000000001</v>
      </c>
      <c r="CW53" s="166">
        <v>2.7101000000000002</v>
      </c>
      <c r="CX53" s="166">
        <v>35.65</v>
      </c>
      <c r="CY53" s="166">
        <v>13.83</v>
      </c>
      <c r="CZ53" s="166">
        <v>-0.9375</v>
      </c>
      <c r="DA53" s="166">
        <v>-1.4648000000000001</v>
      </c>
      <c r="DB53" s="166">
        <v>11.2982</v>
      </c>
      <c r="DC53" s="167"/>
      <c r="DD53" s="167"/>
      <c r="DE53" s="167"/>
      <c r="DF53" s="166">
        <v>23.660499999999999</v>
      </c>
      <c r="DG53" s="167"/>
      <c r="DH53" s="166">
        <v>-5.1638999999999999</v>
      </c>
      <c r="DI53" s="166">
        <v>-33.9</v>
      </c>
      <c r="DJ53" s="166">
        <v>-34.799999999999997</v>
      </c>
      <c r="DK53" s="166">
        <v>-5.7666000000000004</v>
      </c>
      <c r="DL53" s="166">
        <v>3.9329999999999998</v>
      </c>
      <c r="DM53" s="166">
        <v>13.5684</v>
      </c>
      <c r="DN53" s="166">
        <v>12.8085</v>
      </c>
      <c r="DO53" s="166">
        <v>4.59</v>
      </c>
      <c r="DP53" s="166">
        <v>-3.44</v>
      </c>
      <c r="DQ53" s="166">
        <v>14.5855</v>
      </c>
      <c r="DR53" s="166">
        <v>-25.163900000000002</v>
      </c>
      <c r="DS53" s="166">
        <v>-5.37</v>
      </c>
      <c r="DT53" s="166">
        <v>-5.46</v>
      </c>
      <c r="DU53" s="166">
        <v>22.16</v>
      </c>
      <c r="DV53" s="166">
        <v>-18.5</v>
      </c>
      <c r="DW53" s="166">
        <v>-25.672699999999999</v>
      </c>
      <c r="DX53" s="166">
        <v>-12.7</v>
      </c>
      <c r="DY53" s="166">
        <v>-26.3719</v>
      </c>
      <c r="DZ53" s="166">
        <v>-25.2545</v>
      </c>
      <c r="EA53" s="166">
        <v>15.7456</v>
      </c>
      <c r="EB53" s="166">
        <v>-10.459199999999999</v>
      </c>
      <c r="EC53" s="166">
        <v>-18.4283</v>
      </c>
      <c r="ED53" s="166">
        <v>-18.168600000000001</v>
      </c>
      <c r="EE53" s="166">
        <v>-20.1297</v>
      </c>
      <c r="EF53" s="166">
        <v>-28.171099999999999</v>
      </c>
      <c r="EG53" s="166">
        <v>-14.715999999999999</v>
      </c>
      <c r="EH53" s="166">
        <v>-25.994599999999998</v>
      </c>
      <c r="EI53" s="166">
        <v>-18.281500000000001</v>
      </c>
      <c r="EJ53" s="167"/>
      <c r="EK53" s="166">
        <v>-12.250999999999999</v>
      </c>
      <c r="EL53" s="166">
        <v>-11.6524</v>
      </c>
      <c r="EM53" s="166">
        <v>18.372199999999999</v>
      </c>
      <c r="EN53" s="166">
        <v>-11.532299999999999</v>
      </c>
      <c r="EO53" s="166">
        <v>-11.110300000000001</v>
      </c>
      <c r="EP53" s="166">
        <v>-27.652000000000001</v>
      </c>
      <c r="EQ53" s="166">
        <v>-19.616800000000001</v>
      </c>
      <c r="ER53" s="166">
        <v>-19.348800000000001</v>
      </c>
      <c r="ES53" s="166">
        <v>10.884399999999999</v>
      </c>
      <c r="ET53" s="166">
        <v>12.54</v>
      </c>
      <c r="EU53" s="166">
        <v>-4.1100000000000003</v>
      </c>
      <c r="EV53" s="166">
        <v>0.1</v>
      </c>
      <c r="EW53" s="166">
        <v>7.5195999999999996</v>
      </c>
      <c r="EX53" s="166">
        <v>-21.3157</v>
      </c>
      <c r="EY53" s="166">
        <v>-17.9131</v>
      </c>
      <c r="EZ53" s="166">
        <v>-12.4572</v>
      </c>
      <c r="FA53" s="166">
        <v>11.298</v>
      </c>
      <c r="FB53" s="166">
        <v>12.236000000000001</v>
      </c>
      <c r="FC53" s="166">
        <v>-24.717700000000001</v>
      </c>
      <c r="FD53" s="166">
        <v>4.5582000000000003</v>
      </c>
      <c r="FE53" s="166">
        <v>4.2925000000000004</v>
      </c>
      <c r="FF53" s="167"/>
      <c r="FG53" s="166">
        <v>2.9632000000000001</v>
      </c>
      <c r="FH53" s="166">
        <v>3.0874000000000001</v>
      </c>
      <c r="FI53" s="166">
        <v>2.6709999999999998</v>
      </c>
      <c r="FJ53" s="166">
        <v>-0.83730000000000004</v>
      </c>
      <c r="FK53" s="166">
        <v>-1.5071000000000001</v>
      </c>
      <c r="FL53" s="166">
        <v>24.281199999999998</v>
      </c>
      <c r="FM53" s="166">
        <v>10.880800000000001</v>
      </c>
      <c r="FN53" s="166">
        <v>10.779</v>
      </c>
      <c r="FO53" s="166">
        <v>26.290400000000002</v>
      </c>
      <c r="FP53" s="166">
        <v>36.476300000000002</v>
      </c>
      <c r="FQ53" s="166">
        <v>12.496499999999999</v>
      </c>
      <c r="FR53" s="166">
        <v>-13.25</v>
      </c>
      <c r="FS53" s="166">
        <v>-2.7187000000000001</v>
      </c>
      <c r="FT53" s="166">
        <v>0.16589999999999999</v>
      </c>
      <c r="FU53" s="166">
        <v>1.32</v>
      </c>
      <c r="FV53" s="166">
        <v>0.24</v>
      </c>
      <c r="FW53" s="166">
        <v>-13.145200000000001</v>
      </c>
      <c r="FX53" s="166">
        <v>2.3814000000000002</v>
      </c>
      <c r="FY53" s="166">
        <v>6.93</v>
      </c>
      <c r="FZ53" s="166">
        <v>0.76200000000000001</v>
      </c>
      <c r="GA53" s="167"/>
      <c r="GB53" s="167"/>
      <c r="GC53" s="166">
        <v>-39.673699999999997</v>
      </c>
      <c r="GD53" s="166">
        <v>-30.931100000000001</v>
      </c>
      <c r="GE53" s="166">
        <v>-0.64</v>
      </c>
      <c r="GF53" s="166">
        <v>24.5107</v>
      </c>
      <c r="GG53" s="167"/>
      <c r="GH53" s="166">
        <v>20.542999999999999</v>
      </c>
      <c r="GI53" s="166">
        <v>-4.4897</v>
      </c>
      <c r="GJ53" s="166">
        <v>-5.0514000000000001</v>
      </c>
      <c r="GK53" s="166">
        <v>2.6949000000000001</v>
      </c>
      <c r="GL53" s="167"/>
      <c r="GM53" s="167"/>
      <c r="GN53" s="166">
        <v>-10.1425</v>
      </c>
      <c r="GO53" s="166">
        <v>-27.521899999999999</v>
      </c>
      <c r="GP53" s="166">
        <v>11.007199999999999</v>
      </c>
      <c r="GQ53" s="166">
        <v>-21.5319</v>
      </c>
      <c r="GR53" s="166">
        <v>5.9044999999999996</v>
      </c>
      <c r="GS53" s="166">
        <v>6.3109000000000002</v>
      </c>
      <c r="GT53" s="166">
        <v>159.50989999999999</v>
      </c>
      <c r="GU53" s="166">
        <v>-6.0168999999999997</v>
      </c>
      <c r="GV53" s="166">
        <v>-10.5853</v>
      </c>
      <c r="GW53" s="166">
        <v>-7.8209999999999997</v>
      </c>
      <c r="GX53" s="166">
        <v>1.6015999999999999</v>
      </c>
      <c r="GY53" s="166">
        <v>6.9958</v>
      </c>
      <c r="GZ53" s="166">
        <v>7.0254000000000003</v>
      </c>
      <c r="HA53" s="167"/>
      <c r="HB53" s="166">
        <v>-5.6220999999999997</v>
      </c>
      <c r="HC53" s="166">
        <v>-3.3849999999999998</v>
      </c>
      <c r="HD53" s="166">
        <v>-0.42</v>
      </c>
      <c r="HE53" s="166">
        <v>2.7524000000000002</v>
      </c>
      <c r="HF53" s="166">
        <v>63.475900000000003</v>
      </c>
      <c r="HG53" s="166">
        <v>27.456800000000001</v>
      </c>
      <c r="HH53" s="166">
        <v>93.501300000000001</v>
      </c>
      <c r="HI53" s="166">
        <v>-2.3296999999999999</v>
      </c>
      <c r="HJ53" s="166">
        <v>49.2697</v>
      </c>
      <c r="HK53" s="166">
        <v>-7.6234000000000002</v>
      </c>
      <c r="HL53" s="166">
        <v>-9.7832000000000008</v>
      </c>
      <c r="HM53" s="166">
        <v>0</v>
      </c>
      <c r="HN53" s="166">
        <v>0</v>
      </c>
      <c r="HO53" s="167"/>
      <c r="HP53" s="167"/>
      <c r="HQ53" s="166">
        <v>-16.9892</v>
      </c>
      <c r="HR53" s="166">
        <v>-16.500299999999999</v>
      </c>
      <c r="HS53" s="166">
        <v>-16.9162</v>
      </c>
      <c r="HT53" s="166">
        <v>-16.692499999999999</v>
      </c>
      <c r="HU53" s="166">
        <v>17.149999999999999</v>
      </c>
      <c r="HV53" s="166">
        <v>17.170000000000002</v>
      </c>
      <c r="HW53" s="166">
        <v>-21.9</v>
      </c>
      <c r="HX53" s="166">
        <v>-21.7</v>
      </c>
      <c r="HY53" s="166">
        <v>0.38729999999999998</v>
      </c>
      <c r="HZ53" s="166">
        <v>-3.76</v>
      </c>
      <c r="IA53" s="166">
        <v>51.616500000000002</v>
      </c>
      <c r="IB53" s="166">
        <v>20.011199999999999</v>
      </c>
      <c r="IC53" s="166">
        <v>19.448899999999998</v>
      </c>
      <c r="ID53" s="166">
        <v>-18.2</v>
      </c>
      <c r="IE53" s="166">
        <v>-27.3</v>
      </c>
      <c r="IF53" s="166">
        <v>0.9</v>
      </c>
      <c r="IG53" s="166">
        <v>0.4</v>
      </c>
      <c r="IH53" s="167"/>
      <c r="II53" s="166">
        <v>-17.845400000000001</v>
      </c>
      <c r="IJ53" s="166">
        <v>-102.5073</v>
      </c>
      <c r="IK53" s="166">
        <v>-5.3097000000000003</v>
      </c>
      <c r="IL53" s="166">
        <v>-265.86079999999998</v>
      </c>
      <c r="IM53" s="166">
        <v>-21.2197</v>
      </c>
      <c r="IN53" s="166">
        <v>-37.863500000000002</v>
      </c>
      <c r="IO53" s="166">
        <v>111.7962</v>
      </c>
      <c r="IP53" s="166">
        <v>53.6389</v>
      </c>
      <c r="IQ53" s="166">
        <v>116.98609999999999</v>
      </c>
      <c r="IR53" s="166">
        <v>102.021</v>
      </c>
      <c r="IS53" s="166">
        <v>44.110900000000001</v>
      </c>
      <c r="IT53" s="166">
        <v>26.2437</v>
      </c>
      <c r="IU53" s="166">
        <v>24.8794</v>
      </c>
      <c r="IV53" s="166">
        <v>-10.918100000000001</v>
      </c>
      <c r="IW53" s="166">
        <v>202.11609999999999</v>
      </c>
      <c r="IX53" s="166">
        <v>-203.36619999999999</v>
      </c>
      <c r="IY53" s="166">
        <v>-3.8797999999999999</v>
      </c>
      <c r="IZ53" s="166">
        <v>12.1568</v>
      </c>
      <c r="JA53" s="166">
        <v>-1.1951000000000001</v>
      </c>
      <c r="JB53" s="166">
        <v>5.3230000000000004</v>
      </c>
      <c r="JC53" s="166">
        <v>-4.32</v>
      </c>
      <c r="JD53" s="166">
        <v>-2.15</v>
      </c>
      <c r="JE53" s="166">
        <v>-2.1539999999999999</v>
      </c>
      <c r="JF53" s="166">
        <v>-0.8</v>
      </c>
      <c r="JG53" s="166">
        <v>3.52</v>
      </c>
      <c r="JH53" s="166">
        <v>-3.2282000000000002</v>
      </c>
      <c r="JI53" s="166">
        <v>-9.4925999999999995</v>
      </c>
      <c r="JJ53" s="166">
        <v>3.2242000000000002</v>
      </c>
      <c r="JK53" s="166">
        <v>1.8479000000000001</v>
      </c>
      <c r="JL53" s="166">
        <v>5.8</v>
      </c>
      <c r="JM53" s="166">
        <v>2.609</v>
      </c>
      <c r="JN53" s="166">
        <v>2.2839999999999998</v>
      </c>
      <c r="JO53" s="166">
        <v>2.3359000000000001</v>
      </c>
      <c r="JP53" s="166">
        <v>2.8727</v>
      </c>
      <c r="JQ53" s="166">
        <v>2.8683000000000001</v>
      </c>
      <c r="JR53" s="166">
        <v>4.1086999999999998</v>
      </c>
      <c r="JS53" s="166">
        <v>3.4811999999999999</v>
      </c>
      <c r="JT53" s="167"/>
      <c r="JU53" s="166">
        <v>12.4</v>
      </c>
      <c r="JV53" s="166">
        <v>10.011200000000001</v>
      </c>
      <c r="JW53" s="166">
        <v>0.21</v>
      </c>
      <c r="JX53" s="167"/>
      <c r="JY53" s="166">
        <v>-5.399</v>
      </c>
      <c r="JZ53" s="166">
        <v>-16.2193</v>
      </c>
      <c r="KA53" s="166">
        <v>-18.045500000000001</v>
      </c>
      <c r="KB53" s="166">
        <v>-2.7656999999999998</v>
      </c>
      <c r="KC53" s="166">
        <v>12.2994</v>
      </c>
      <c r="KD53" s="166">
        <v>-12.3245</v>
      </c>
      <c r="KE53" s="167"/>
      <c r="KF53" s="166">
        <v>-3.8</v>
      </c>
      <c r="KG53" s="166">
        <v>-12.3</v>
      </c>
      <c r="KH53" s="166">
        <v>91.690700000000007</v>
      </c>
      <c r="KI53" s="166">
        <v>-81.492699999999999</v>
      </c>
    </row>
    <row r="54" spans="1:295" ht="18" customHeight="1" x14ac:dyDescent="0.3">
      <c r="A54" s="162" t="s">
        <v>96</v>
      </c>
      <c r="B54" s="162" t="s">
        <v>903</v>
      </c>
      <c r="C54" s="166">
        <v>0</v>
      </c>
      <c r="D54" s="166">
        <v>1.9543999999999999</v>
      </c>
      <c r="E54" s="167"/>
      <c r="F54" s="166">
        <v>4.1196999999999999</v>
      </c>
      <c r="G54" s="166">
        <v>12.6753</v>
      </c>
      <c r="H54" s="167"/>
      <c r="I54" s="166">
        <v>5.0872999999999999</v>
      </c>
      <c r="J54" s="167"/>
      <c r="K54" s="166">
        <v>20.864999999999998</v>
      </c>
      <c r="L54" s="166">
        <v>8.8687000000000005</v>
      </c>
      <c r="M54" s="166">
        <v>0.56579999999999997</v>
      </c>
      <c r="N54" s="166">
        <v>-17.760000000000002</v>
      </c>
      <c r="O54" s="166">
        <v>-28.6</v>
      </c>
      <c r="P54" s="166">
        <v>4.4000000000000004</v>
      </c>
      <c r="Q54" s="166">
        <v>2.484</v>
      </c>
      <c r="R54" s="166">
        <v>-19.8</v>
      </c>
      <c r="S54" s="166">
        <v>2.6855000000000002</v>
      </c>
      <c r="T54" s="166">
        <v>-14.0382</v>
      </c>
      <c r="U54" s="166">
        <v>5.0442</v>
      </c>
      <c r="V54" s="166">
        <v>5.0180999999999996</v>
      </c>
      <c r="W54" s="166">
        <v>8.6438000000000006</v>
      </c>
      <c r="X54" s="166">
        <v>3.5857999999999999</v>
      </c>
      <c r="Y54" s="166">
        <v>0.77649999999999997</v>
      </c>
      <c r="Z54" s="166">
        <v>2.1838000000000002</v>
      </c>
      <c r="AA54" s="167"/>
      <c r="AB54" s="166">
        <v>-0.83450000000000002</v>
      </c>
      <c r="AC54" s="166">
        <v>6.6000000000000003E-2</v>
      </c>
      <c r="AD54" s="166">
        <v>8.5000000000000006E-2</v>
      </c>
      <c r="AE54" s="166">
        <v>4.0250000000000004</v>
      </c>
      <c r="AF54" s="166">
        <v>-2.2200000000000002</v>
      </c>
      <c r="AG54" s="166">
        <v>-4.4000000000000004</v>
      </c>
      <c r="AH54" s="166">
        <v>-0.47199999999999998</v>
      </c>
      <c r="AI54" s="166">
        <v>0.253</v>
      </c>
      <c r="AJ54" s="167"/>
      <c r="AK54" s="166">
        <v>-6.16</v>
      </c>
      <c r="AL54" s="167"/>
      <c r="AM54" s="166">
        <v>-12.8</v>
      </c>
      <c r="AN54" s="166">
        <v>-12.9</v>
      </c>
      <c r="AO54" s="166">
        <v>5.7542999999999997</v>
      </c>
      <c r="AP54" s="166">
        <v>3.7940999999999998</v>
      </c>
      <c r="AQ54" s="166">
        <v>15.38</v>
      </c>
      <c r="AR54" s="166">
        <v>20.001999999999999</v>
      </c>
      <c r="AS54" s="166">
        <v>-14.5938</v>
      </c>
      <c r="AT54" s="166">
        <v>-1.3633999999999999</v>
      </c>
      <c r="AU54" s="167"/>
      <c r="AV54" s="166">
        <v>20.378699999999998</v>
      </c>
      <c r="AW54" s="166">
        <v>14.9909</v>
      </c>
      <c r="AX54" s="166">
        <v>-22.2287</v>
      </c>
      <c r="AY54" s="166">
        <v>-18.851299999999998</v>
      </c>
      <c r="AZ54" s="166">
        <v>50.790900000000001</v>
      </c>
      <c r="BA54" s="166">
        <v>43.791899999999998</v>
      </c>
      <c r="BB54" s="166">
        <v>34.345599999999997</v>
      </c>
      <c r="BC54" s="166">
        <v>7.2003000000000004</v>
      </c>
      <c r="BD54" s="166">
        <v>-3.9</v>
      </c>
      <c r="BE54" s="166">
        <v>-3.9</v>
      </c>
      <c r="BF54" s="166">
        <v>-22.1722</v>
      </c>
      <c r="BG54" s="166">
        <v>-34.414700000000003</v>
      </c>
      <c r="BH54" s="166">
        <v>-2.9342000000000001</v>
      </c>
      <c r="BI54" s="167"/>
      <c r="BJ54" s="166">
        <v>-1.92</v>
      </c>
      <c r="BK54" s="166">
        <v>4.4782999999999999</v>
      </c>
      <c r="BL54" s="166">
        <v>2.2393000000000001</v>
      </c>
      <c r="BM54" s="166">
        <v>1.6887000000000001</v>
      </c>
      <c r="BN54" s="166">
        <v>-133.27430000000001</v>
      </c>
      <c r="BO54" s="166">
        <v>65.4011</v>
      </c>
      <c r="BP54" s="166">
        <v>65.584299999999999</v>
      </c>
      <c r="BQ54" s="166">
        <v>-68.236699999999999</v>
      </c>
      <c r="BR54" s="166">
        <v>-173.4881</v>
      </c>
      <c r="BS54" s="167"/>
      <c r="BT54" s="167"/>
      <c r="BU54" s="167"/>
      <c r="BV54" s="166">
        <v>24.150500000000001</v>
      </c>
      <c r="BW54" s="166">
        <v>11.76</v>
      </c>
      <c r="BX54" s="166">
        <v>8.7899999999999991</v>
      </c>
      <c r="BY54" s="166">
        <v>-5.57</v>
      </c>
      <c r="BZ54" s="166">
        <v>9.09</v>
      </c>
      <c r="CA54" s="166">
        <v>-4.8182999999999998</v>
      </c>
      <c r="CB54" s="166">
        <v>-4.8182999999999998</v>
      </c>
      <c r="CC54" s="166">
        <v>6.5014000000000003</v>
      </c>
      <c r="CD54" s="166">
        <v>3.6996000000000002</v>
      </c>
      <c r="CE54" s="167"/>
      <c r="CF54" s="166">
        <v>-3.4916</v>
      </c>
      <c r="CG54" s="166">
        <v>-3.38</v>
      </c>
      <c r="CH54" s="166">
        <v>-1.7948999999999999</v>
      </c>
      <c r="CI54" s="167"/>
      <c r="CJ54" s="167"/>
      <c r="CK54" s="167"/>
      <c r="CL54" s="167"/>
      <c r="CM54" s="166">
        <v>-15.8</v>
      </c>
      <c r="CN54" s="166">
        <v>-3.36</v>
      </c>
      <c r="CO54" s="166">
        <v>32.784399999999998</v>
      </c>
      <c r="CP54" s="166">
        <v>32.8611</v>
      </c>
      <c r="CQ54" s="166">
        <v>31.174499999999998</v>
      </c>
      <c r="CR54" s="166">
        <v>42.908900000000003</v>
      </c>
      <c r="CS54" s="166">
        <v>43.5625</v>
      </c>
      <c r="CT54" s="166">
        <v>-15.579599999999999</v>
      </c>
      <c r="CU54" s="166">
        <v>-40.326999999999998</v>
      </c>
      <c r="CV54" s="166">
        <v>-11.3104</v>
      </c>
      <c r="CW54" s="166">
        <v>2.7982999999999998</v>
      </c>
      <c r="CX54" s="166">
        <v>33.57</v>
      </c>
      <c r="CY54" s="166">
        <v>12.96</v>
      </c>
      <c r="CZ54" s="166">
        <v>9.6923999999999992</v>
      </c>
      <c r="DA54" s="166">
        <v>8.6944999999999997</v>
      </c>
      <c r="DB54" s="166">
        <v>10.587300000000001</v>
      </c>
      <c r="DC54" s="167"/>
      <c r="DD54" s="167"/>
      <c r="DE54" s="167"/>
      <c r="DF54" s="166">
        <v>36.700299999999999</v>
      </c>
      <c r="DG54" s="167"/>
      <c r="DH54" s="166">
        <v>-4.5235000000000003</v>
      </c>
      <c r="DI54" s="166">
        <v>-33.9</v>
      </c>
      <c r="DJ54" s="167"/>
      <c r="DK54" s="166">
        <v>-6.0559000000000003</v>
      </c>
      <c r="DL54" s="166">
        <v>2.9980000000000002</v>
      </c>
      <c r="DM54" s="166">
        <v>11.833500000000001</v>
      </c>
      <c r="DN54" s="166">
        <v>10.953099999999999</v>
      </c>
      <c r="DO54" s="166">
        <v>3.35</v>
      </c>
      <c r="DP54" s="166">
        <v>-2.74</v>
      </c>
      <c r="DQ54" s="166">
        <v>16.476500000000001</v>
      </c>
      <c r="DR54" s="166">
        <v>-37.272100000000002</v>
      </c>
      <c r="DS54" s="166">
        <v>-7.3</v>
      </c>
      <c r="DT54" s="166">
        <v>-7.42</v>
      </c>
      <c r="DU54" s="166">
        <v>24.43</v>
      </c>
      <c r="DV54" s="166">
        <v>8.9499999999999993</v>
      </c>
      <c r="DW54" s="166">
        <v>-36.818199999999997</v>
      </c>
      <c r="DX54" s="166">
        <v>-18.363600000000002</v>
      </c>
      <c r="DY54" s="166">
        <v>-27.518000000000001</v>
      </c>
      <c r="DZ54" s="166">
        <v>-25.5364</v>
      </c>
      <c r="EA54" s="166">
        <v>19.470700000000001</v>
      </c>
      <c r="EB54" s="166">
        <v>-9.3323</v>
      </c>
      <c r="EC54" s="166">
        <v>-17.438199999999998</v>
      </c>
      <c r="ED54" s="166">
        <v>-17.238199999999999</v>
      </c>
      <c r="EE54" s="166">
        <v>-18.255500000000001</v>
      </c>
      <c r="EF54" s="166">
        <v>-26.42</v>
      </c>
      <c r="EG54" s="166">
        <v>-15.468</v>
      </c>
      <c r="EH54" s="166">
        <v>-24.605799999999999</v>
      </c>
      <c r="EI54" s="166">
        <v>-17.749099999999999</v>
      </c>
      <c r="EJ54" s="167"/>
      <c r="EK54" s="166">
        <v>-12.077999999999999</v>
      </c>
      <c r="EL54" s="166">
        <v>-11.639799999999999</v>
      </c>
      <c r="EM54" s="166">
        <v>19.1098</v>
      </c>
      <c r="EN54" s="166">
        <v>-14.124499999999999</v>
      </c>
      <c r="EO54" s="166">
        <v>-13.400399999999999</v>
      </c>
      <c r="EP54" s="166">
        <v>-22.02</v>
      </c>
      <c r="EQ54" s="166">
        <v>-20.296600000000002</v>
      </c>
      <c r="ER54" s="166">
        <v>-20.090299999999999</v>
      </c>
      <c r="ES54" s="166">
        <v>10.2768</v>
      </c>
      <c r="ET54" s="166">
        <v>12.56</v>
      </c>
      <c r="EU54" s="166">
        <v>-3.59</v>
      </c>
      <c r="EV54" s="166">
        <v>0</v>
      </c>
      <c r="EW54" s="166">
        <v>7.1135000000000002</v>
      </c>
      <c r="EX54" s="166">
        <v>-25.552</v>
      </c>
      <c r="EY54" s="166">
        <v>-17.4514</v>
      </c>
      <c r="EZ54" s="166">
        <v>-11.834</v>
      </c>
      <c r="FA54" s="166">
        <v>11.290900000000001</v>
      </c>
      <c r="FB54" s="166">
        <v>12.308199999999999</v>
      </c>
      <c r="FC54" s="166">
        <v>-25.833300000000001</v>
      </c>
      <c r="FD54" s="166">
        <v>4.2237999999999998</v>
      </c>
      <c r="FE54" s="166">
        <v>3.9990999999999999</v>
      </c>
      <c r="FF54" s="167"/>
      <c r="FG54" s="166">
        <v>4.0312999999999999</v>
      </c>
      <c r="FH54" s="166">
        <v>4.2055999999999996</v>
      </c>
      <c r="FI54" s="166">
        <v>3.0771999999999999</v>
      </c>
      <c r="FJ54" s="166">
        <v>-2.8468</v>
      </c>
      <c r="FK54" s="166">
        <v>-3.5165999999999999</v>
      </c>
      <c r="FL54" s="166">
        <v>24.951000000000001</v>
      </c>
      <c r="FM54" s="166">
        <v>11.561</v>
      </c>
      <c r="FN54" s="166">
        <v>11.5183</v>
      </c>
      <c r="FO54" s="166">
        <v>27.414300000000001</v>
      </c>
      <c r="FP54" s="166">
        <v>36.357500000000002</v>
      </c>
      <c r="FQ54" s="166">
        <v>13.580500000000001</v>
      </c>
      <c r="FR54" s="166">
        <v>-13.31</v>
      </c>
      <c r="FS54" s="166">
        <v>-2.5063</v>
      </c>
      <c r="FT54" s="166">
        <v>0.20069999999999999</v>
      </c>
      <c r="FU54" s="166">
        <v>1.93</v>
      </c>
      <c r="FV54" s="166">
        <v>-0.38</v>
      </c>
      <c r="FW54" s="166">
        <v>-13.161099999999999</v>
      </c>
      <c r="FX54" s="167"/>
      <c r="FY54" s="166">
        <v>6.8650000000000002</v>
      </c>
      <c r="FZ54" s="166">
        <v>0.47199999999999998</v>
      </c>
      <c r="GA54" s="167"/>
      <c r="GB54" s="167"/>
      <c r="GC54" s="166">
        <v>-38.833199999999998</v>
      </c>
      <c r="GD54" s="166">
        <v>-30.059799999999999</v>
      </c>
      <c r="GE54" s="166">
        <v>-0.74</v>
      </c>
      <c r="GF54" s="166">
        <v>23.203499999999998</v>
      </c>
      <c r="GG54" s="167"/>
      <c r="GH54" s="166">
        <v>19.544</v>
      </c>
      <c r="GI54" s="166">
        <v>-4.6302000000000003</v>
      </c>
      <c r="GJ54" s="166">
        <v>-4.4438000000000004</v>
      </c>
      <c r="GK54" s="166">
        <v>2.5331000000000001</v>
      </c>
      <c r="GL54" s="167"/>
      <c r="GM54" s="167"/>
      <c r="GN54" s="166">
        <v>-9.6372</v>
      </c>
      <c r="GO54" s="166">
        <v>-34.847999999999999</v>
      </c>
      <c r="GP54" s="166">
        <v>10.4335</v>
      </c>
      <c r="GQ54" s="166">
        <v>-21.6435</v>
      </c>
      <c r="GR54" s="166">
        <v>6.0909000000000004</v>
      </c>
      <c r="GS54" s="166">
        <v>5.4584000000000001</v>
      </c>
      <c r="GT54" s="166">
        <v>156.79150000000001</v>
      </c>
      <c r="GU54" s="166">
        <v>-6.4721000000000002</v>
      </c>
      <c r="GV54" s="166">
        <v>-9.2410999999999994</v>
      </c>
      <c r="GW54" s="166">
        <v>-7.9328000000000003</v>
      </c>
      <c r="GX54" s="166">
        <v>1.6478999999999999</v>
      </c>
      <c r="GY54" s="166">
        <v>6.5490000000000004</v>
      </c>
      <c r="GZ54" s="166">
        <v>6.6219999999999999</v>
      </c>
      <c r="HA54" s="167"/>
      <c r="HB54" s="166">
        <v>-5.6557000000000004</v>
      </c>
      <c r="HC54" s="166">
        <v>-3.8919999999999999</v>
      </c>
      <c r="HD54" s="166">
        <v>-2.5099999999999998</v>
      </c>
      <c r="HE54" s="166">
        <v>3.8479999999999999</v>
      </c>
      <c r="HF54" s="166">
        <v>67.6494</v>
      </c>
      <c r="HG54" s="166">
        <v>24.2928</v>
      </c>
      <c r="HH54" s="166">
        <v>93.884299999999996</v>
      </c>
      <c r="HI54" s="166">
        <v>-2.3509000000000002</v>
      </c>
      <c r="HJ54" s="166">
        <v>48.577300000000001</v>
      </c>
      <c r="HK54" s="166">
        <v>-7.3784000000000001</v>
      </c>
      <c r="HL54" s="166">
        <v>-10.53</v>
      </c>
      <c r="HM54" s="166">
        <v>0</v>
      </c>
      <c r="HN54" s="166">
        <v>0</v>
      </c>
      <c r="HO54" s="167"/>
      <c r="HP54" s="167"/>
      <c r="HQ54" s="166">
        <v>-19.351299999999998</v>
      </c>
      <c r="HR54" s="166">
        <v>-18.752600000000001</v>
      </c>
      <c r="HS54" s="166">
        <v>-16.811599999999999</v>
      </c>
      <c r="HT54" s="166">
        <v>-16.475300000000001</v>
      </c>
      <c r="HU54" s="166">
        <v>14.42</v>
      </c>
      <c r="HV54" s="166">
        <v>14.48</v>
      </c>
      <c r="HW54" s="166">
        <v>-20.9</v>
      </c>
      <c r="HX54" s="166">
        <v>-21.3</v>
      </c>
      <c r="HY54" s="166">
        <v>0.51</v>
      </c>
      <c r="HZ54" s="166">
        <v>-4.08</v>
      </c>
      <c r="IA54" s="166">
        <v>52.56</v>
      </c>
      <c r="IB54" s="166">
        <v>18.666599999999999</v>
      </c>
      <c r="IC54" s="166">
        <v>18.300599999999999</v>
      </c>
      <c r="ID54" s="166">
        <v>-18.600000000000001</v>
      </c>
      <c r="IE54" s="166">
        <v>-26.5</v>
      </c>
      <c r="IF54" s="166">
        <v>2.6</v>
      </c>
      <c r="IG54" s="166">
        <v>2.1</v>
      </c>
      <c r="IH54" s="167"/>
      <c r="II54" s="167"/>
      <c r="IJ54" s="166">
        <v>-98.432100000000005</v>
      </c>
      <c r="IK54" s="166">
        <v>-6.093</v>
      </c>
      <c r="IL54" s="166">
        <v>-268.17559999999997</v>
      </c>
      <c r="IM54" s="166">
        <v>-23.4206</v>
      </c>
      <c r="IN54" s="166">
        <v>-38.606900000000003</v>
      </c>
      <c r="IO54" s="166">
        <v>107.5724</v>
      </c>
      <c r="IP54" s="166">
        <v>57.558799999999998</v>
      </c>
      <c r="IQ54" s="166">
        <v>123.1215</v>
      </c>
      <c r="IR54" s="166">
        <v>104.8403</v>
      </c>
      <c r="IS54" s="166">
        <v>39.576799999999999</v>
      </c>
      <c r="IT54" s="166">
        <v>22.648599999999998</v>
      </c>
      <c r="IU54" s="166">
        <v>22.8551</v>
      </c>
      <c r="IV54" s="166">
        <v>-14.855700000000001</v>
      </c>
      <c r="IW54" s="166">
        <v>198.35749999999999</v>
      </c>
      <c r="IX54" s="166">
        <v>-204.399</v>
      </c>
      <c r="IY54" s="166">
        <v>-8.5754000000000001</v>
      </c>
      <c r="IZ54" s="166">
        <v>16.906199999999998</v>
      </c>
      <c r="JA54" s="166">
        <v>-0.65549999999999997</v>
      </c>
      <c r="JB54" s="166">
        <v>5.4169999999999998</v>
      </c>
      <c r="JC54" s="166">
        <v>-4</v>
      </c>
      <c r="JD54" s="166">
        <v>-2.1120000000000001</v>
      </c>
      <c r="JE54" s="166">
        <v>-2.1150000000000002</v>
      </c>
      <c r="JF54" s="166">
        <v>-0.96</v>
      </c>
      <c r="JG54" s="166">
        <v>3.36</v>
      </c>
      <c r="JH54" s="166">
        <v>-3.3860999999999999</v>
      </c>
      <c r="JI54" s="166">
        <v>-9.4925999999999995</v>
      </c>
      <c r="JJ54" s="166">
        <v>2.7267999999999999</v>
      </c>
      <c r="JK54" s="166">
        <v>2.2292999999999998</v>
      </c>
      <c r="JL54" s="166">
        <v>6.3</v>
      </c>
      <c r="JM54" s="166">
        <v>3.0539999999999998</v>
      </c>
      <c r="JN54" s="166">
        <v>2.0310000000000001</v>
      </c>
      <c r="JO54" s="166">
        <v>2.3967000000000001</v>
      </c>
      <c r="JP54" s="166">
        <v>2.4763999999999999</v>
      </c>
      <c r="JQ54" s="166">
        <v>5.2598000000000003</v>
      </c>
      <c r="JR54" s="166">
        <v>4.3567</v>
      </c>
      <c r="JS54" s="166">
        <v>4.0199999999999996</v>
      </c>
      <c r="JT54" s="167"/>
      <c r="JU54" s="166">
        <v>11.5</v>
      </c>
      <c r="JV54" s="166">
        <v>10.720599999999999</v>
      </c>
      <c r="JW54" s="166">
        <v>0.13</v>
      </c>
      <c r="JX54" s="167"/>
      <c r="JY54" s="166">
        <v>-4.8174000000000001</v>
      </c>
      <c r="JZ54" s="166">
        <v>-15.7424</v>
      </c>
      <c r="KA54" s="166">
        <v>-17.8001</v>
      </c>
      <c r="KB54" s="166">
        <v>-2.0255999999999998</v>
      </c>
      <c r="KC54" s="166">
        <v>11.7293</v>
      </c>
      <c r="KD54" s="166">
        <v>-12.252000000000001</v>
      </c>
      <c r="KE54" s="167"/>
      <c r="KF54" s="166">
        <v>-3.3</v>
      </c>
      <c r="KG54" s="166">
        <v>-12.2</v>
      </c>
      <c r="KH54" s="166">
        <v>94.975899999999996</v>
      </c>
      <c r="KI54" s="166">
        <v>-84.569800000000001</v>
      </c>
    </row>
    <row r="55" spans="1:295" ht="18" customHeight="1" x14ac:dyDescent="0.3">
      <c r="A55" s="162" t="s">
        <v>96</v>
      </c>
      <c r="B55" s="162" t="s">
        <v>904</v>
      </c>
      <c r="C55" s="166">
        <v>0</v>
      </c>
      <c r="D55" s="166">
        <v>1.6485000000000001</v>
      </c>
      <c r="E55" s="167"/>
      <c r="F55" s="166">
        <v>4.8857999999999997</v>
      </c>
      <c r="G55" s="166">
        <v>12.0222</v>
      </c>
      <c r="H55" s="167"/>
      <c r="I55" s="166">
        <v>5.9999000000000002</v>
      </c>
      <c r="J55" s="167"/>
      <c r="K55" s="166">
        <v>15.4733</v>
      </c>
      <c r="L55" s="166">
        <v>6.1138000000000003</v>
      </c>
      <c r="M55" s="166">
        <v>5.6502999999999997</v>
      </c>
      <c r="N55" s="166">
        <v>-17.760000000000002</v>
      </c>
      <c r="O55" s="166">
        <v>-28.6</v>
      </c>
      <c r="P55" s="166">
        <v>2.2000000000000002</v>
      </c>
      <c r="Q55" s="167"/>
      <c r="R55" s="167"/>
      <c r="S55" s="166">
        <v>2.6307</v>
      </c>
      <c r="T55" s="166">
        <v>-12.2882</v>
      </c>
      <c r="U55" s="166">
        <v>4.6113</v>
      </c>
      <c r="V55" s="166">
        <v>4.5509000000000004</v>
      </c>
      <c r="W55" s="166">
        <v>8.0335999999999999</v>
      </c>
      <c r="X55" s="166">
        <v>3.6871</v>
      </c>
      <c r="Y55" s="166">
        <v>0.70079999999999998</v>
      </c>
      <c r="Z55" s="166">
        <v>2.0937999999999999</v>
      </c>
      <c r="AA55" s="167"/>
      <c r="AB55" s="166">
        <v>-0.85840000000000005</v>
      </c>
      <c r="AC55" s="166">
        <v>-0.06</v>
      </c>
      <c r="AD55" s="166">
        <v>1.2999999999999999E-2</v>
      </c>
      <c r="AE55" s="166">
        <v>4.2140000000000004</v>
      </c>
      <c r="AF55" s="166">
        <v>-2.2200000000000002</v>
      </c>
      <c r="AG55" s="166">
        <v>-6.6</v>
      </c>
      <c r="AH55" s="166">
        <v>-0.47899999999999998</v>
      </c>
      <c r="AI55" s="166">
        <v>0.247</v>
      </c>
      <c r="AJ55" s="167"/>
      <c r="AK55" s="166">
        <v>-6.47</v>
      </c>
      <c r="AL55" s="166">
        <v>-10</v>
      </c>
      <c r="AM55" s="166">
        <v>-13.5</v>
      </c>
      <c r="AN55" s="166">
        <v>-13.56</v>
      </c>
      <c r="AO55" s="166">
        <v>6.5278999999999998</v>
      </c>
      <c r="AP55" s="166">
        <v>3.6985000000000001</v>
      </c>
      <c r="AQ55" s="166">
        <v>13.345599999999999</v>
      </c>
      <c r="AR55" s="166">
        <v>18.6922</v>
      </c>
      <c r="AS55" s="166">
        <v>-14.733499999999999</v>
      </c>
      <c r="AT55" s="166">
        <v>-0.69479999999999997</v>
      </c>
      <c r="AU55" s="167"/>
      <c r="AV55" s="166">
        <v>7.4614000000000003</v>
      </c>
      <c r="AW55" s="166">
        <v>10.514200000000001</v>
      </c>
      <c r="AX55" s="166">
        <v>-22.248699999999999</v>
      </c>
      <c r="AY55" s="166">
        <v>-19.079499999999999</v>
      </c>
      <c r="AZ55" s="166">
        <v>43.904400000000003</v>
      </c>
      <c r="BA55" s="166">
        <v>48.307600000000001</v>
      </c>
      <c r="BB55" s="166">
        <v>28.628900000000002</v>
      </c>
      <c r="BC55" s="166">
        <v>8.2677999999999994</v>
      </c>
      <c r="BD55" s="166">
        <v>-3.9</v>
      </c>
      <c r="BE55" s="166">
        <v>-3.9</v>
      </c>
      <c r="BF55" s="166">
        <v>-21.5669</v>
      </c>
      <c r="BG55" s="166">
        <v>-34.8215</v>
      </c>
      <c r="BH55" s="166">
        <v>-2.9323000000000001</v>
      </c>
      <c r="BI55" s="167"/>
      <c r="BJ55" s="166">
        <v>-1.4393</v>
      </c>
      <c r="BK55" s="166">
        <v>4.5340999999999996</v>
      </c>
      <c r="BL55" s="167"/>
      <c r="BM55" s="166">
        <v>1.4608000000000001</v>
      </c>
      <c r="BN55" s="166">
        <v>-149.63220000000001</v>
      </c>
      <c r="BO55" s="166">
        <v>59.633099999999999</v>
      </c>
      <c r="BP55" s="166">
        <v>59.633099999999999</v>
      </c>
      <c r="BQ55" s="166">
        <v>-86.212500000000006</v>
      </c>
      <c r="BR55" s="166">
        <v>-205.74100000000001</v>
      </c>
      <c r="BS55" s="167"/>
      <c r="BT55" s="167"/>
      <c r="BU55" s="167"/>
      <c r="BV55" s="166">
        <v>21.8552</v>
      </c>
      <c r="BW55" s="166">
        <v>11.75</v>
      </c>
      <c r="BX55" s="166">
        <v>8.51</v>
      </c>
      <c r="BY55" s="166">
        <v>-6.17</v>
      </c>
      <c r="BZ55" s="166">
        <v>9.06</v>
      </c>
      <c r="CA55" s="166">
        <v>-2.2730999999999999</v>
      </c>
      <c r="CB55" s="166">
        <v>-2.1391</v>
      </c>
      <c r="CC55" s="166">
        <v>3.6785999999999999</v>
      </c>
      <c r="CD55" s="166">
        <v>1.4419999999999999</v>
      </c>
      <c r="CE55" s="167"/>
      <c r="CF55" s="166">
        <v>-3.4045999999999998</v>
      </c>
      <c r="CG55" s="166">
        <v>-3.3317999999999999</v>
      </c>
      <c r="CH55" s="166">
        <v>-1.3405</v>
      </c>
      <c r="CI55" s="167"/>
      <c r="CJ55" s="167"/>
      <c r="CK55" s="167"/>
      <c r="CL55" s="167"/>
      <c r="CM55" s="166">
        <v>-19.100000000000001</v>
      </c>
      <c r="CN55" s="166">
        <v>-3.3</v>
      </c>
      <c r="CO55" s="166">
        <v>30.960100000000001</v>
      </c>
      <c r="CP55" s="166">
        <v>30.7118</v>
      </c>
      <c r="CQ55" s="166">
        <v>29.179600000000001</v>
      </c>
      <c r="CR55" s="166">
        <v>41.436399999999999</v>
      </c>
      <c r="CS55" s="166">
        <v>41.226399999999998</v>
      </c>
      <c r="CT55" s="166">
        <v>-14.845700000000001</v>
      </c>
      <c r="CU55" s="166">
        <v>-38.108199999999997</v>
      </c>
      <c r="CV55" s="166">
        <v>-10.2493</v>
      </c>
      <c r="CW55" s="166">
        <v>2.6684000000000001</v>
      </c>
      <c r="CX55" s="166">
        <v>33.17</v>
      </c>
      <c r="CY55" s="166">
        <v>12.53</v>
      </c>
      <c r="CZ55" s="166">
        <v>8.9110999999999994</v>
      </c>
      <c r="DA55" s="166">
        <v>7.8155999999999999</v>
      </c>
      <c r="DB55" s="166">
        <v>10.1197</v>
      </c>
      <c r="DC55" s="167"/>
      <c r="DD55" s="167"/>
      <c r="DE55" s="167"/>
      <c r="DF55" s="166">
        <v>32.378700000000002</v>
      </c>
      <c r="DG55" s="167"/>
      <c r="DH55" s="166">
        <v>-4.3029999999999999</v>
      </c>
      <c r="DI55" s="167"/>
      <c r="DJ55" s="166">
        <v>-29.3</v>
      </c>
      <c r="DK55" s="166">
        <v>-5.6311</v>
      </c>
      <c r="DL55" s="166">
        <v>1.6889000000000001</v>
      </c>
      <c r="DM55" s="166">
        <v>11.045</v>
      </c>
      <c r="DN55" s="166">
        <v>9.2830999999999992</v>
      </c>
      <c r="DO55" s="166">
        <v>2.06</v>
      </c>
      <c r="DP55" s="166">
        <v>-3.05</v>
      </c>
      <c r="DQ55" s="166">
        <v>14.198</v>
      </c>
      <c r="DR55" s="166">
        <v>-33.129399999999997</v>
      </c>
      <c r="DS55" s="166">
        <v>-7.7</v>
      </c>
      <c r="DT55" s="166">
        <v>-7.83</v>
      </c>
      <c r="DU55" s="166">
        <v>23.58</v>
      </c>
      <c r="DV55" s="166">
        <v>6.84</v>
      </c>
      <c r="DW55" s="166">
        <v>-32.9636</v>
      </c>
      <c r="DX55" s="166">
        <v>-16.890899999999998</v>
      </c>
      <c r="DY55" s="166">
        <v>-23.0839</v>
      </c>
      <c r="DZ55" s="166">
        <v>-21.9636</v>
      </c>
      <c r="EA55" s="166">
        <v>18.064800000000002</v>
      </c>
      <c r="EB55" s="166">
        <v>-10.5433</v>
      </c>
      <c r="EC55" s="166">
        <v>-17.862500000000001</v>
      </c>
      <c r="ED55" s="166">
        <v>-17.9817</v>
      </c>
      <c r="EE55" s="166">
        <v>-20.320900000000002</v>
      </c>
      <c r="EF55" s="166">
        <v>-25.8324</v>
      </c>
      <c r="EG55" s="166">
        <v>-12.680999999999999</v>
      </c>
      <c r="EH55" s="166">
        <v>-4.6802000000000001</v>
      </c>
      <c r="EI55" s="166">
        <v>-12.1896</v>
      </c>
      <c r="EJ55" s="167"/>
      <c r="EK55" s="166">
        <v>-12.3779</v>
      </c>
      <c r="EL55" s="166">
        <v>-11.952</v>
      </c>
      <c r="EM55" s="166">
        <v>17.4588</v>
      </c>
      <c r="EN55" s="166">
        <v>-13.9526</v>
      </c>
      <c r="EO55" s="166">
        <v>-13.442299999999999</v>
      </c>
      <c r="EP55" s="166">
        <v>-21.507999999999999</v>
      </c>
      <c r="EQ55" s="166">
        <v>-18.703199999999999</v>
      </c>
      <c r="ER55" s="166">
        <v>-18.436499999999999</v>
      </c>
      <c r="ES55" s="166">
        <v>8.6286000000000005</v>
      </c>
      <c r="ET55" s="167"/>
      <c r="EU55" s="166">
        <v>-4.16</v>
      </c>
      <c r="EV55" s="166">
        <v>0</v>
      </c>
      <c r="EW55" s="166">
        <v>7.1574999999999998</v>
      </c>
      <c r="EX55" s="166">
        <v>-25.418199999999999</v>
      </c>
      <c r="EY55" s="166">
        <v>-17.3248</v>
      </c>
      <c r="EZ55" s="166">
        <v>-11.995200000000001</v>
      </c>
      <c r="FA55" s="166">
        <v>10.9625</v>
      </c>
      <c r="FB55" s="166">
        <v>10.9757</v>
      </c>
      <c r="FC55" s="166">
        <v>-24.684000000000001</v>
      </c>
      <c r="FD55" s="166">
        <v>4.4359999999999999</v>
      </c>
      <c r="FE55" s="166">
        <v>4.2469999999999999</v>
      </c>
      <c r="FF55" s="167"/>
      <c r="FG55" s="166">
        <v>3.7166000000000001</v>
      </c>
      <c r="FH55" s="166">
        <v>4.3924000000000003</v>
      </c>
      <c r="FI55" s="166">
        <v>3.2949999999999999</v>
      </c>
      <c r="FJ55" s="166">
        <v>-4.6887999999999996</v>
      </c>
      <c r="FK55" s="166">
        <v>-5.5260999999999996</v>
      </c>
      <c r="FL55" s="166">
        <v>26.123200000000001</v>
      </c>
      <c r="FM55" s="166">
        <v>8.5988000000000007</v>
      </c>
      <c r="FN55" s="166">
        <v>8.2462999999999997</v>
      </c>
      <c r="FO55" s="166">
        <v>28.998200000000001</v>
      </c>
      <c r="FP55" s="166">
        <v>38.273000000000003</v>
      </c>
      <c r="FQ55" s="166">
        <v>13.4292</v>
      </c>
      <c r="FR55" s="166">
        <v>-13.62</v>
      </c>
      <c r="FS55" s="166">
        <v>-2.7187000000000001</v>
      </c>
      <c r="FT55" s="166">
        <v>0.21809999999999999</v>
      </c>
      <c r="FU55" s="166">
        <v>1.34</v>
      </c>
      <c r="FV55" s="166">
        <v>-1.02</v>
      </c>
      <c r="FW55" s="166">
        <v>-12.8604</v>
      </c>
      <c r="FX55" s="166">
        <v>0</v>
      </c>
      <c r="FY55" s="166">
        <v>6.9619999999999997</v>
      </c>
      <c r="FZ55" s="166">
        <v>0.54100000000000004</v>
      </c>
      <c r="GA55" s="167"/>
      <c r="GB55" s="167"/>
      <c r="GC55" s="166">
        <v>-37.814799999999998</v>
      </c>
      <c r="GD55" s="166">
        <v>-29.741099999999999</v>
      </c>
      <c r="GE55" s="166">
        <v>-0.54</v>
      </c>
      <c r="GF55" s="166">
        <v>22.682200000000002</v>
      </c>
      <c r="GG55" s="167"/>
      <c r="GH55" s="166">
        <v>19.119199999999999</v>
      </c>
      <c r="GI55" s="166">
        <v>-4.2411000000000003</v>
      </c>
      <c r="GJ55" s="166">
        <v>-4.6272000000000002</v>
      </c>
      <c r="GK55" s="166">
        <v>2.3490000000000002</v>
      </c>
      <c r="GL55" s="167"/>
      <c r="GM55" s="167"/>
      <c r="GN55" s="167"/>
      <c r="GO55" s="166">
        <v>-33.872199999999999</v>
      </c>
      <c r="GP55" s="166">
        <v>10.814399999999999</v>
      </c>
      <c r="GQ55" s="166">
        <v>-22.139500000000002</v>
      </c>
      <c r="GR55" s="166">
        <v>6.4494999999999996</v>
      </c>
      <c r="GS55" s="166">
        <v>4.6589</v>
      </c>
      <c r="GT55" s="166">
        <v>149.04750000000001</v>
      </c>
      <c r="GU55" s="166">
        <v>-7.0330000000000004</v>
      </c>
      <c r="GV55" s="166">
        <v>-9.6268999999999991</v>
      </c>
      <c r="GW55" s="166">
        <v>-8.3549000000000007</v>
      </c>
      <c r="GX55" s="166">
        <v>1.8521000000000001</v>
      </c>
      <c r="GY55" s="167"/>
      <c r="GZ55" s="166">
        <v>6.2976999999999999</v>
      </c>
      <c r="HA55" s="166">
        <v>1</v>
      </c>
      <c r="HB55" s="166">
        <v>-7.3640999999999996</v>
      </c>
      <c r="HC55" s="166">
        <v>-3.2921999999999998</v>
      </c>
      <c r="HD55" s="166">
        <v>3.35</v>
      </c>
      <c r="HE55" s="166">
        <v>0</v>
      </c>
      <c r="HF55" s="166">
        <v>50.825699999999998</v>
      </c>
      <c r="HG55" s="166">
        <v>39.110900000000001</v>
      </c>
      <c r="HH55" s="166">
        <v>75.781599999999997</v>
      </c>
      <c r="HI55" s="166">
        <v>-2.6015000000000001</v>
      </c>
      <c r="HJ55" s="166">
        <v>48.258499999999998</v>
      </c>
      <c r="HK55" s="166">
        <v>-6.4581</v>
      </c>
      <c r="HL55" s="166">
        <v>-9.1563999999999997</v>
      </c>
      <c r="HM55" s="166">
        <v>0</v>
      </c>
      <c r="HN55" s="166">
        <v>0</v>
      </c>
      <c r="HO55" s="167"/>
      <c r="HP55" s="167"/>
      <c r="HQ55" s="166">
        <v>-17.302399999999999</v>
      </c>
      <c r="HR55" s="166">
        <v>-16.709099999999999</v>
      </c>
      <c r="HS55" s="166">
        <v>-16.0763</v>
      </c>
      <c r="HT55" s="166">
        <v>-16.104700000000001</v>
      </c>
      <c r="HU55" s="166">
        <v>14.98</v>
      </c>
      <c r="HV55" s="166">
        <v>14.73</v>
      </c>
      <c r="HW55" s="166">
        <v>-21.8</v>
      </c>
      <c r="HX55" s="166">
        <v>-22</v>
      </c>
      <c r="HY55" s="166">
        <v>0.47520000000000001</v>
      </c>
      <c r="HZ55" s="166">
        <v>-4.08</v>
      </c>
      <c r="IA55" s="166">
        <v>54.47</v>
      </c>
      <c r="IB55" s="166">
        <v>18.664400000000001</v>
      </c>
      <c r="IC55" s="166">
        <v>18.549499999999998</v>
      </c>
      <c r="ID55" s="166">
        <v>-18.7</v>
      </c>
      <c r="IE55" s="166">
        <v>-26</v>
      </c>
      <c r="IF55" s="166">
        <v>2.2000000000000002</v>
      </c>
      <c r="IG55" s="166">
        <v>1.6</v>
      </c>
      <c r="IH55" s="167"/>
      <c r="II55" s="166">
        <v>-17.8201</v>
      </c>
      <c r="IJ55" s="166">
        <v>-76.996200000000002</v>
      </c>
      <c r="IK55" s="166">
        <v>-9.6547999999999998</v>
      </c>
      <c r="IL55" s="167"/>
      <c r="IM55" s="166">
        <v>-28.7546</v>
      </c>
      <c r="IN55" s="166">
        <v>-35.772199999999998</v>
      </c>
      <c r="IO55" s="166">
        <v>109.4452</v>
      </c>
      <c r="IP55" s="166">
        <v>55.626300000000001</v>
      </c>
      <c r="IQ55" s="166">
        <v>122.8584</v>
      </c>
      <c r="IR55" s="166">
        <v>103.4517</v>
      </c>
      <c r="IS55" s="166">
        <v>43.241599999999998</v>
      </c>
      <c r="IT55" s="166">
        <v>22.8386</v>
      </c>
      <c r="IU55" s="166">
        <v>21.192799999999998</v>
      </c>
      <c r="IV55" s="166">
        <v>-12.038</v>
      </c>
      <c r="IW55" s="166">
        <v>200.10319999999999</v>
      </c>
      <c r="IX55" s="166">
        <v>-204.4135</v>
      </c>
      <c r="IY55" s="166">
        <v>-6.0937999999999999</v>
      </c>
      <c r="IZ55" s="166">
        <v>13.9802</v>
      </c>
      <c r="JA55" s="166">
        <v>-0.60909999999999997</v>
      </c>
      <c r="JB55" s="166">
        <v>5.0620000000000003</v>
      </c>
      <c r="JC55" s="166">
        <v>-4</v>
      </c>
      <c r="JD55" s="166">
        <v>-2.1110000000000002</v>
      </c>
      <c r="JE55" s="166">
        <v>-2.113</v>
      </c>
      <c r="JF55" s="166">
        <v>-1.04</v>
      </c>
      <c r="JG55" s="166">
        <v>3.52</v>
      </c>
      <c r="JH55" s="166">
        <v>-2.9670999999999998</v>
      </c>
      <c r="JI55" s="166">
        <v>-9.8131000000000004</v>
      </c>
      <c r="JJ55" s="166">
        <v>3.1082999999999998</v>
      </c>
      <c r="JK55" s="166">
        <v>2.4613</v>
      </c>
      <c r="JL55" s="166">
        <v>5.7</v>
      </c>
      <c r="JM55" s="166">
        <v>3.3780000000000001</v>
      </c>
      <c r="JN55" s="166">
        <v>2.0409999999999999</v>
      </c>
      <c r="JO55" s="166">
        <v>2.4148000000000001</v>
      </c>
      <c r="JP55" s="167"/>
      <c r="JQ55" s="166">
        <v>3.4243999999999999</v>
      </c>
      <c r="JR55" s="166">
        <v>3.5072999999999999</v>
      </c>
      <c r="JS55" s="166">
        <v>4.3280000000000003</v>
      </c>
      <c r="JT55" s="167"/>
      <c r="JU55" s="166">
        <v>11.7</v>
      </c>
      <c r="JV55" s="166">
        <v>10.9079</v>
      </c>
      <c r="JW55" s="166">
        <v>0.05</v>
      </c>
      <c r="JX55" s="167"/>
      <c r="JY55" s="166">
        <v>-4.6162000000000001</v>
      </c>
      <c r="JZ55" s="166">
        <v>-15.575900000000001</v>
      </c>
      <c r="KA55" s="166">
        <v>-18.045100000000001</v>
      </c>
      <c r="KB55" s="166">
        <v>-1.1805000000000001</v>
      </c>
      <c r="KC55" s="166">
        <v>11.833600000000001</v>
      </c>
      <c r="KD55" s="166">
        <v>-13.154400000000001</v>
      </c>
      <c r="KE55" s="167"/>
      <c r="KF55" s="166">
        <v>-3</v>
      </c>
      <c r="KG55" s="166">
        <v>-11.9</v>
      </c>
      <c r="KH55" s="166">
        <v>61.322600000000001</v>
      </c>
      <c r="KI55" s="166">
        <v>-147.3905</v>
      </c>
    </row>
    <row r="56" spans="1:295" ht="18" customHeight="1" x14ac:dyDescent="0.3">
      <c r="A56" s="162" t="s">
        <v>905</v>
      </c>
      <c r="B56" s="162" t="s">
        <v>97</v>
      </c>
      <c r="C56" s="169">
        <v>0</v>
      </c>
      <c r="D56" s="169">
        <v>1.1102000000000001</v>
      </c>
      <c r="E56" s="170"/>
      <c r="F56" s="169">
        <v>5.3971</v>
      </c>
      <c r="G56" s="169">
        <v>12.2098</v>
      </c>
      <c r="H56" s="170"/>
      <c r="I56" s="169">
        <v>4.4417999999999997</v>
      </c>
      <c r="J56" s="170"/>
      <c r="K56" s="169">
        <v>14.222899999999999</v>
      </c>
      <c r="L56" s="169">
        <v>5.6458000000000004</v>
      </c>
      <c r="M56" s="169">
        <v>5.3166000000000002</v>
      </c>
      <c r="N56" s="169">
        <v>-17.760000000000002</v>
      </c>
      <c r="O56" s="169">
        <v>-24.2</v>
      </c>
      <c r="P56" s="169">
        <v>0</v>
      </c>
      <c r="Q56" s="169">
        <v>0.82799999999999996</v>
      </c>
      <c r="R56" s="169">
        <v>-17.600000000000001</v>
      </c>
      <c r="S56" s="169">
        <v>2.5379999999999998</v>
      </c>
      <c r="T56" s="169">
        <v>-13.791399999999999</v>
      </c>
      <c r="U56" s="169">
        <v>4.3597999999999999</v>
      </c>
      <c r="V56" s="169">
        <v>4.2272999999999996</v>
      </c>
      <c r="W56" s="169">
        <v>7.4466000000000001</v>
      </c>
      <c r="X56" s="169">
        <v>3.5857999999999999</v>
      </c>
      <c r="Y56" s="169">
        <v>0.8387</v>
      </c>
      <c r="Z56" s="169">
        <v>2.0775999999999999</v>
      </c>
      <c r="AA56" s="170"/>
      <c r="AB56" s="169">
        <v>-0.84770000000000001</v>
      </c>
      <c r="AC56" s="169">
        <v>-5.0999999999999997E-2</v>
      </c>
      <c r="AD56" s="169">
        <v>-5.1999999999999998E-2</v>
      </c>
      <c r="AE56" s="169">
        <v>3.7149999999999999</v>
      </c>
      <c r="AF56" s="169">
        <v>-4.4400000000000004</v>
      </c>
      <c r="AG56" s="169">
        <v>-8.8000000000000007</v>
      </c>
      <c r="AH56" s="169">
        <v>-0.34899999999999998</v>
      </c>
      <c r="AI56" s="169">
        <v>0.23100000000000001</v>
      </c>
      <c r="AJ56" s="170"/>
      <c r="AK56" s="169">
        <v>-7.56</v>
      </c>
      <c r="AL56" s="169">
        <v>-10</v>
      </c>
      <c r="AM56" s="169">
        <v>-12.96</v>
      </c>
      <c r="AN56" s="169">
        <v>-13.16</v>
      </c>
      <c r="AO56" s="169">
        <v>6.4917999999999996</v>
      </c>
      <c r="AP56" s="169">
        <v>3.3283999999999998</v>
      </c>
      <c r="AQ56" s="169">
        <v>12.6518</v>
      </c>
      <c r="AR56" s="169">
        <v>17.135300000000001</v>
      </c>
      <c r="AS56" s="169">
        <v>-20.9102</v>
      </c>
      <c r="AT56" s="169">
        <v>-9.7567000000000004</v>
      </c>
      <c r="AU56" s="170"/>
      <c r="AV56" s="169">
        <v>18.5031</v>
      </c>
      <c r="AW56" s="169">
        <v>18.492799999999999</v>
      </c>
      <c r="AX56" s="169">
        <v>-25.136199999999999</v>
      </c>
      <c r="AY56" s="169">
        <v>-24.0871</v>
      </c>
      <c r="AZ56" s="169">
        <v>47.557499999999997</v>
      </c>
      <c r="BA56" s="169">
        <v>37.6813</v>
      </c>
      <c r="BB56" s="169">
        <v>-15.354799999999999</v>
      </c>
      <c r="BC56" s="169">
        <v>7.0487000000000002</v>
      </c>
      <c r="BD56" s="169">
        <v>-4.4000000000000004</v>
      </c>
      <c r="BE56" s="169">
        <v>-4.3</v>
      </c>
      <c r="BF56" s="169">
        <v>-14.810499999999999</v>
      </c>
      <c r="BG56" s="169">
        <v>-34.801000000000002</v>
      </c>
      <c r="BH56" s="169">
        <v>-2.9378000000000002</v>
      </c>
      <c r="BI56" s="170"/>
      <c r="BJ56" s="169">
        <v>-4.3776999999999999</v>
      </c>
      <c r="BK56" s="169">
        <v>2.8915999999999999</v>
      </c>
      <c r="BL56" s="170"/>
      <c r="BM56" s="169">
        <v>1.0487</v>
      </c>
      <c r="BN56" s="169">
        <v>-98.117000000000004</v>
      </c>
      <c r="BO56" s="169">
        <v>53.0717</v>
      </c>
      <c r="BP56" s="169">
        <v>53.56</v>
      </c>
      <c r="BQ56" s="169">
        <v>-92.442300000000003</v>
      </c>
      <c r="BR56" s="169">
        <v>-189.16399999999999</v>
      </c>
      <c r="BS56" s="170"/>
      <c r="BT56" s="170"/>
      <c r="BU56" s="170"/>
      <c r="BV56" s="169">
        <v>19.759499999999999</v>
      </c>
      <c r="BW56" s="169">
        <v>11.95</v>
      </c>
      <c r="BX56" s="169">
        <v>8.4600000000000009</v>
      </c>
      <c r="BY56" s="169">
        <v>-6.69</v>
      </c>
      <c r="BZ56" s="169">
        <v>8.16</v>
      </c>
      <c r="CA56" s="169">
        <v>-0.79959999999999998</v>
      </c>
      <c r="CB56" s="169">
        <v>-0.3977</v>
      </c>
      <c r="CC56" s="169">
        <v>2.3765000000000001</v>
      </c>
      <c r="CD56" s="169">
        <v>-0.18379999999999999</v>
      </c>
      <c r="CE56" s="170"/>
      <c r="CF56" s="169">
        <v>-7.7770000000000001</v>
      </c>
      <c r="CG56" s="169">
        <v>-8.1370000000000005</v>
      </c>
      <c r="CH56" s="169">
        <v>-3.9725000000000001</v>
      </c>
      <c r="CI56" s="170"/>
      <c r="CJ56" s="170"/>
      <c r="CK56" s="170"/>
      <c r="CL56" s="170"/>
      <c r="CM56" s="169">
        <v>-18.7</v>
      </c>
      <c r="CN56" s="169">
        <v>-3.24</v>
      </c>
      <c r="CO56" s="169">
        <v>27.606100000000001</v>
      </c>
      <c r="CP56" s="169">
        <v>27.879000000000001</v>
      </c>
      <c r="CQ56" s="169">
        <v>26.4054</v>
      </c>
      <c r="CR56" s="169">
        <v>38.170699999999997</v>
      </c>
      <c r="CS56" s="169">
        <v>38.505000000000003</v>
      </c>
      <c r="CT56" s="169">
        <v>-13.9512</v>
      </c>
      <c r="CU56" s="169">
        <v>-35.556600000000003</v>
      </c>
      <c r="CV56" s="169">
        <v>-10.575799999999999</v>
      </c>
      <c r="CW56" s="169">
        <v>2.3887999999999998</v>
      </c>
      <c r="CX56" s="169">
        <v>32.14</v>
      </c>
      <c r="CY56" s="169">
        <v>12.19</v>
      </c>
      <c r="CZ56" s="169">
        <v>8.2860999999999994</v>
      </c>
      <c r="DA56" s="169">
        <v>7.2295999999999996</v>
      </c>
      <c r="DB56" s="169">
        <v>9.6702999999999992</v>
      </c>
      <c r="DC56" s="170"/>
      <c r="DD56" s="170"/>
      <c r="DE56" s="170"/>
      <c r="DF56" s="169">
        <v>27.662299999999998</v>
      </c>
      <c r="DG56" s="170"/>
      <c r="DH56" s="169">
        <v>-3.911</v>
      </c>
      <c r="DI56" s="169">
        <v>-28.4</v>
      </c>
      <c r="DJ56" s="170"/>
      <c r="DK56" s="169">
        <v>-5.5016999999999996</v>
      </c>
      <c r="DL56" s="169">
        <v>0.56689999999999996</v>
      </c>
      <c r="DM56" s="169">
        <v>9.7832000000000008</v>
      </c>
      <c r="DN56" s="169">
        <v>8.1699000000000002</v>
      </c>
      <c r="DO56" s="169">
        <v>1.21</v>
      </c>
      <c r="DP56" s="169">
        <v>-2.89</v>
      </c>
      <c r="DQ56" s="169">
        <v>13.702</v>
      </c>
      <c r="DR56" s="169">
        <v>-27.9466</v>
      </c>
      <c r="DS56" s="169">
        <v>-7.7</v>
      </c>
      <c r="DT56" s="169">
        <v>-7.83</v>
      </c>
      <c r="DU56" s="169">
        <v>22.2</v>
      </c>
      <c r="DV56" s="169">
        <v>5.0599999999999996</v>
      </c>
      <c r="DW56" s="169">
        <v>-28.2</v>
      </c>
      <c r="DX56" s="169">
        <v>-14.6182</v>
      </c>
      <c r="DY56" s="169">
        <v>-19.488299999999999</v>
      </c>
      <c r="DZ56" s="169">
        <v>-18.918199999999999</v>
      </c>
      <c r="EA56" s="169">
        <v>15.7089</v>
      </c>
      <c r="EB56" s="169">
        <v>-12.2415</v>
      </c>
      <c r="EC56" s="169">
        <v>-18.683700000000002</v>
      </c>
      <c r="ED56" s="169">
        <v>-18.448399999999999</v>
      </c>
      <c r="EE56" s="169">
        <v>-20.9498</v>
      </c>
      <c r="EF56" s="169">
        <v>-26.383099999999999</v>
      </c>
      <c r="EG56" s="169">
        <v>-12.813000000000001</v>
      </c>
      <c r="EH56" s="169">
        <v>-1.1414</v>
      </c>
      <c r="EI56" s="169">
        <v>-14.8614</v>
      </c>
      <c r="EJ56" s="170"/>
      <c r="EK56" s="169">
        <v>-12.669600000000001</v>
      </c>
      <c r="EL56" s="169">
        <v>-12.449199999999999</v>
      </c>
      <c r="EM56" s="169">
        <v>15.243</v>
      </c>
      <c r="EN56" s="169">
        <v>-13.1021</v>
      </c>
      <c r="EO56" s="169">
        <v>-12.5481</v>
      </c>
      <c r="EP56" s="169">
        <v>-23.556000000000001</v>
      </c>
      <c r="EQ56" s="169">
        <v>-16.888500000000001</v>
      </c>
      <c r="ER56" s="169">
        <v>-16.787299999999998</v>
      </c>
      <c r="ES56" s="169">
        <v>7.0995999999999997</v>
      </c>
      <c r="ET56" s="169">
        <v>12.64</v>
      </c>
      <c r="EU56" s="169">
        <v>-4.37</v>
      </c>
      <c r="EV56" s="169">
        <v>0</v>
      </c>
      <c r="EW56" s="169">
        <v>7.0227000000000004</v>
      </c>
      <c r="EX56" s="169">
        <v>-22.03</v>
      </c>
      <c r="EY56" s="169">
        <v>-16.459</v>
      </c>
      <c r="EZ56" s="169">
        <v>-11.0136</v>
      </c>
      <c r="FA56" s="169">
        <v>10.746700000000001</v>
      </c>
      <c r="FB56" s="169">
        <v>10.2544</v>
      </c>
      <c r="FC56" s="169">
        <v>-22.786799999999999</v>
      </c>
      <c r="FD56" s="169">
        <v>4.2576000000000001</v>
      </c>
      <c r="FE56" s="169">
        <v>4.0256999999999996</v>
      </c>
      <c r="FF56" s="170"/>
      <c r="FG56" s="169">
        <v>4.1196999999999999</v>
      </c>
      <c r="FH56" s="169">
        <v>4.1894999999999998</v>
      </c>
      <c r="FI56" s="169">
        <v>0</v>
      </c>
      <c r="FJ56" s="169">
        <v>-5.8609999999999998</v>
      </c>
      <c r="FK56" s="169">
        <v>-6.8657000000000004</v>
      </c>
      <c r="FL56" s="169">
        <v>29.3049</v>
      </c>
      <c r="FM56" s="169">
        <v>6.2024999999999997</v>
      </c>
      <c r="FN56" s="169">
        <v>6.2595000000000001</v>
      </c>
      <c r="FO56" s="169">
        <v>31.134799999999998</v>
      </c>
      <c r="FP56" s="169">
        <v>38.031399999999998</v>
      </c>
      <c r="FQ56" s="169">
        <v>12.0327</v>
      </c>
      <c r="FR56" s="169">
        <v>-13.78</v>
      </c>
      <c r="FS56" s="169">
        <v>-3.2113</v>
      </c>
      <c r="FT56" s="169">
        <v>0.20530000000000001</v>
      </c>
      <c r="FU56" s="169">
        <v>1.54</v>
      </c>
      <c r="FV56" s="169">
        <v>-1.03</v>
      </c>
      <c r="FW56" s="169">
        <v>-12.7407</v>
      </c>
      <c r="FX56" s="170"/>
      <c r="FY56" s="169">
        <v>7.048</v>
      </c>
      <c r="FZ56" s="169">
        <v>0.58799999999999997</v>
      </c>
      <c r="GA56" s="170"/>
      <c r="GB56" s="170"/>
      <c r="GC56" s="169">
        <v>-38.153799999999997</v>
      </c>
      <c r="GD56" s="169">
        <v>-31.057400000000001</v>
      </c>
      <c r="GE56" s="169">
        <v>-0.63</v>
      </c>
      <c r="GF56" s="169">
        <v>21.6296</v>
      </c>
      <c r="GG56" s="170"/>
      <c r="GH56" s="169">
        <v>18.226299999999998</v>
      </c>
      <c r="GI56" s="169">
        <v>-4.0117000000000003</v>
      </c>
      <c r="GJ56" s="169">
        <v>-4.2287999999999997</v>
      </c>
      <c r="GK56" s="169">
        <v>2.1568000000000001</v>
      </c>
      <c r="GL56" s="170"/>
      <c r="GM56" s="170"/>
      <c r="GN56" s="170"/>
      <c r="GO56" s="169">
        <v>18.346900000000002</v>
      </c>
      <c r="GP56" s="169">
        <v>10.694900000000001</v>
      </c>
      <c r="GQ56" s="169">
        <v>-21.872399999999999</v>
      </c>
      <c r="GR56" s="169">
        <v>5.6351000000000004</v>
      </c>
      <c r="GS56" s="169">
        <v>4.5038999999999998</v>
      </c>
      <c r="GT56" s="169">
        <v>147.42349999999999</v>
      </c>
      <c r="GU56" s="169">
        <v>-7.4058000000000002</v>
      </c>
      <c r="GV56" s="169">
        <v>-9.4954999999999998</v>
      </c>
      <c r="GW56" s="169">
        <v>-7.7607999999999997</v>
      </c>
      <c r="GX56" s="169">
        <v>2.3538999999999999</v>
      </c>
      <c r="GY56" s="169">
        <v>6.1974</v>
      </c>
      <c r="GZ56" s="169">
        <v>6.1790000000000003</v>
      </c>
      <c r="HA56" s="169">
        <v>1.7513000000000001</v>
      </c>
      <c r="HB56" s="169">
        <v>-7.6848999999999998</v>
      </c>
      <c r="HC56" s="169">
        <v>-6.1205999999999996</v>
      </c>
      <c r="HD56" s="169">
        <v>0.84</v>
      </c>
      <c r="HE56" s="169">
        <v>0</v>
      </c>
      <c r="HF56" s="169">
        <v>51.529600000000002</v>
      </c>
      <c r="HG56" s="169">
        <v>37.6721</v>
      </c>
      <c r="HH56" s="169">
        <v>72.740600000000001</v>
      </c>
      <c r="HI56" s="169">
        <v>-5.2939999999999996</v>
      </c>
      <c r="HJ56" s="169">
        <v>46.274900000000002</v>
      </c>
      <c r="HK56" s="169">
        <v>-5.6159999999999997</v>
      </c>
      <c r="HL56" s="169">
        <v>-7.8479000000000001</v>
      </c>
      <c r="HM56" s="169">
        <v>0</v>
      </c>
      <c r="HN56" s="169">
        <v>0</v>
      </c>
      <c r="HO56" s="170"/>
      <c r="HP56" s="170"/>
      <c r="HQ56" s="169">
        <v>-16.313600000000001</v>
      </c>
      <c r="HR56" s="169">
        <v>-15.7203</v>
      </c>
      <c r="HS56" s="169">
        <v>-16.0716</v>
      </c>
      <c r="HT56" s="169">
        <v>-16.4526</v>
      </c>
      <c r="HU56" s="169">
        <v>11.11</v>
      </c>
      <c r="HV56" s="169">
        <v>11.29</v>
      </c>
      <c r="HW56" s="169">
        <v>-21.6</v>
      </c>
      <c r="HX56" s="169">
        <v>-21.4</v>
      </c>
      <c r="HY56" s="169">
        <v>0.47520000000000001</v>
      </c>
      <c r="HZ56" s="169">
        <v>-4.24</v>
      </c>
      <c r="IA56" s="169">
        <v>42.4223</v>
      </c>
      <c r="IB56" s="169">
        <v>20.468800000000002</v>
      </c>
      <c r="IC56" s="169">
        <v>20.340499999999999</v>
      </c>
      <c r="ID56" s="169">
        <v>-17.8</v>
      </c>
      <c r="IE56" s="169">
        <v>-25.7</v>
      </c>
      <c r="IF56" s="169">
        <v>0.9</v>
      </c>
      <c r="IG56" s="169">
        <v>0.4</v>
      </c>
      <c r="IH56" s="169">
        <v>-17.6175</v>
      </c>
      <c r="II56" s="169">
        <v>-17.601199999999999</v>
      </c>
      <c r="IJ56" s="169">
        <v>-81.411000000000001</v>
      </c>
      <c r="IK56" s="169">
        <v>-11.478</v>
      </c>
      <c r="IL56" s="169">
        <v>-267.38740000000001</v>
      </c>
      <c r="IM56" s="169">
        <v>-23.397500000000001</v>
      </c>
      <c r="IN56" s="169">
        <v>-34.583100000000002</v>
      </c>
      <c r="IO56" s="169">
        <v>104.3802</v>
      </c>
      <c r="IP56" s="169">
        <v>61.761600000000001</v>
      </c>
      <c r="IQ56" s="169">
        <v>116.5553</v>
      </c>
      <c r="IR56" s="169">
        <v>96.536500000000004</v>
      </c>
      <c r="IS56" s="169">
        <v>38.823399999999999</v>
      </c>
      <c r="IT56" s="169">
        <v>23.388200000000001</v>
      </c>
      <c r="IU56" s="169">
        <v>21.8276</v>
      </c>
      <c r="IV56" s="169">
        <v>-8.2457999999999991</v>
      </c>
      <c r="IW56" s="169">
        <v>190.53659999999999</v>
      </c>
      <c r="IX56" s="169">
        <v>-200.5615</v>
      </c>
      <c r="IY56" s="169">
        <v>-6.0814000000000004</v>
      </c>
      <c r="IZ56" s="169">
        <v>14.8576</v>
      </c>
      <c r="JA56" s="169">
        <v>-0.98270000000000002</v>
      </c>
      <c r="JB56" s="169">
        <v>5.8529999999999998</v>
      </c>
      <c r="JC56" s="169">
        <v>-3.76</v>
      </c>
      <c r="JD56" s="169">
        <v>-2.0950000000000002</v>
      </c>
      <c r="JE56" s="169">
        <v>-2.0990000000000002</v>
      </c>
      <c r="JF56" s="169">
        <v>-1.1200000000000001</v>
      </c>
      <c r="JG56" s="169">
        <v>3.6</v>
      </c>
      <c r="JH56" s="169">
        <v>-3.0106999999999999</v>
      </c>
      <c r="JI56" s="169">
        <v>-9.9596</v>
      </c>
      <c r="JJ56" s="169">
        <v>3.0472000000000001</v>
      </c>
      <c r="JK56" s="169">
        <v>2.4613</v>
      </c>
      <c r="JL56" s="169">
        <v>6.2</v>
      </c>
      <c r="JM56" s="169">
        <v>3.105</v>
      </c>
      <c r="JN56" s="169">
        <v>2.7480000000000002</v>
      </c>
      <c r="JO56" s="170"/>
      <c r="JP56" s="170"/>
      <c r="JQ56" s="169">
        <v>4.4683999999999999</v>
      </c>
      <c r="JR56" s="169">
        <v>3.0373000000000001</v>
      </c>
      <c r="JS56" s="169">
        <v>4.0922000000000001</v>
      </c>
      <c r="JT56" s="170"/>
      <c r="JU56" s="169">
        <v>12.2</v>
      </c>
      <c r="JV56" s="169">
        <v>10.829599999999999</v>
      </c>
      <c r="JW56" s="169">
        <v>0.04</v>
      </c>
      <c r="JX56" s="170"/>
      <c r="JY56" s="169">
        <v>-4.4561000000000002</v>
      </c>
      <c r="JZ56" s="169">
        <v>-17.219899999999999</v>
      </c>
      <c r="KA56" s="169">
        <v>-18.478200000000001</v>
      </c>
      <c r="KB56" s="169">
        <v>-1.1456</v>
      </c>
      <c r="KC56" s="169">
        <v>13.2098</v>
      </c>
      <c r="KD56" s="169">
        <v>-13.575699999999999</v>
      </c>
      <c r="KE56" s="170"/>
      <c r="KF56" s="169">
        <v>-3</v>
      </c>
      <c r="KG56" s="169">
        <v>-11</v>
      </c>
      <c r="KH56" s="169">
        <v>61.1646</v>
      </c>
      <c r="KI56" s="169">
        <v>-145.67740000000001</v>
      </c>
    </row>
    <row r="57" spans="1:295" x14ac:dyDescent="0.3">
      <c r="A57" s="232" t="s">
        <v>916</v>
      </c>
      <c r="B57" s="232"/>
      <c r="C57" s="172">
        <v>0</v>
      </c>
      <c r="D57" s="172">
        <v>4.3154000000000003</v>
      </c>
      <c r="E57" s="172">
        <v>0</v>
      </c>
      <c r="F57" s="172">
        <v>9.0303000000000004</v>
      </c>
      <c r="G57" s="172">
        <v>15.404299999999999</v>
      </c>
      <c r="H57" s="172">
        <v>0</v>
      </c>
      <c r="I57" s="172">
        <v>16.997900000000001</v>
      </c>
      <c r="J57" s="172">
        <v>0</v>
      </c>
      <c r="K57" s="172">
        <v>39.258600000000001</v>
      </c>
      <c r="L57" s="172">
        <v>17.933499999999999</v>
      </c>
      <c r="M57" s="172">
        <v>15.365600000000001</v>
      </c>
      <c r="N57" s="172">
        <v>-13.32</v>
      </c>
      <c r="O57" s="172">
        <v>-22</v>
      </c>
      <c r="P57" s="172">
        <v>15.4</v>
      </c>
      <c r="Q57" s="172">
        <v>9.1080000000000005</v>
      </c>
      <c r="R57" s="172">
        <v>-15.4</v>
      </c>
      <c r="S57" s="172">
        <v>3.8491</v>
      </c>
      <c r="T57" s="172">
        <v>-3.6850999999999998</v>
      </c>
      <c r="U57" s="172">
        <v>8.6437000000000008</v>
      </c>
      <c r="V57" s="172">
        <v>8.6339000000000006</v>
      </c>
      <c r="W57" s="172">
        <v>14.565799999999999</v>
      </c>
      <c r="X57" s="172">
        <v>4.3262</v>
      </c>
      <c r="Y57" s="172">
        <v>0.8387</v>
      </c>
      <c r="Z57" s="172">
        <v>2.3340000000000001</v>
      </c>
      <c r="AA57" s="172">
        <v>0</v>
      </c>
      <c r="AB57" s="172">
        <v>-0.69820000000000004</v>
      </c>
      <c r="AC57" s="172">
        <v>0.504</v>
      </c>
      <c r="AD57" s="172">
        <v>0.52400000000000002</v>
      </c>
      <c r="AE57" s="172">
        <v>4.2140000000000004</v>
      </c>
      <c r="AF57" s="172">
        <v>2.2200000000000002</v>
      </c>
      <c r="AG57" s="172">
        <v>8.8000000000000007</v>
      </c>
      <c r="AH57" s="172">
        <v>-1.4E-2</v>
      </c>
      <c r="AI57" s="172">
        <v>0.27600000000000002</v>
      </c>
      <c r="AJ57" s="172">
        <v>0</v>
      </c>
      <c r="AK57" s="172">
        <v>-3.59</v>
      </c>
      <c r="AL57" s="172">
        <v>-10</v>
      </c>
      <c r="AM57" s="172">
        <v>-10.36</v>
      </c>
      <c r="AN57" s="172">
        <v>-10.48</v>
      </c>
      <c r="AO57" s="172">
        <v>9.7623999999999995</v>
      </c>
      <c r="AP57" s="172">
        <v>3.7940999999999998</v>
      </c>
      <c r="AQ57" s="172">
        <v>24.8261</v>
      </c>
      <c r="AR57" s="172">
        <v>29.398</v>
      </c>
      <c r="AS57" s="172">
        <v>-5.2634999999999996</v>
      </c>
      <c r="AT57" s="172">
        <v>8.3072999999999997</v>
      </c>
      <c r="AU57" s="172">
        <v>0</v>
      </c>
      <c r="AV57" s="172">
        <v>25.763500000000001</v>
      </c>
      <c r="AW57" s="172">
        <v>27.985199999999999</v>
      </c>
      <c r="AX57" s="172">
        <v>-14.499499999999999</v>
      </c>
      <c r="AY57" s="172">
        <v>-12.0611</v>
      </c>
      <c r="AZ57" s="172">
        <v>59.392800000000001</v>
      </c>
      <c r="BA57" s="172">
        <v>54.728400000000001</v>
      </c>
      <c r="BB57" s="172">
        <v>52.0443</v>
      </c>
      <c r="BC57" s="172">
        <v>16.5853</v>
      </c>
      <c r="BD57" s="172">
        <v>-1.4</v>
      </c>
      <c r="BE57" s="172">
        <v>-1.3</v>
      </c>
      <c r="BF57" s="172">
        <v>-13.072699999999999</v>
      </c>
      <c r="BG57" s="172">
        <v>-34.011899999999997</v>
      </c>
      <c r="BH57" s="172">
        <v>-0.93810000000000004</v>
      </c>
      <c r="BI57" s="172">
        <v>0</v>
      </c>
      <c r="BJ57" s="172">
        <v>13.7948</v>
      </c>
      <c r="BK57" s="172">
        <v>8.6456999999999997</v>
      </c>
      <c r="BL57" s="172">
        <v>7.8593000000000002</v>
      </c>
      <c r="BM57" s="172">
        <v>5.3055000000000003</v>
      </c>
      <c r="BN57" s="172">
        <v>-72.969700000000003</v>
      </c>
      <c r="BO57" s="172">
        <v>117.8014</v>
      </c>
      <c r="BP57" s="172">
        <v>117.95399999999999</v>
      </c>
      <c r="BQ57" s="172">
        <v>-51.369700000000002</v>
      </c>
      <c r="BR57" s="172">
        <v>-38.563499999999998</v>
      </c>
      <c r="BS57" s="172">
        <v>0</v>
      </c>
      <c r="BT57" s="172">
        <v>0</v>
      </c>
      <c r="BU57" s="172">
        <v>0</v>
      </c>
      <c r="BV57" s="172">
        <v>39.04</v>
      </c>
      <c r="BW57" s="172">
        <v>17.43</v>
      </c>
      <c r="BX57" s="172">
        <v>14.84</v>
      </c>
      <c r="BY57" s="172">
        <v>3.01</v>
      </c>
      <c r="BZ57" s="172">
        <v>12.26</v>
      </c>
      <c r="CA57" s="172">
        <v>4.1999999999999997E-3</v>
      </c>
      <c r="CB57" s="172">
        <v>0.1381</v>
      </c>
      <c r="CC57" s="172">
        <v>32.317100000000003</v>
      </c>
      <c r="CD57" s="172">
        <v>30.126899999999999</v>
      </c>
      <c r="CE57" s="172">
        <v>0</v>
      </c>
      <c r="CF57" s="172">
        <v>7.6035000000000004</v>
      </c>
      <c r="CG57" s="172">
        <v>7.4722999999999997</v>
      </c>
      <c r="CH57" s="172">
        <v>13.599</v>
      </c>
      <c r="CI57" s="172">
        <v>39.015500000000003</v>
      </c>
      <c r="CJ57" s="172">
        <v>0</v>
      </c>
      <c r="CK57" s="172">
        <v>0</v>
      </c>
      <c r="CL57" s="172">
        <v>0</v>
      </c>
      <c r="CM57" s="172">
        <v>15</v>
      </c>
      <c r="CN57" s="172">
        <v>-2.42</v>
      </c>
      <c r="CO57" s="172">
        <v>42.594000000000001</v>
      </c>
      <c r="CP57" s="172">
        <v>42.137500000000003</v>
      </c>
      <c r="CQ57" s="172">
        <v>40.153199999999998</v>
      </c>
      <c r="CR57" s="172">
        <v>58.022300000000001</v>
      </c>
      <c r="CS57" s="172">
        <v>58.164999999999999</v>
      </c>
      <c r="CT57" s="172">
        <v>-11.7059</v>
      </c>
      <c r="CU57" s="172">
        <v>-16.605499999999999</v>
      </c>
      <c r="CV57" s="172">
        <v>-2.3166000000000002</v>
      </c>
      <c r="CW57" s="172">
        <v>4.0068999999999999</v>
      </c>
      <c r="CX57" s="172">
        <v>58.76</v>
      </c>
      <c r="CY57" s="172">
        <v>37.82</v>
      </c>
      <c r="CZ57" s="172">
        <v>9.6923999999999992</v>
      </c>
      <c r="DA57" s="172">
        <v>8.6944999999999997</v>
      </c>
      <c r="DB57" s="172">
        <v>16.031400000000001</v>
      </c>
      <c r="DC57" s="172">
        <v>0</v>
      </c>
      <c r="DD57" s="172">
        <v>5.5674999999999999</v>
      </c>
      <c r="DE57" s="172">
        <v>5.7815000000000003</v>
      </c>
      <c r="DF57" s="172">
        <v>36.700299999999999</v>
      </c>
      <c r="DG57" s="172">
        <v>0</v>
      </c>
      <c r="DH57" s="172">
        <v>-2.9695999999999998</v>
      </c>
      <c r="DI57" s="172">
        <v>-8.1</v>
      </c>
      <c r="DJ57" s="172">
        <v>-7.8</v>
      </c>
      <c r="DK57" s="172">
        <v>-1.5795999999999999</v>
      </c>
      <c r="DL57" s="172">
        <v>19.454699999999999</v>
      </c>
      <c r="DM57" s="172">
        <v>23.977599999999999</v>
      </c>
      <c r="DN57" s="172">
        <v>34.703099999999999</v>
      </c>
      <c r="DO57" s="172">
        <v>20.94</v>
      </c>
      <c r="DP57" s="172">
        <v>-2.5299999999999998</v>
      </c>
      <c r="DQ57" s="172">
        <v>20.925000000000001</v>
      </c>
      <c r="DR57" s="172">
        <v>-4.9253</v>
      </c>
      <c r="DS57" s="172">
        <v>-3.07</v>
      </c>
      <c r="DT57" s="172">
        <v>-3.12</v>
      </c>
      <c r="DU57" s="172">
        <v>41.25</v>
      </c>
      <c r="DV57" s="172">
        <v>8.9499999999999993</v>
      </c>
      <c r="DW57" s="172">
        <v>-5.9635999999999996</v>
      </c>
      <c r="DX57" s="172">
        <v>-3.5727000000000002</v>
      </c>
      <c r="DY57" s="172">
        <v>-14.104900000000001</v>
      </c>
      <c r="DZ57" s="172">
        <v>-13.345499999999999</v>
      </c>
      <c r="EA57" s="172">
        <v>59.188600000000001</v>
      </c>
      <c r="EB57" s="172">
        <v>26.164100000000001</v>
      </c>
      <c r="EC57" s="172">
        <v>15.8719</v>
      </c>
      <c r="ED57" s="172">
        <v>16.504200000000001</v>
      </c>
      <c r="EE57" s="172">
        <v>10.529199999999999</v>
      </c>
      <c r="EF57" s="172">
        <v>-13.816599999999999</v>
      </c>
      <c r="EG57" s="172">
        <v>-9.0670000000000002</v>
      </c>
      <c r="EH57" s="172">
        <v>35.917000000000002</v>
      </c>
      <c r="EI57" s="172">
        <v>25.567399999999999</v>
      </c>
      <c r="EJ57" s="172">
        <v>0</v>
      </c>
      <c r="EK57" s="172">
        <v>-8.6454000000000004</v>
      </c>
      <c r="EL57" s="172">
        <v>-8.2180999999999997</v>
      </c>
      <c r="EM57" s="172">
        <v>31.810700000000001</v>
      </c>
      <c r="EN57" s="172">
        <v>6.1532999999999998</v>
      </c>
      <c r="EO57" s="172">
        <v>4.5727000000000002</v>
      </c>
      <c r="EP57" s="172">
        <v>22.544</v>
      </c>
      <c r="EQ57" s="172">
        <v>-10.847799999999999</v>
      </c>
      <c r="ER57" s="172">
        <v>-10.1731</v>
      </c>
      <c r="ES57" s="172">
        <v>14.461399999999999</v>
      </c>
      <c r="ET57" s="172">
        <v>20.170000000000002</v>
      </c>
      <c r="EU57" s="172">
        <v>3.1</v>
      </c>
      <c r="EV57" s="172">
        <v>4.5999999999999996</v>
      </c>
      <c r="EW57" s="172">
        <v>8.7236999999999991</v>
      </c>
      <c r="EX57" s="172">
        <v>8.9094999999999995</v>
      </c>
      <c r="EY57" s="172">
        <v>-14.860099999999999</v>
      </c>
      <c r="EZ57" s="172">
        <v>-9.2721999999999998</v>
      </c>
      <c r="FA57" s="172">
        <v>11.298</v>
      </c>
      <c r="FB57" s="172">
        <v>16.0061</v>
      </c>
      <c r="FC57" s="172">
        <v>-14.4741</v>
      </c>
      <c r="FD57" s="172">
        <v>5.4413999999999998</v>
      </c>
      <c r="FE57" s="172">
        <v>5.2214</v>
      </c>
      <c r="FF57" s="172">
        <v>0</v>
      </c>
      <c r="FG57" s="172">
        <v>5.0622999999999996</v>
      </c>
      <c r="FH57" s="172">
        <v>4.9465000000000003</v>
      </c>
      <c r="FI57" s="172">
        <v>3.8012999999999999</v>
      </c>
      <c r="FJ57" s="172">
        <v>9.7125000000000004</v>
      </c>
      <c r="FK57" s="172">
        <v>9.0426000000000002</v>
      </c>
      <c r="FL57" s="172">
        <v>32.654000000000003</v>
      </c>
      <c r="FM57" s="172">
        <v>28.338699999999999</v>
      </c>
      <c r="FN57" s="172">
        <v>27.018699999999999</v>
      </c>
      <c r="FO57" s="172">
        <v>37.9696</v>
      </c>
      <c r="FP57" s="172">
        <v>47.857100000000003</v>
      </c>
      <c r="FQ57" s="172">
        <v>20.919499999999999</v>
      </c>
      <c r="FR57" s="172">
        <v>-13.25</v>
      </c>
      <c r="FS57" s="172">
        <v>-1.2025999999999999</v>
      </c>
      <c r="FT57" s="172">
        <v>0.30690000000000001</v>
      </c>
      <c r="FU57" s="172">
        <v>2.35</v>
      </c>
      <c r="FV57" s="172">
        <v>1.86</v>
      </c>
      <c r="FW57" s="172">
        <v>-9.8980999999999995</v>
      </c>
      <c r="FX57" s="172">
        <v>2.8258999999999999</v>
      </c>
      <c r="FY57" s="172">
        <v>7.5419999999999998</v>
      </c>
      <c r="FZ57" s="172">
        <v>1.111</v>
      </c>
      <c r="GA57" s="172">
        <v>4.3010999999999999</v>
      </c>
      <c r="GB57" s="172">
        <v>30.47</v>
      </c>
      <c r="GC57" s="172">
        <v>-31.095700000000001</v>
      </c>
      <c r="GD57" s="172">
        <v>-21.332899999999999</v>
      </c>
      <c r="GE57" s="172">
        <v>-0.41</v>
      </c>
      <c r="GF57" s="172">
        <v>29.059000000000001</v>
      </c>
      <c r="GG57" s="172">
        <v>0</v>
      </c>
      <c r="GH57" s="172">
        <v>23.732900000000001</v>
      </c>
      <c r="GI57" s="172">
        <v>-1.3591</v>
      </c>
      <c r="GJ57" s="172">
        <v>-1.3775999999999999</v>
      </c>
      <c r="GK57" s="172">
        <v>3.2174999999999998</v>
      </c>
      <c r="GL57" s="172">
        <v>4.58E-2</v>
      </c>
      <c r="GM57" s="172">
        <v>0</v>
      </c>
      <c r="GN57" s="172">
        <v>-8.4542999999999999</v>
      </c>
      <c r="GO57" s="172">
        <v>18.736999999999998</v>
      </c>
      <c r="GP57" s="172">
        <v>11.007199999999999</v>
      </c>
      <c r="GQ57" s="172">
        <v>-16.061499999999999</v>
      </c>
      <c r="GR57" s="172">
        <v>6.8514999999999997</v>
      </c>
      <c r="GS57" s="172">
        <v>6.8586999999999998</v>
      </c>
      <c r="GT57" s="172">
        <v>170.26339999999999</v>
      </c>
      <c r="GU57" s="172">
        <v>-1.7592000000000001</v>
      </c>
      <c r="GV57" s="172">
        <v>-5.1273</v>
      </c>
      <c r="GW57" s="172">
        <v>13.3504</v>
      </c>
      <c r="GX57" s="172">
        <v>4.3407999999999998</v>
      </c>
      <c r="GY57" s="172">
        <v>10.0656</v>
      </c>
      <c r="GZ57" s="172">
        <v>10.2539</v>
      </c>
      <c r="HA57" s="172">
        <v>3</v>
      </c>
      <c r="HB57" s="172">
        <v>0</v>
      </c>
      <c r="HC57" s="172">
        <v>2.6255000000000002</v>
      </c>
      <c r="HD57" s="172">
        <v>3.35</v>
      </c>
      <c r="HE57" s="172">
        <v>25.313099999999999</v>
      </c>
      <c r="HF57" s="172">
        <v>78.503600000000006</v>
      </c>
      <c r="HG57" s="172">
        <v>58.198799999999999</v>
      </c>
      <c r="HH57" s="172">
        <v>126.48820000000001</v>
      </c>
      <c r="HI57" s="172">
        <v>0</v>
      </c>
      <c r="HJ57" s="172">
        <v>49.962800000000001</v>
      </c>
      <c r="HK57" s="172">
        <v>0</v>
      </c>
      <c r="HL57" s="172">
        <v>10.4948</v>
      </c>
      <c r="HM57" s="172">
        <v>0</v>
      </c>
      <c r="HN57" s="172">
        <v>0</v>
      </c>
      <c r="HO57" s="172">
        <v>41.906100000000002</v>
      </c>
      <c r="HP57" s="172">
        <v>39.042900000000003</v>
      </c>
      <c r="HQ57" s="172">
        <v>-12.995699999999999</v>
      </c>
      <c r="HR57" s="172">
        <v>-12.2376</v>
      </c>
      <c r="HS57" s="172">
        <v>-13.581099999999999</v>
      </c>
      <c r="HT57" s="172">
        <v>-12.931900000000001</v>
      </c>
      <c r="HU57" s="172">
        <v>26.66</v>
      </c>
      <c r="HV57" s="172">
        <v>26.81</v>
      </c>
      <c r="HW57" s="172">
        <v>-19.8</v>
      </c>
      <c r="HX57" s="172">
        <v>-20.2</v>
      </c>
      <c r="HY57" s="172">
        <v>0.75719999999999998</v>
      </c>
      <c r="HZ57" s="172">
        <v>15.12</v>
      </c>
      <c r="IA57" s="172">
        <v>65.575000000000003</v>
      </c>
      <c r="IB57" s="172">
        <v>24.555599999999998</v>
      </c>
      <c r="IC57" s="172">
        <v>24.549499999999998</v>
      </c>
      <c r="ID57" s="172">
        <v>-9.3000000000000007</v>
      </c>
      <c r="IE57" s="172">
        <v>-24.2</v>
      </c>
      <c r="IF57" s="172">
        <v>2.6</v>
      </c>
      <c r="IG57" s="172">
        <v>2.1</v>
      </c>
      <c r="IH57" s="172">
        <v>-17.6175</v>
      </c>
      <c r="II57" s="172">
        <v>-17.515799999999999</v>
      </c>
      <c r="IJ57" s="172">
        <v>-76.996200000000002</v>
      </c>
      <c r="IK57" s="172">
        <v>9.4614999999999991</v>
      </c>
      <c r="IL57" s="172">
        <v>-214.47649999999999</v>
      </c>
      <c r="IM57" s="172">
        <v>16.8386</v>
      </c>
      <c r="IN57" s="172">
        <v>-29.9907</v>
      </c>
      <c r="IO57" s="172">
        <v>128.7654</v>
      </c>
      <c r="IP57" s="172">
        <v>125.62909999999999</v>
      </c>
      <c r="IQ57" s="172">
        <v>123.1215</v>
      </c>
      <c r="IR57" s="172">
        <v>164.6816</v>
      </c>
      <c r="IS57" s="172">
        <v>63.051099999999998</v>
      </c>
      <c r="IT57" s="172">
        <v>29.140699999999999</v>
      </c>
      <c r="IU57" s="172">
        <v>25.273900000000001</v>
      </c>
      <c r="IV57" s="172">
        <v>59.587699999999998</v>
      </c>
      <c r="IW57" s="172">
        <v>223.9967</v>
      </c>
      <c r="IX57" s="172">
        <v>-200.5615</v>
      </c>
      <c r="IY57" s="172">
        <v>56.014800000000001</v>
      </c>
      <c r="IZ57" s="172">
        <v>16.906199999999998</v>
      </c>
      <c r="JA57" s="172">
        <v>-2.3199999999999998E-2</v>
      </c>
      <c r="JB57" s="172">
        <v>11.587999999999999</v>
      </c>
      <c r="JC57" s="172">
        <v>-3.2</v>
      </c>
      <c r="JD57" s="172">
        <v>-1.75</v>
      </c>
      <c r="JE57" s="172">
        <v>-1.7629999999999999</v>
      </c>
      <c r="JF57" s="172">
        <v>2.88</v>
      </c>
      <c r="JG57" s="172">
        <v>4.8</v>
      </c>
      <c r="JH57" s="172">
        <v>-2.4491999999999998</v>
      </c>
      <c r="JI57" s="172">
        <v>-5.7115</v>
      </c>
      <c r="JJ57" s="172">
        <v>5.8609999999999998</v>
      </c>
      <c r="JK57" s="172">
        <v>3.1937000000000002</v>
      </c>
      <c r="JL57" s="172">
        <v>6.3</v>
      </c>
      <c r="JM57" s="172">
        <v>3.3780000000000001</v>
      </c>
      <c r="JN57" s="172">
        <v>4.3550000000000004</v>
      </c>
      <c r="JO57" s="172">
        <v>2.6547999999999998</v>
      </c>
      <c r="JP57" s="172">
        <v>2.8727</v>
      </c>
      <c r="JQ57" s="172">
        <v>5.2598000000000003</v>
      </c>
      <c r="JR57" s="172">
        <v>5.6387999999999998</v>
      </c>
      <c r="JS57" s="172">
        <v>5.8639999999999999</v>
      </c>
      <c r="JT57" s="172">
        <v>0</v>
      </c>
      <c r="JU57" s="172">
        <v>14</v>
      </c>
      <c r="JV57" s="172">
        <v>12.304500000000001</v>
      </c>
      <c r="JW57" s="172">
        <v>1.53</v>
      </c>
      <c r="JX57" s="172">
        <v>0</v>
      </c>
      <c r="JY57" s="172">
        <v>-4.37</v>
      </c>
      <c r="JZ57" s="172">
        <v>0.16850000000000001</v>
      </c>
      <c r="KA57" s="172">
        <v>-16.244</v>
      </c>
      <c r="KB57" s="172">
        <v>-1.1456</v>
      </c>
      <c r="KC57" s="172">
        <v>13.2098</v>
      </c>
      <c r="KD57" s="172">
        <v>-10.7812</v>
      </c>
      <c r="KE57" s="172">
        <v>1.8251999999999999</v>
      </c>
      <c r="KF57" s="172">
        <v>-0.7</v>
      </c>
      <c r="KG57" s="172">
        <v>-8.6999999999999993</v>
      </c>
      <c r="KH57" s="172">
        <v>141.416</v>
      </c>
      <c r="KI57" s="172">
        <v>-5.2248999999999999</v>
      </c>
    </row>
    <row r="58" spans="1:295" x14ac:dyDescent="0.3">
      <c r="A58" s="232" t="s">
        <v>917</v>
      </c>
      <c r="B58" s="232"/>
      <c r="C58" s="172">
        <v>0</v>
      </c>
      <c r="D58" s="172">
        <v>-5.2447999999999997</v>
      </c>
      <c r="E58" s="172">
        <v>0</v>
      </c>
      <c r="F58" s="172">
        <v>-0.1623</v>
      </c>
      <c r="G58" s="172">
        <v>11.4068</v>
      </c>
      <c r="H58" s="172">
        <v>0</v>
      </c>
      <c r="I58" s="172">
        <v>1.4697</v>
      </c>
      <c r="J58" s="172">
        <v>0</v>
      </c>
      <c r="K58" s="172">
        <v>11.9467</v>
      </c>
      <c r="L58" s="172">
        <v>4.3989000000000003</v>
      </c>
      <c r="M58" s="172">
        <v>0.56579999999999997</v>
      </c>
      <c r="N58" s="172">
        <v>-24.42</v>
      </c>
      <c r="O58" s="172">
        <v>-39.6</v>
      </c>
      <c r="P58" s="172">
        <v>-2.2000000000000002</v>
      </c>
      <c r="Q58" s="172">
        <v>0.82799999999999996</v>
      </c>
      <c r="R58" s="172">
        <v>-26.4</v>
      </c>
      <c r="S58" s="172">
        <v>1.2704</v>
      </c>
      <c r="T58" s="172">
        <v>-14.3666</v>
      </c>
      <c r="U58" s="172">
        <v>3.4895</v>
      </c>
      <c r="V58" s="172">
        <v>3.3449</v>
      </c>
      <c r="W58" s="172">
        <v>6.2744</v>
      </c>
      <c r="X58" s="172">
        <v>0.49009999999999998</v>
      </c>
      <c r="Y58" s="172">
        <v>-1.6990000000000001</v>
      </c>
      <c r="Z58" s="172">
        <v>0.84130000000000005</v>
      </c>
      <c r="AA58" s="172">
        <v>0</v>
      </c>
      <c r="AB58" s="172">
        <v>-1.3573</v>
      </c>
      <c r="AC58" s="172">
        <v>-0.64100000000000001</v>
      </c>
      <c r="AD58" s="172">
        <v>-0.628</v>
      </c>
      <c r="AE58" s="172">
        <v>2.984</v>
      </c>
      <c r="AF58" s="172">
        <v>-6.66</v>
      </c>
      <c r="AG58" s="172">
        <v>-15.4</v>
      </c>
      <c r="AH58" s="172">
        <v>-1.079</v>
      </c>
      <c r="AI58" s="172">
        <v>0.20799999999999999</v>
      </c>
      <c r="AJ58" s="172">
        <v>0</v>
      </c>
      <c r="AK58" s="172">
        <v>-11.47</v>
      </c>
      <c r="AL58" s="172">
        <v>-10</v>
      </c>
      <c r="AM58" s="172">
        <v>-13.5</v>
      </c>
      <c r="AN58" s="172">
        <v>-13.56</v>
      </c>
      <c r="AO58" s="172">
        <v>5.2293000000000003</v>
      </c>
      <c r="AP58" s="172">
        <v>-0.52400000000000002</v>
      </c>
      <c r="AQ58" s="172">
        <v>12.6518</v>
      </c>
      <c r="AR58" s="172">
        <v>17.135300000000001</v>
      </c>
      <c r="AS58" s="172">
        <v>-20.9102</v>
      </c>
      <c r="AT58" s="172">
        <v>-14.686999999999999</v>
      </c>
      <c r="AU58" s="172">
        <v>0</v>
      </c>
      <c r="AV58" s="172">
        <v>-2.4384000000000001</v>
      </c>
      <c r="AW58" s="172">
        <v>-2.2814000000000001</v>
      </c>
      <c r="AX58" s="172">
        <v>-25.678799999999999</v>
      </c>
      <c r="AY58" s="172">
        <v>-24.0871</v>
      </c>
      <c r="AZ58" s="172">
        <v>28.8444</v>
      </c>
      <c r="BA58" s="172">
        <v>30.724499999999999</v>
      </c>
      <c r="BB58" s="172">
        <v>-54.805500000000002</v>
      </c>
      <c r="BC58" s="172">
        <v>3.7101000000000002</v>
      </c>
      <c r="BD58" s="172">
        <v>-6</v>
      </c>
      <c r="BE58" s="172">
        <v>-6</v>
      </c>
      <c r="BF58" s="172">
        <v>-29.516999999999999</v>
      </c>
      <c r="BG58" s="172">
        <v>-35.640700000000002</v>
      </c>
      <c r="BH58" s="172">
        <v>-3.3515000000000001</v>
      </c>
      <c r="BI58" s="172">
        <v>0</v>
      </c>
      <c r="BJ58" s="172">
        <v>-9.3828999999999994</v>
      </c>
      <c r="BK58" s="172">
        <v>1.2242</v>
      </c>
      <c r="BL58" s="172">
        <v>1.0407</v>
      </c>
      <c r="BM58" s="172">
        <v>0</v>
      </c>
      <c r="BN58" s="172">
        <v>-149.63220000000001</v>
      </c>
      <c r="BO58" s="172">
        <v>29.755500000000001</v>
      </c>
      <c r="BP58" s="172">
        <v>29.633500000000002</v>
      </c>
      <c r="BQ58" s="172">
        <v>-124.8912</v>
      </c>
      <c r="BR58" s="172">
        <v>-209.36179999999999</v>
      </c>
      <c r="BS58" s="172">
        <v>0</v>
      </c>
      <c r="BT58" s="172">
        <v>0</v>
      </c>
      <c r="BU58" s="172">
        <v>0</v>
      </c>
      <c r="BV58" s="172">
        <v>12.9634</v>
      </c>
      <c r="BW58" s="172">
        <v>10.77</v>
      </c>
      <c r="BX58" s="172">
        <v>6.36</v>
      </c>
      <c r="BY58" s="172">
        <v>-11.9</v>
      </c>
      <c r="BZ58" s="172">
        <v>4.79</v>
      </c>
      <c r="CA58" s="172">
        <v>-17.4102</v>
      </c>
      <c r="CB58" s="172">
        <v>-17.4102</v>
      </c>
      <c r="CC58" s="172">
        <v>2.3765000000000001</v>
      </c>
      <c r="CD58" s="172">
        <v>-0.18379999999999999</v>
      </c>
      <c r="CE58" s="172">
        <v>0</v>
      </c>
      <c r="CF58" s="172">
        <v>-35.273400000000002</v>
      </c>
      <c r="CG58" s="172">
        <v>-34.820099999999996</v>
      </c>
      <c r="CH58" s="172">
        <v>-8.9481000000000002</v>
      </c>
      <c r="CI58" s="172">
        <v>-6.444</v>
      </c>
      <c r="CJ58" s="172">
        <v>0</v>
      </c>
      <c r="CK58" s="172">
        <v>0</v>
      </c>
      <c r="CL58" s="172">
        <v>0</v>
      </c>
      <c r="CM58" s="172">
        <v>-28</v>
      </c>
      <c r="CN58" s="172">
        <v>-7.24</v>
      </c>
      <c r="CO58" s="172">
        <v>14.2323</v>
      </c>
      <c r="CP58" s="172">
        <v>13.756399999999999</v>
      </c>
      <c r="CQ58" s="172">
        <v>13.1388</v>
      </c>
      <c r="CR58" s="172">
        <v>11.976000000000001</v>
      </c>
      <c r="CS58" s="172">
        <v>12.4665</v>
      </c>
      <c r="CT58" s="172">
        <v>-18.9343</v>
      </c>
      <c r="CU58" s="172">
        <v>-64.302099999999996</v>
      </c>
      <c r="CV58" s="172">
        <v>-17.642900000000001</v>
      </c>
      <c r="CW58" s="172">
        <v>2.3887999999999998</v>
      </c>
      <c r="CX58" s="172">
        <v>32.14</v>
      </c>
      <c r="CY58" s="172">
        <v>12.19</v>
      </c>
      <c r="CZ58" s="172">
        <v>-7.9687999999999999</v>
      </c>
      <c r="DA58" s="172">
        <v>-7.8125</v>
      </c>
      <c r="DB58" s="172">
        <v>7.6124999999999998</v>
      </c>
      <c r="DC58" s="172">
        <v>0</v>
      </c>
      <c r="DD58" s="172">
        <v>-40.130000000000003</v>
      </c>
      <c r="DE58" s="172">
        <v>-39.296500000000002</v>
      </c>
      <c r="DF58" s="172">
        <v>2.6775000000000002</v>
      </c>
      <c r="DG58" s="172">
        <v>0</v>
      </c>
      <c r="DH58" s="172">
        <v>-7.3974000000000002</v>
      </c>
      <c r="DI58" s="172">
        <v>-73</v>
      </c>
      <c r="DJ58" s="172">
        <v>-71.7</v>
      </c>
      <c r="DK58" s="172">
        <v>-6.0559000000000003</v>
      </c>
      <c r="DL58" s="172">
        <v>-1.8701000000000001</v>
      </c>
      <c r="DM58" s="172">
        <v>9.3101000000000003</v>
      </c>
      <c r="DN58" s="172">
        <v>4.6444999999999999</v>
      </c>
      <c r="DO58" s="172">
        <v>-1.4</v>
      </c>
      <c r="DP58" s="172">
        <v>-5.61</v>
      </c>
      <c r="DQ58" s="172">
        <v>11.439</v>
      </c>
      <c r="DR58" s="172">
        <v>-37.272100000000002</v>
      </c>
      <c r="DS58" s="172">
        <v>-13.44</v>
      </c>
      <c r="DT58" s="172">
        <v>-13.68</v>
      </c>
      <c r="DU58" s="172">
        <v>19.850000000000001</v>
      </c>
      <c r="DV58" s="172">
        <v>-41.64</v>
      </c>
      <c r="DW58" s="172">
        <v>-36.818199999999997</v>
      </c>
      <c r="DX58" s="172">
        <v>-18.363600000000002</v>
      </c>
      <c r="DY58" s="172">
        <v>-42.662100000000002</v>
      </c>
      <c r="DZ58" s="172">
        <v>-40.309100000000001</v>
      </c>
      <c r="EA58" s="172">
        <v>14.028700000000001</v>
      </c>
      <c r="EB58" s="172">
        <v>-12.7819</v>
      </c>
      <c r="EC58" s="172">
        <v>-20.398099999999999</v>
      </c>
      <c r="ED58" s="172">
        <v>-20.623699999999999</v>
      </c>
      <c r="EE58" s="172">
        <v>-21.342700000000001</v>
      </c>
      <c r="EF58" s="172">
        <v>-32.5946</v>
      </c>
      <c r="EG58" s="172">
        <v>-15.948</v>
      </c>
      <c r="EH58" s="172">
        <v>-46.776899999999998</v>
      </c>
      <c r="EI58" s="172">
        <v>-58.4955</v>
      </c>
      <c r="EJ58" s="172">
        <v>0</v>
      </c>
      <c r="EK58" s="172">
        <v>-20.395600000000002</v>
      </c>
      <c r="EL58" s="172">
        <v>-19.1968</v>
      </c>
      <c r="EM58" s="172">
        <v>11.7973</v>
      </c>
      <c r="EN58" s="172">
        <v>-16.950500000000002</v>
      </c>
      <c r="EO58" s="172">
        <v>-15.989699999999999</v>
      </c>
      <c r="EP58" s="172">
        <v>-36.868000000000002</v>
      </c>
      <c r="EQ58" s="172">
        <v>-27.3384</v>
      </c>
      <c r="ER58" s="172">
        <v>-27.428799999999999</v>
      </c>
      <c r="ES58" s="172">
        <v>-10.829800000000001</v>
      </c>
      <c r="ET58" s="172">
        <v>-8.81</v>
      </c>
      <c r="EU58" s="172">
        <v>-14.99</v>
      </c>
      <c r="EV58" s="172">
        <v>-1.7</v>
      </c>
      <c r="EW58" s="172">
        <v>4.1186999999999996</v>
      </c>
      <c r="EX58" s="172">
        <v>-29.829000000000001</v>
      </c>
      <c r="EY58" s="172">
        <v>-18.2437</v>
      </c>
      <c r="EZ58" s="172">
        <v>-12.7379</v>
      </c>
      <c r="FA58" s="172">
        <v>6.3981000000000003</v>
      </c>
      <c r="FB58" s="172">
        <v>1.4746999999999999</v>
      </c>
      <c r="FC58" s="172">
        <v>-26.640799999999999</v>
      </c>
      <c r="FD58" s="172">
        <v>4.1048999999999998</v>
      </c>
      <c r="FE58" s="172">
        <v>3.8605999999999998</v>
      </c>
      <c r="FF58" s="172">
        <v>0</v>
      </c>
      <c r="FG58" s="172">
        <v>-8.2637999999999998</v>
      </c>
      <c r="FH58" s="172">
        <v>0</v>
      </c>
      <c r="FI58" s="172">
        <v>-8.8089999999999993</v>
      </c>
      <c r="FJ58" s="172">
        <v>-8.8751999999999995</v>
      </c>
      <c r="FK58" s="172">
        <v>-9.0426000000000002</v>
      </c>
      <c r="FL58" s="172">
        <v>-5.5260999999999996</v>
      </c>
      <c r="FM58" s="172">
        <v>0.4748</v>
      </c>
      <c r="FN58" s="172">
        <v>-9.2399999999999996E-2</v>
      </c>
      <c r="FO58" s="172">
        <v>4.3526999999999996</v>
      </c>
      <c r="FP58" s="172">
        <v>17.6494</v>
      </c>
      <c r="FQ58" s="172">
        <v>10.3383</v>
      </c>
      <c r="FR58" s="172">
        <v>-17.89</v>
      </c>
      <c r="FS58" s="172">
        <v>-3.7057000000000002</v>
      </c>
      <c r="FT58" s="172">
        <v>0.14760000000000001</v>
      </c>
      <c r="FU58" s="172">
        <v>0.4</v>
      </c>
      <c r="FV58" s="172">
        <v>-2.4</v>
      </c>
      <c r="FW58" s="172">
        <v>-21.1159</v>
      </c>
      <c r="FX58" s="172">
        <v>0</v>
      </c>
      <c r="FY58" s="172">
        <v>6.6219999999999999</v>
      </c>
      <c r="FZ58" s="172">
        <v>0.47199999999999998</v>
      </c>
      <c r="GA58" s="172">
        <v>2.3883000000000001</v>
      </c>
      <c r="GB58" s="172">
        <v>28.75</v>
      </c>
      <c r="GC58" s="172">
        <v>-47.449199999999998</v>
      </c>
      <c r="GD58" s="172">
        <v>-37.833399999999997</v>
      </c>
      <c r="GE58" s="172">
        <v>-1.8</v>
      </c>
      <c r="GF58" s="172">
        <v>21.219899999999999</v>
      </c>
      <c r="GG58" s="172">
        <v>0</v>
      </c>
      <c r="GH58" s="172">
        <v>15.3439</v>
      </c>
      <c r="GI58" s="172">
        <v>-8.0228999999999999</v>
      </c>
      <c r="GJ58" s="172">
        <v>-8.6563999999999997</v>
      </c>
      <c r="GK58" s="172">
        <v>1.7201</v>
      </c>
      <c r="GL58" s="172">
        <v>4.58E-2</v>
      </c>
      <c r="GM58" s="172">
        <v>0</v>
      </c>
      <c r="GN58" s="172">
        <v>-13.3354</v>
      </c>
      <c r="GO58" s="172">
        <v>-41.361699999999999</v>
      </c>
      <c r="GP58" s="172">
        <v>7.9661</v>
      </c>
      <c r="GQ58" s="172">
        <v>-22.2805</v>
      </c>
      <c r="GR58" s="172">
        <v>3.4405000000000001</v>
      </c>
      <c r="GS58" s="172">
        <v>3.5106000000000002</v>
      </c>
      <c r="GT58" s="172">
        <v>131.71899999999999</v>
      </c>
      <c r="GU58" s="172">
        <v>-7.4058000000000002</v>
      </c>
      <c r="GV58" s="172">
        <v>-13.071899999999999</v>
      </c>
      <c r="GW58" s="172">
        <v>-10.355</v>
      </c>
      <c r="GX58" s="172">
        <v>1.4890000000000001</v>
      </c>
      <c r="GY58" s="172">
        <v>6.1974</v>
      </c>
      <c r="GZ58" s="172">
        <v>6.1790000000000003</v>
      </c>
      <c r="HA58" s="172">
        <v>1</v>
      </c>
      <c r="HB58" s="172">
        <v>-16.5105</v>
      </c>
      <c r="HC58" s="172">
        <v>-15.2813</v>
      </c>
      <c r="HD58" s="172">
        <v>-22.63</v>
      </c>
      <c r="HE58" s="172">
        <v>0</v>
      </c>
      <c r="HF58" s="172">
        <v>21.1404</v>
      </c>
      <c r="HG58" s="172">
        <v>9.8699999999999992</v>
      </c>
      <c r="HH58" s="172">
        <v>71.625699999999995</v>
      </c>
      <c r="HI58" s="172">
        <v>-37.754100000000001</v>
      </c>
      <c r="HJ58" s="172">
        <v>14.355700000000001</v>
      </c>
      <c r="HK58" s="172">
        <v>-10.005800000000001</v>
      </c>
      <c r="HL58" s="172">
        <v>-12.3665</v>
      </c>
      <c r="HM58" s="172">
        <v>-12.3825</v>
      </c>
      <c r="HN58" s="172">
        <v>-12.1023</v>
      </c>
      <c r="HO58" s="172">
        <v>5.7508999999999997</v>
      </c>
      <c r="HP58" s="172">
        <v>4.7763999999999998</v>
      </c>
      <c r="HQ58" s="172">
        <v>-19.9116</v>
      </c>
      <c r="HR58" s="172">
        <v>-19.334900000000001</v>
      </c>
      <c r="HS58" s="172">
        <v>-32.723300000000002</v>
      </c>
      <c r="HT58" s="172">
        <v>-32.544600000000003</v>
      </c>
      <c r="HU58" s="172">
        <v>3.31</v>
      </c>
      <c r="HV58" s="172">
        <v>3.68</v>
      </c>
      <c r="HW58" s="172">
        <v>-23.8</v>
      </c>
      <c r="HX58" s="172">
        <v>-23.8</v>
      </c>
      <c r="HY58" s="172">
        <v>8.9999999999999998E-4</v>
      </c>
      <c r="HZ58" s="172">
        <v>-6.64</v>
      </c>
      <c r="IA58" s="172">
        <v>39.287199999999999</v>
      </c>
      <c r="IB58" s="172">
        <v>9.9669000000000008</v>
      </c>
      <c r="IC58" s="172">
        <v>9.9131999999999998</v>
      </c>
      <c r="ID58" s="172">
        <v>-18.7</v>
      </c>
      <c r="IE58" s="172">
        <v>-28.2</v>
      </c>
      <c r="IF58" s="172">
        <v>-2.2999999999999998</v>
      </c>
      <c r="IG58" s="172">
        <v>-2.9</v>
      </c>
      <c r="IH58" s="172">
        <v>-18.0943</v>
      </c>
      <c r="II58" s="172">
        <v>-17.974</v>
      </c>
      <c r="IJ58" s="172">
        <v>-159.25470000000001</v>
      </c>
      <c r="IK58" s="172">
        <v>-48.829300000000003</v>
      </c>
      <c r="IL58" s="172">
        <v>-276.66849999999999</v>
      </c>
      <c r="IM58" s="172">
        <v>-34.2958</v>
      </c>
      <c r="IN58" s="172">
        <v>-50.951900000000002</v>
      </c>
      <c r="IO58" s="172">
        <v>40.355899999999998</v>
      </c>
      <c r="IP58" s="172">
        <v>37.406100000000002</v>
      </c>
      <c r="IQ58" s="172">
        <v>48.070700000000002</v>
      </c>
      <c r="IR58" s="172">
        <v>96.536500000000004</v>
      </c>
      <c r="IS58" s="172">
        <v>-37.9039</v>
      </c>
      <c r="IT58" s="172">
        <v>18.562899999999999</v>
      </c>
      <c r="IU58" s="172">
        <v>17.2394</v>
      </c>
      <c r="IV58" s="172">
        <v>-14.855700000000001</v>
      </c>
      <c r="IW58" s="172">
        <v>80.070899999999995</v>
      </c>
      <c r="IX58" s="172">
        <v>-259.62419999999997</v>
      </c>
      <c r="IY58" s="172">
        <v>-12.8363</v>
      </c>
      <c r="IZ58" s="172">
        <v>-47.398299999999999</v>
      </c>
      <c r="JA58" s="172">
        <v>-3.6560999999999999</v>
      </c>
      <c r="JB58" s="172">
        <v>-5.423</v>
      </c>
      <c r="JC58" s="172">
        <v>-7.76</v>
      </c>
      <c r="JD58" s="172">
        <v>-2.3079999999999998</v>
      </c>
      <c r="JE58" s="172">
        <v>-2.3180000000000001</v>
      </c>
      <c r="JF58" s="172">
        <v>-1.6</v>
      </c>
      <c r="JG58" s="172">
        <v>0</v>
      </c>
      <c r="JH58" s="172">
        <v>-4.9367999999999999</v>
      </c>
      <c r="JI58" s="172">
        <v>-11.335900000000001</v>
      </c>
      <c r="JJ58" s="172">
        <v>-0.29139999999999999</v>
      </c>
      <c r="JK58" s="172">
        <v>1.4084000000000001</v>
      </c>
      <c r="JL58" s="172">
        <v>3.1</v>
      </c>
      <c r="JM58" s="172">
        <v>-2.1110000000000002</v>
      </c>
      <c r="JN58" s="172">
        <v>-1.365</v>
      </c>
      <c r="JO58" s="172">
        <v>0</v>
      </c>
      <c r="JP58" s="172">
        <v>0</v>
      </c>
      <c r="JQ58" s="172">
        <v>2.8683000000000001</v>
      </c>
      <c r="JR58" s="172">
        <v>2.8957999999999999</v>
      </c>
      <c r="JS58" s="172">
        <v>2.8647999999999998</v>
      </c>
      <c r="JT58" s="172">
        <v>0</v>
      </c>
      <c r="JU58" s="172">
        <v>8.9</v>
      </c>
      <c r="JV58" s="172">
        <v>5.9950999999999999</v>
      </c>
      <c r="JW58" s="172">
        <v>-0.11</v>
      </c>
      <c r="JX58" s="172">
        <v>0</v>
      </c>
      <c r="JY58" s="172">
        <v>-17.824000000000002</v>
      </c>
      <c r="JZ58" s="172">
        <v>-17.219899999999999</v>
      </c>
      <c r="KA58" s="172">
        <v>-28.026700000000002</v>
      </c>
      <c r="KB58" s="172">
        <v>-14.530900000000001</v>
      </c>
      <c r="KC58" s="172">
        <v>-3.9653</v>
      </c>
      <c r="KD58" s="172">
        <v>-32.393099999999997</v>
      </c>
      <c r="KE58" s="172">
        <v>-4.9352</v>
      </c>
      <c r="KF58" s="172">
        <v>-5.0999999999999996</v>
      </c>
      <c r="KG58" s="172">
        <v>-15.1</v>
      </c>
      <c r="KH58" s="172">
        <v>46.992800000000003</v>
      </c>
      <c r="KI58" s="172">
        <v>-147.3905</v>
      </c>
    </row>
    <row r="59" spans="1:295" x14ac:dyDescent="0.3">
      <c r="A59" s="232" t="s">
        <v>918</v>
      </c>
      <c r="B59" s="232"/>
      <c r="C59" s="172">
        <v>0</v>
      </c>
      <c r="D59" s="172">
        <v>1.0592057142857143</v>
      </c>
      <c r="E59" s="172">
        <v>0</v>
      </c>
      <c r="F59" s="172">
        <v>4.0080942857142858</v>
      </c>
      <c r="G59" s="172">
        <v>13.391691428571427</v>
      </c>
      <c r="H59" s="172">
        <v>0</v>
      </c>
      <c r="I59" s="172">
        <v>9.9312571428571417</v>
      </c>
      <c r="J59" s="172">
        <v>0</v>
      </c>
      <c r="K59" s="172">
        <v>25.898817142857144</v>
      </c>
      <c r="L59" s="172">
        <v>11.389317142857143</v>
      </c>
      <c r="M59" s="172">
        <v>6.0209571428571431</v>
      </c>
      <c r="N59" s="172">
        <v>-19.576363636363634</v>
      </c>
      <c r="O59" s="172">
        <v>-31.856000000000002</v>
      </c>
      <c r="P59" s="172">
        <v>7.3071428571428578</v>
      </c>
      <c r="Q59" s="172">
        <v>5.0011200000000002</v>
      </c>
      <c r="R59" s="172">
        <v>-21.185185185185183</v>
      </c>
      <c r="S59" s="172">
        <v>2.5639542857142859</v>
      </c>
      <c r="T59" s="172">
        <v>-9.1275257142857154</v>
      </c>
      <c r="U59" s="172">
        <v>6.1745457142857143</v>
      </c>
      <c r="V59" s="172">
        <v>6.1211628571428571</v>
      </c>
      <c r="W59" s="172">
        <v>10.591117142857142</v>
      </c>
      <c r="X59" s="172">
        <v>2.7235685714285718</v>
      </c>
      <c r="Y59" s="172">
        <v>-0.11286285714285715</v>
      </c>
      <c r="Z59" s="172">
        <v>2.1247057142857142</v>
      </c>
      <c r="AA59" s="172">
        <v>0</v>
      </c>
      <c r="AB59" s="172">
        <v>-1.0963342857142857</v>
      </c>
      <c r="AC59" s="172">
        <v>4.9399999999999999E-2</v>
      </c>
      <c r="AD59" s="172">
        <v>6.5942857142857136E-2</v>
      </c>
      <c r="AE59" s="172">
        <v>3.5397428571428571</v>
      </c>
      <c r="AF59" s="172">
        <v>-1.5222857142857145</v>
      </c>
      <c r="AG59" s="172">
        <v>-1.1354838709677419</v>
      </c>
      <c r="AH59" s="172">
        <v>-0.51214285714285712</v>
      </c>
      <c r="AI59" s="172">
        <v>0.23791428571428572</v>
      </c>
      <c r="AJ59" s="172">
        <v>0</v>
      </c>
      <c r="AK59" s="172">
        <v>-7.1988571428571433</v>
      </c>
      <c r="AL59" s="172">
        <v>-10</v>
      </c>
      <c r="AM59" s="172">
        <v>-12.005714285714285</v>
      </c>
      <c r="AN59" s="172">
        <v>-12.025714285714287</v>
      </c>
      <c r="AO59" s="172">
        <v>7.3369885714285719</v>
      </c>
      <c r="AP59" s="172">
        <v>2.7623857142857147</v>
      </c>
      <c r="AQ59" s="172">
        <v>19.991291428571429</v>
      </c>
      <c r="AR59" s="172">
        <v>23.776105714285713</v>
      </c>
      <c r="AS59" s="172">
        <v>-13.858957142857141</v>
      </c>
      <c r="AT59" s="172">
        <v>-1.7410600000000001</v>
      </c>
      <c r="AU59" s="172">
        <v>0</v>
      </c>
      <c r="AV59" s="172">
        <v>6.3810771428571433</v>
      </c>
      <c r="AW59" s="172">
        <v>6.9843176470588242</v>
      </c>
      <c r="AX59" s="172">
        <v>-19.024765714285714</v>
      </c>
      <c r="AY59" s="172">
        <v>-15.794719047619047</v>
      </c>
      <c r="AZ59" s="172">
        <v>37.679122857142858</v>
      </c>
      <c r="BA59" s="172">
        <v>38.496194285714289</v>
      </c>
      <c r="BB59" s="172">
        <v>16.677428571428571</v>
      </c>
      <c r="BC59" s="172">
        <v>11.031677142857143</v>
      </c>
      <c r="BD59" s="172">
        <v>-4.5942857142857143</v>
      </c>
      <c r="BE59" s="172">
        <v>-4.5857142857142863</v>
      </c>
      <c r="BF59" s="172">
        <v>-21.543294285714286</v>
      </c>
      <c r="BG59" s="172">
        <v>-34.892978571428571</v>
      </c>
      <c r="BH59" s="172">
        <v>-2.4745714285714286</v>
      </c>
      <c r="BI59" s="172">
        <v>0</v>
      </c>
      <c r="BJ59" s="172">
        <v>0.81599714285714298</v>
      </c>
      <c r="BK59" s="172">
        <v>4.9957028571428568</v>
      </c>
      <c r="BL59" s="172">
        <v>5.061204</v>
      </c>
      <c r="BM59" s="172">
        <v>3.087641379310345</v>
      </c>
      <c r="BN59" s="172">
        <v>-109.03475714285715</v>
      </c>
      <c r="BO59" s="172">
        <v>66.340239999999994</v>
      </c>
      <c r="BP59" s="172">
        <v>66.48847142857143</v>
      </c>
      <c r="BQ59" s="172">
        <v>-82.510182857142851</v>
      </c>
      <c r="BR59" s="172">
        <v>-127.58209428571428</v>
      </c>
      <c r="BS59" s="172">
        <v>0</v>
      </c>
      <c r="BT59" s="172">
        <v>0</v>
      </c>
      <c r="BU59" s="172">
        <v>0</v>
      </c>
      <c r="BV59" s="172">
        <v>28.353838709677419</v>
      </c>
      <c r="BW59" s="172">
        <v>13.378571428571428</v>
      </c>
      <c r="BX59" s="172">
        <v>10.865428571428572</v>
      </c>
      <c r="BY59" s="172">
        <v>-4.3848571428571432</v>
      </c>
      <c r="BZ59" s="172">
        <v>8.5054285714285722</v>
      </c>
      <c r="CA59" s="172">
        <v>-8.0753371428571441</v>
      </c>
      <c r="CB59" s="172">
        <v>-7.8456914285714285</v>
      </c>
      <c r="CC59" s="172">
        <v>13.478582857142857</v>
      </c>
      <c r="CD59" s="172">
        <v>11.197477142857142</v>
      </c>
      <c r="CE59" s="172">
        <v>0</v>
      </c>
      <c r="CF59" s="172">
        <v>-14.945457142857144</v>
      </c>
      <c r="CG59" s="172">
        <v>-14.944002857142857</v>
      </c>
      <c r="CH59" s="172">
        <v>0.94488000000000005</v>
      </c>
      <c r="CI59" s="172">
        <v>7.4250363636363641</v>
      </c>
      <c r="CJ59" s="172">
        <v>0</v>
      </c>
      <c r="CK59" s="172">
        <v>0</v>
      </c>
      <c r="CL59" s="172">
        <v>0</v>
      </c>
      <c r="CM59" s="172">
        <v>-6.6171428571428574</v>
      </c>
      <c r="CN59" s="172">
        <v>-4.7611428571428576</v>
      </c>
      <c r="CO59" s="172">
        <v>28.952457142857142</v>
      </c>
      <c r="CP59" s="172">
        <v>28.637537142857141</v>
      </c>
      <c r="CQ59" s="172">
        <v>27.457154285714285</v>
      </c>
      <c r="CR59" s="172">
        <v>36.439922857142854</v>
      </c>
      <c r="CS59" s="172">
        <v>36.853665714285711</v>
      </c>
      <c r="CT59" s="172">
        <v>-15.290074285714287</v>
      </c>
      <c r="CU59" s="172">
        <v>-36.128828571428571</v>
      </c>
      <c r="CV59" s="172">
        <v>-10.316611428571427</v>
      </c>
      <c r="CW59" s="172">
        <v>3.266651428571429</v>
      </c>
      <c r="CX59" s="172">
        <v>42.145714285714284</v>
      </c>
      <c r="CY59" s="172">
        <v>25.196571428571428</v>
      </c>
      <c r="CZ59" s="172">
        <v>1.3240628571428572</v>
      </c>
      <c r="DA59" s="172">
        <v>0.72701714285714292</v>
      </c>
      <c r="DB59" s="172">
        <v>12.595688571428573</v>
      </c>
      <c r="DC59" s="172">
        <v>0</v>
      </c>
      <c r="DD59" s="172">
        <v>-8.7598000000000003</v>
      </c>
      <c r="DE59" s="172">
        <v>-8.4041285714285721</v>
      </c>
      <c r="DF59" s="172">
        <v>19.616931428571426</v>
      </c>
      <c r="DG59" s="172">
        <v>0</v>
      </c>
      <c r="DH59" s="172">
        <v>-5.553388571428572</v>
      </c>
      <c r="DI59" s="172">
        <v>-42.110344827586204</v>
      </c>
      <c r="DJ59" s="172">
        <v>-43.148275862068964</v>
      </c>
      <c r="DK59" s="172">
        <v>-3.8258971428571429</v>
      </c>
      <c r="DL59" s="172">
        <v>9.8553823529411755</v>
      </c>
      <c r="DM59" s="172">
        <v>16.97054</v>
      </c>
      <c r="DN59" s="172">
        <v>21.608765714285717</v>
      </c>
      <c r="DO59" s="172">
        <v>11.04257142857143</v>
      </c>
      <c r="DP59" s="172">
        <v>-4.1871428571428577</v>
      </c>
      <c r="DQ59" s="172">
        <v>15.872885714285713</v>
      </c>
      <c r="DR59" s="172">
        <v>-20.33794</v>
      </c>
      <c r="DS59" s="172">
        <v>-8.6008571428571425</v>
      </c>
      <c r="DT59" s="172">
        <v>-8.701428571428572</v>
      </c>
      <c r="DU59" s="172">
        <v>29.134</v>
      </c>
      <c r="DV59" s="172">
        <v>-16.933428571428571</v>
      </c>
      <c r="DW59" s="172">
        <v>-20.351165714285713</v>
      </c>
      <c r="DX59" s="172">
        <v>-10.402865714285713</v>
      </c>
      <c r="DY59" s="172">
        <v>-26.492105714285714</v>
      </c>
      <c r="DZ59" s="172">
        <v>-25.493505714285714</v>
      </c>
      <c r="EA59" s="172">
        <v>32.913040000000002</v>
      </c>
      <c r="EB59" s="172">
        <v>4.0266228571428577</v>
      </c>
      <c r="EC59" s="172">
        <v>-4.5595485714285715</v>
      </c>
      <c r="ED59" s="172">
        <v>-4.2355771428571432</v>
      </c>
      <c r="EE59" s="172">
        <v>-7.3655085714285713</v>
      </c>
      <c r="EF59" s="172">
        <v>-24.187448571428572</v>
      </c>
      <c r="EG59" s="172">
        <v>-13.302228571428572</v>
      </c>
      <c r="EH59" s="172">
        <v>-9.3254971428571434</v>
      </c>
      <c r="EI59" s="172">
        <v>-21.478482857142858</v>
      </c>
      <c r="EJ59" s="172">
        <v>0</v>
      </c>
      <c r="EK59" s="172">
        <v>-14.288539999999999</v>
      </c>
      <c r="EL59" s="172">
        <v>-13.481877142857142</v>
      </c>
      <c r="EM59" s="172">
        <v>19.527048571428569</v>
      </c>
      <c r="EN59" s="172">
        <v>-6.6580257142857153</v>
      </c>
      <c r="EO59" s="172">
        <v>-6.6350771428571429</v>
      </c>
      <c r="EP59" s="172">
        <v>-18.434171428571428</v>
      </c>
      <c r="EQ59" s="172">
        <v>-19.867708571428572</v>
      </c>
      <c r="ER59" s="172">
        <v>-19.582702857142856</v>
      </c>
      <c r="ES59" s="172">
        <v>1.4758914285714286</v>
      </c>
      <c r="ET59" s="172">
        <v>8.8466666666666658</v>
      </c>
      <c r="EU59" s="172">
        <v>-3.8737142857142857</v>
      </c>
      <c r="EV59" s="172">
        <v>0.42571428571428571</v>
      </c>
      <c r="EW59" s="172">
        <v>6.93344</v>
      </c>
      <c r="EX59" s="172">
        <v>-16.790434285714287</v>
      </c>
      <c r="EY59" s="172">
        <v>-16.380894285714284</v>
      </c>
      <c r="EZ59" s="172">
        <v>-10.874268571428571</v>
      </c>
      <c r="FA59" s="172">
        <v>9.0549400000000002</v>
      </c>
      <c r="FB59" s="172">
        <v>8.9231457142857131</v>
      </c>
      <c r="FC59" s="172">
        <v>-21.261917142857143</v>
      </c>
      <c r="FD59" s="172">
        <v>4.6465885714285724</v>
      </c>
      <c r="FE59" s="172">
        <v>4.3739342857142853</v>
      </c>
      <c r="FF59" s="172">
        <v>0</v>
      </c>
      <c r="FG59" s="172">
        <v>2.5625800000000001</v>
      </c>
      <c r="FH59" s="172">
        <v>3.3460285714285716</v>
      </c>
      <c r="FI59" s="172">
        <v>1.3027942857142858</v>
      </c>
      <c r="FJ59" s="172">
        <v>0.7463657142857143</v>
      </c>
      <c r="FK59" s="172">
        <v>0.12916857142857144</v>
      </c>
      <c r="FL59" s="172">
        <v>20.06605714285714</v>
      </c>
      <c r="FM59" s="172">
        <v>13.648817142857142</v>
      </c>
      <c r="FN59" s="172">
        <v>13.613099999999999</v>
      </c>
      <c r="FO59" s="172">
        <v>26.086562857142855</v>
      </c>
      <c r="FP59" s="172">
        <v>37.621386206896553</v>
      </c>
      <c r="FQ59" s="172">
        <v>16.925442857142858</v>
      </c>
      <c r="FR59" s="172">
        <v>-15.772</v>
      </c>
      <c r="FS59" s="172">
        <v>-2.3005800000000001</v>
      </c>
      <c r="FT59" s="172">
        <v>0.20919428571428572</v>
      </c>
      <c r="FU59" s="172">
        <v>1.2805714285714287</v>
      </c>
      <c r="FV59" s="172">
        <v>-0.50171428571428578</v>
      </c>
      <c r="FW59" s="172">
        <v>-16.846087096774195</v>
      </c>
      <c r="FX59" s="172">
        <v>1.2113</v>
      </c>
      <c r="FY59" s="172">
        <v>7.1094857142857144</v>
      </c>
      <c r="FZ59" s="172">
        <v>0.8336285714285715</v>
      </c>
      <c r="GA59" s="172">
        <v>3.5073799999999999</v>
      </c>
      <c r="GB59" s="172">
        <v>29.77</v>
      </c>
      <c r="GC59" s="172">
        <v>-40.598722857142853</v>
      </c>
      <c r="GD59" s="172">
        <v>-31.131334285714289</v>
      </c>
      <c r="GE59" s="172">
        <v>-1.1279999999999999</v>
      </c>
      <c r="GF59" s="172">
        <v>23.783008571428571</v>
      </c>
      <c r="GG59" s="172">
        <v>0</v>
      </c>
      <c r="GH59" s="172">
        <v>20.452425714285717</v>
      </c>
      <c r="GI59" s="172">
        <v>-5.548737142857143</v>
      </c>
      <c r="GJ59" s="172">
        <v>-5.9159171428571433</v>
      </c>
      <c r="GK59" s="172">
        <v>2.4857142857142858</v>
      </c>
      <c r="GL59" s="172">
        <v>4.58E-2</v>
      </c>
      <c r="GM59" s="172">
        <v>0</v>
      </c>
      <c r="GN59" s="172">
        <v>-10.774079166666667</v>
      </c>
      <c r="GO59" s="172">
        <v>-30.83135714285714</v>
      </c>
      <c r="GP59" s="172">
        <v>9.6971485714285723</v>
      </c>
      <c r="GQ59" s="172">
        <v>-20.372260000000001</v>
      </c>
      <c r="GR59" s="172">
        <v>4.9836074074074075</v>
      </c>
      <c r="GS59" s="172">
        <v>4.7641666666666671</v>
      </c>
      <c r="GT59" s="172">
        <v>157.33746857142856</v>
      </c>
      <c r="GU59" s="172">
        <v>-4.3620742857142867</v>
      </c>
      <c r="GV59" s="172">
        <v>-8.9633542857142849</v>
      </c>
      <c r="GW59" s="172">
        <v>-4.2681800000000001</v>
      </c>
      <c r="GX59" s="172">
        <v>2.5568185185185186</v>
      </c>
      <c r="GY59" s="172">
        <v>8.3134588235294107</v>
      </c>
      <c r="GZ59" s="172">
        <v>8.3563257142857132</v>
      </c>
      <c r="HA59" s="172">
        <v>2.078842105263158</v>
      </c>
      <c r="HB59" s="172">
        <v>-6.9438028571428569</v>
      </c>
      <c r="HC59" s="172">
        <v>-5.0636028571428575</v>
      </c>
      <c r="HD59" s="172">
        <v>-8.3091428571428576</v>
      </c>
      <c r="HE59" s="172">
        <v>10.8802</v>
      </c>
      <c r="HF59" s="172">
        <v>52.365017142857141</v>
      </c>
      <c r="HG59" s="172">
        <v>33.091862857142857</v>
      </c>
      <c r="HH59" s="172">
        <v>96.01875428571428</v>
      </c>
      <c r="HI59" s="172">
        <v>-15.386326470588234</v>
      </c>
      <c r="HJ59" s="172">
        <v>35.688114705882349</v>
      </c>
      <c r="HK59" s="172">
        <v>-6.0080466666666661</v>
      </c>
      <c r="HL59" s="172">
        <v>-0.52844242424242427</v>
      </c>
      <c r="HM59" s="172">
        <v>-0.75558275862068969</v>
      </c>
      <c r="HN59" s="172">
        <v>-1.0309911764705881</v>
      </c>
      <c r="HO59" s="172">
        <v>21.237866666666665</v>
      </c>
      <c r="HP59" s="172">
        <v>14.60022</v>
      </c>
      <c r="HQ59" s="172">
        <v>-16.83652857142857</v>
      </c>
      <c r="HR59" s="172">
        <v>-16.28988</v>
      </c>
      <c r="HS59" s="172">
        <v>-21.257642857142855</v>
      </c>
      <c r="HT59" s="172">
        <v>-21.164814285714282</v>
      </c>
      <c r="HU59" s="172">
        <v>16.550571428571427</v>
      </c>
      <c r="HV59" s="172">
        <v>16.673428571428573</v>
      </c>
      <c r="HW59" s="172">
        <v>-22.12857142857143</v>
      </c>
      <c r="HX59" s="172">
        <v>-22.294285714285714</v>
      </c>
      <c r="HY59" s="172">
        <v>0.35961142857142858</v>
      </c>
      <c r="HZ59" s="172">
        <v>0.67428571428571427</v>
      </c>
      <c r="IA59" s="172">
        <v>49.653371428571425</v>
      </c>
      <c r="IB59" s="172">
        <v>17.899737142857141</v>
      </c>
      <c r="IC59" s="172">
        <v>17.758645714285713</v>
      </c>
      <c r="ID59" s="172">
        <v>-13.973333333333334</v>
      </c>
      <c r="IE59" s="172">
        <v>-26.7</v>
      </c>
      <c r="IF59" s="172">
        <v>0.67142857142857149</v>
      </c>
      <c r="IG59" s="172">
        <v>0.1485714285714286</v>
      </c>
      <c r="IH59" s="172">
        <v>-17.831707142857145</v>
      </c>
      <c r="II59" s="172">
        <v>-17.768052173913041</v>
      </c>
      <c r="IJ59" s="172">
        <v>-127.63664571428571</v>
      </c>
      <c r="IK59" s="172">
        <v>-13.957174285714284</v>
      </c>
      <c r="IL59" s="172">
        <v>-241.29690882352938</v>
      </c>
      <c r="IM59" s="172">
        <v>-15.3331</v>
      </c>
      <c r="IN59" s="172">
        <v>-38.897768571428571</v>
      </c>
      <c r="IO59" s="172">
        <v>83.168059999999997</v>
      </c>
      <c r="IP59" s="172">
        <v>81.302688571428561</v>
      </c>
      <c r="IQ59" s="172">
        <v>79.834731428571416</v>
      </c>
      <c r="IR59" s="172">
        <v>134.19877142857143</v>
      </c>
      <c r="IS59" s="172">
        <v>15.266837142857142</v>
      </c>
      <c r="IT59" s="172">
        <v>23.11917142857143</v>
      </c>
      <c r="IU59" s="172">
        <v>21.793257142857144</v>
      </c>
      <c r="IV59" s="172">
        <v>28.918214285714285</v>
      </c>
      <c r="IW59" s="172">
        <v>155.06579714285712</v>
      </c>
      <c r="IX59" s="172">
        <v>-238.51166666666666</v>
      </c>
      <c r="IY59" s="172">
        <v>12.144571428571428</v>
      </c>
      <c r="IZ59" s="172">
        <v>-6.9068771428571436</v>
      </c>
      <c r="JA59" s="172">
        <v>-1.8583285714285716</v>
      </c>
      <c r="JB59" s="172">
        <v>5.3473428571428574</v>
      </c>
      <c r="JC59" s="172">
        <v>-5.2365714285714287</v>
      </c>
      <c r="JD59" s="172">
        <v>-2.0330571428571429</v>
      </c>
      <c r="JE59" s="172">
        <v>-2.0387714285714287</v>
      </c>
      <c r="JF59" s="172">
        <v>0.36114285714285715</v>
      </c>
      <c r="JG59" s="172">
        <v>2.7058823529411766</v>
      </c>
      <c r="JH59" s="172">
        <v>-3.6072942857142856</v>
      </c>
      <c r="JI59" s="172">
        <v>-8.9521171428571424</v>
      </c>
      <c r="JJ59" s="172">
        <v>3.0918657142857144</v>
      </c>
      <c r="JK59" s="172">
        <v>2.2155628571428569</v>
      </c>
      <c r="JL59" s="172">
        <v>4.88</v>
      </c>
      <c r="JM59" s="172">
        <v>1.3673999999999999</v>
      </c>
      <c r="JN59" s="172">
        <v>1.3593714285714287</v>
      </c>
      <c r="JO59" s="172">
        <v>2.0300099999999999</v>
      </c>
      <c r="JP59" s="172">
        <v>1.9312499999999999</v>
      </c>
      <c r="JQ59" s="172">
        <v>4.1768371428571438</v>
      </c>
      <c r="JR59" s="172">
        <v>3.9656457142857144</v>
      </c>
      <c r="JS59" s="172">
        <v>3.8849</v>
      </c>
      <c r="JT59" s="172">
        <v>0</v>
      </c>
      <c r="JU59" s="172">
        <v>11.977142857142857</v>
      </c>
      <c r="JV59" s="172">
        <v>9.5770428571428567</v>
      </c>
      <c r="JW59" s="172">
        <v>0.63</v>
      </c>
      <c r="JX59" s="172">
        <v>0</v>
      </c>
      <c r="JY59" s="172">
        <v>-9.9662088235294117</v>
      </c>
      <c r="JZ59" s="172">
        <v>-6.229911764705883</v>
      </c>
      <c r="KA59" s="172">
        <v>-22.159208823529415</v>
      </c>
      <c r="KB59" s="172">
        <v>-7.1961352941176475</v>
      </c>
      <c r="KC59" s="172">
        <v>3.4275551724137934</v>
      </c>
      <c r="KD59" s="172">
        <v>-22.563785294117647</v>
      </c>
      <c r="KE59" s="172">
        <v>-1.3995035714285715</v>
      </c>
      <c r="KF59" s="172">
        <v>-3.18</v>
      </c>
      <c r="KG59" s="172">
        <v>-12.2</v>
      </c>
      <c r="KH59" s="172">
        <v>88.846531428571424</v>
      </c>
      <c r="KI59" s="172">
        <v>-68.063848571428565</v>
      </c>
    </row>
    <row r="60" spans="1:295" x14ac:dyDescent="0.3">
      <c r="A60" s="232" t="s">
        <v>2480</v>
      </c>
      <c r="B60" s="232"/>
      <c r="C60" s="160" t="s">
        <v>223</v>
      </c>
      <c r="D60" s="160" t="s">
        <v>223</v>
      </c>
      <c r="E60" s="160" t="s">
        <v>223</v>
      </c>
      <c r="F60" s="160" t="s">
        <v>223</v>
      </c>
      <c r="G60" s="160" t="s">
        <v>223</v>
      </c>
      <c r="H60" s="160" t="s">
        <v>2481</v>
      </c>
      <c r="I60" s="160" t="s">
        <v>223</v>
      </c>
      <c r="J60" s="160" t="s">
        <v>223</v>
      </c>
      <c r="K60" s="160" t="s">
        <v>2481</v>
      </c>
      <c r="L60" s="160" t="s">
        <v>223</v>
      </c>
      <c r="M60" s="160" t="s">
        <v>223</v>
      </c>
      <c r="N60" s="160" t="s">
        <v>223</v>
      </c>
      <c r="O60" s="160" t="s">
        <v>223</v>
      </c>
      <c r="P60" s="160" t="s">
        <v>223</v>
      </c>
      <c r="Q60" s="160" t="s">
        <v>223</v>
      </c>
      <c r="R60" s="160" t="s">
        <v>223</v>
      </c>
      <c r="S60" s="160" t="s">
        <v>223</v>
      </c>
      <c r="T60" s="160" t="s">
        <v>223</v>
      </c>
      <c r="U60" s="160" t="s">
        <v>223</v>
      </c>
      <c r="V60" s="160" t="s">
        <v>223</v>
      </c>
      <c r="W60" s="160" t="s">
        <v>223</v>
      </c>
      <c r="X60" s="160" t="s">
        <v>2481</v>
      </c>
      <c r="Y60" s="160" t="s">
        <v>2481</v>
      </c>
      <c r="Z60" s="160" t="s">
        <v>2481</v>
      </c>
      <c r="AA60" s="160" t="s">
        <v>223</v>
      </c>
      <c r="AB60" s="160" t="s">
        <v>2481</v>
      </c>
      <c r="AC60" s="160" t="s">
        <v>223</v>
      </c>
      <c r="AD60" s="160" t="s">
        <v>223</v>
      </c>
      <c r="AE60" s="160" t="s">
        <v>2481</v>
      </c>
      <c r="AF60" s="160" t="s">
        <v>223</v>
      </c>
      <c r="AG60" s="160" t="s">
        <v>223</v>
      </c>
      <c r="AH60" s="160" t="s">
        <v>223</v>
      </c>
      <c r="AI60" s="160" t="s">
        <v>223</v>
      </c>
      <c r="AJ60" s="160" t="s">
        <v>223</v>
      </c>
      <c r="AK60" s="160" t="s">
        <v>223</v>
      </c>
      <c r="AL60" s="160" t="s">
        <v>2481</v>
      </c>
      <c r="AM60" s="160" t="s">
        <v>223</v>
      </c>
      <c r="AN60" s="160" t="s">
        <v>223</v>
      </c>
      <c r="AO60" s="160" t="s">
        <v>223</v>
      </c>
      <c r="AP60" s="160" t="s">
        <v>2481</v>
      </c>
      <c r="AQ60" s="160" t="s">
        <v>223</v>
      </c>
      <c r="AR60" s="160" t="s">
        <v>223</v>
      </c>
      <c r="AS60" s="160" t="s">
        <v>223</v>
      </c>
      <c r="AT60" s="160" t="s">
        <v>223</v>
      </c>
      <c r="AU60" s="160" t="s">
        <v>223</v>
      </c>
      <c r="AV60" s="160" t="s">
        <v>2481</v>
      </c>
      <c r="AW60" s="160" t="s">
        <v>2481</v>
      </c>
      <c r="AX60" s="160" t="s">
        <v>223</v>
      </c>
      <c r="AY60" s="160" t="s">
        <v>223</v>
      </c>
      <c r="AZ60" s="160" t="s">
        <v>223</v>
      </c>
      <c r="BA60" s="160" t="s">
        <v>223</v>
      </c>
      <c r="BB60" s="160" t="s">
        <v>223</v>
      </c>
      <c r="BC60" s="160" t="s">
        <v>2481</v>
      </c>
      <c r="BD60" s="160" t="s">
        <v>2481</v>
      </c>
      <c r="BE60" s="160" t="s">
        <v>2481</v>
      </c>
      <c r="BF60" s="160" t="s">
        <v>223</v>
      </c>
      <c r="BG60" s="160" t="s">
        <v>223</v>
      </c>
      <c r="BH60" s="160" t="s">
        <v>2481</v>
      </c>
      <c r="BI60" s="160" t="s">
        <v>2481</v>
      </c>
      <c r="BJ60" s="160" t="s">
        <v>2481</v>
      </c>
      <c r="BK60" s="160" t="s">
        <v>2481</v>
      </c>
      <c r="BL60" s="160" t="s">
        <v>2481</v>
      </c>
      <c r="BM60" s="160" t="s">
        <v>2481</v>
      </c>
      <c r="BN60" s="160" t="s">
        <v>223</v>
      </c>
      <c r="BO60" s="160" t="s">
        <v>223</v>
      </c>
      <c r="BP60" s="160" t="s">
        <v>223</v>
      </c>
      <c r="BQ60" s="160" t="s">
        <v>2481</v>
      </c>
      <c r="BR60" s="160" t="s">
        <v>2481</v>
      </c>
      <c r="BS60" s="160" t="s">
        <v>2481</v>
      </c>
      <c r="BT60" s="160" t="s">
        <v>2481</v>
      </c>
      <c r="BU60" s="160" t="s">
        <v>2481</v>
      </c>
      <c r="BV60" s="160" t="s">
        <v>2481</v>
      </c>
      <c r="BW60" s="160" t="s">
        <v>2481</v>
      </c>
      <c r="BX60" s="160" t="s">
        <v>2482</v>
      </c>
      <c r="BY60" s="160" t="s">
        <v>2481</v>
      </c>
      <c r="BZ60" s="160" t="s">
        <v>2481</v>
      </c>
      <c r="CA60" s="160" t="s">
        <v>2481</v>
      </c>
      <c r="CB60" s="160" t="s">
        <v>2481</v>
      </c>
      <c r="CC60" s="160" t="s">
        <v>2481</v>
      </c>
      <c r="CD60" s="160" t="s">
        <v>2481</v>
      </c>
      <c r="CE60" s="160" t="s">
        <v>2481</v>
      </c>
      <c r="CF60" s="160" t="s">
        <v>2481</v>
      </c>
      <c r="CG60" s="160" t="s">
        <v>2481</v>
      </c>
      <c r="CH60" s="160" t="s">
        <v>2481</v>
      </c>
      <c r="CI60" s="160" t="s">
        <v>2481</v>
      </c>
      <c r="CJ60" s="160" t="s">
        <v>2481</v>
      </c>
      <c r="CK60" s="160" t="s">
        <v>2481</v>
      </c>
      <c r="CL60" s="160" t="s">
        <v>2481</v>
      </c>
      <c r="CM60" s="160" t="s">
        <v>2481</v>
      </c>
      <c r="CN60" s="160" t="s">
        <v>2481</v>
      </c>
      <c r="CO60" s="160" t="s">
        <v>2481</v>
      </c>
      <c r="CP60" s="160" t="s">
        <v>2481</v>
      </c>
      <c r="CQ60" s="160" t="s">
        <v>2481</v>
      </c>
      <c r="CR60" s="160" t="s">
        <v>2481</v>
      </c>
      <c r="CS60" s="160" t="s">
        <v>2481</v>
      </c>
      <c r="CT60" s="160" t="s">
        <v>2481</v>
      </c>
      <c r="CU60" s="160" t="s">
        <v>2481</v>
      </c>
      <c r="CV60" s="160" t="s">
        <v>2481</v>
      </c>
      <c r="CW60" s="160" t="s">
        <v>2481</v>
      </c>
      <c r="CX60" s="160" t="s">
        <v>2481</v>
      </c>
      <c r="CY60" s="160" t="s">
        <v>2481</v>
      </c>
      <c r="CZ60" s="160" t="s">
        <v>2481</v>
      </c>
      <c r="DA60" s="160" t="s">
        <v>2481</v>
      </c>
      <c r="DB60" s="160" t="s">
        <v>2481</v>
      </c>
      <c r="DC60" s="160" t="s">
        <v>2481</v>
      </c>
      <c r="DD60" s="160" t="s">
        <v>2481</v>
      </c>
      <c r="DE60" s="160" t="s">
        <v>2481</v>
      </c>
      <c r="DF60" s="160" t="s">
        <v>2481</v>
      </c>
      <c r="DG60" s="160" t="s">
        <v>2481</v>
      </c>
      <c r="DH60" s="160" t="s">
        <v>2481</v>
      </c>
      <c r="DI60" s="160" t="s">
        <v>2481</v>
      </c>
      <c r="DJ60" s="160" t="s">
        <v>2481</v>
      </c>
      <c r="DK60" s="160" t="s">
        <v>2481</v>
      </c>
      <c r="DL60" s="160" t="s">
        <v>2481</v>
      </c>
      <c r="DM60" s="160" t="s">
        <v>2481</v>
      </c>
      <c r="DN60" s="160" t="s">
        <v>2481</v>
      </c>
      <c r="DO60" s="160" t="s">
        <v>2481</v>
      </c>
      <c r="DP60" s="160" t="s">
        <v>2481</v>
      </c>
      <c r="DQ60" s="160" t="s">
        <v>2481</v>
      </c>
      <c r="DR60" s="160" t="s">
        <v>2481</v>
      </c>
      <c r="DS60" s="160" t="s">
        <v>2481</v>
      </c>
      <c r="DT60" s="160" t="s">
        <v>2481</v>
      </c>
      <c r="DU60" s="160" t="s">
        <v>2481</v>
      </c>
      <c r="DV60" s="160" t="s">
        <v>2481</v>
      </c>
      <c r="DW60" s="160" t="s">
        <v>2481</v>
      </c>
      <c r="DX60" s="160" t="s">
        <v>2481</v>
      </c>
      <c r="DY60" s="160" t="s">
        <v>2481</v>
      </c>
      <c r="DZ60" s="160" t="s">
        <v>2481</v>
      </c>
      <c r="EA60" s="160" t="s">
        <v>2481</v>
      </c>
      <c r="EB60" s="160" t="s">
        <v>2481</v>
      </c>
      <c r="EC60" s="160" t="s">
        <v>2481</v>
      </c>
      <c r="ED60" s="160" t="s">
        <v>2481</v>
      </c>
      <c r="EE60" s="160" t="s">
        <v>2481</v>
      </c>
      <c r="EF60" s="160" t="s">
        <v>2481</v>
      </c>
      <c r="EG60" s="160" t="s">
        <v>2481</v>
      </c>
      <c r="EH60" s="160" t="s">
        <v>2481</v>
      </c>
      <c r="EI60" s="160" t="s">
        <v>2481</v>
      </c>
      <c r="EJ60" s="160" t="s">
        <v>2481</v>
      </c>
      <c r="EK60" s="160" t="s">
        <v>2481</v>
      </c>
      <c r="EL60" s="160" t="s">
        <v>2481</v>
      </c>
      <c r="EM60" s="160" t="s">
        <v>2481</v>
      </c>
      <c r="EN60" s="160" t="s">
        <v>2481</v>
      </c>
      <c r="EO60" s="160" t="s">
        <v>2481</v>
      </c>
      <c r="EP60" s="160" t="s">
        <v>2481</v>
      </c>
      <c r="EQ60" s="160" t="s">
        <v>2481</v>
      </c>
      <c r="ER60" s="160" t="s">
        <v>2481</v>
      </c>
      <c r="ES60" s="160" t="s">
        <v>2481</v>
      </c>
      <c r="ET60" s="160" t="s">
        <v>2481</v>
      </c>
      <c r="EU60" s="160" t="s">
        <v>2481</v>
      </c>
      <c r="EV60" s="160" t="s">
        <v>2481</v>
      </c>
      <c r="EW60" s="160" t="s">
        <v>2481</v>
      </c>
      <c r="EX60" s="160" t="s">
        <v>2481</v>
      </c>
      <c r="EY60" s="160" t="s">
        <v>2481</v>
      </c>
      <c r="EZ60" s="160" t="s">
        <v>2481</v>
      </c>
      <c r="FA60" s="160" t="s">
        <v>2481</v>
      </c>
      <c r="FB60" s="160" t="s">
        <v>2481</v>
      </c>
      <c r="FC60" s="160" t="s">
        <v>2481</v>
      </c>
      <c r="FD60" s="160" t="s">
        <v>2481</v>
      </c>
      <c r="FE60" s="160" t="s">
        <v>2481</v>
      </c>
      <c r="FF60" s="160" t="s">
        <v>2481</v>
      </c>
      <c r="FG60" s="160" t="s">
        <v>2481</v>
      </c>
      <c r="FH60" s="160" t="s">
        <v>2481</v>
      </c>
      <c r="FI60" s="160" t="s">
        <v>2481</v>
      </c>
      <c r="FJ60" s="160" t="s">
        <v>2481</v>
      </c>
      <c r="FK60" s="160" t="s">
        <v>2481</v>
      </c>
      <c r="FL60" s="160" t="s">
        <v>2481</v>
      </c>
      <c r="FM60" s="160" t="s">
        <v>2481</v>
      </c>
      <c r="FN60" s="160" t="s">
        <v>2481</v>
      </c>
      <c r="FO60" s="160" t="s">
        <v>2481</v>
      </c>
      <c r="FP60" s="160" t="s">
        <v>2481</v>
      </c>
      <c r="FQ60" s="160" t="s">
        <v>2481</v>
      </c>
      <c r="FR60" s="160" t="s">
        <v>2481</v>
      </c>
      <c r="FS60" s="160" t="s">
        <v>2481</v>
      </c>
      <c r="FT60" s="160" t="s">
        <v>2481</v>
      </c>
      <c r="FU60" s="160" t="s">
        <v>2481</v>
      </c>
      <c r="FV60" s="160" t="s">
        <v>2481</v>
      </c>
      <c r="FW60" s="160" t="s">
        <v>2481</v>
      </c>
      <c r="FX60" s="160" t="s">
        <v>2481</v>
      </c>
      <c r="FY60" s="160" t="s">
        <v>2481</v>
      </c>
      <c r="FZ60" s="160" t="s">
        <v>2481</v>
      </c>
      <c r="GA60" s="160" t="s">
        <v>2481</v>
      </c>
      <c r="GB60" s="160" t="s">
        <v>2481</v>
      </c>
      <c r="GC60" s="160" t="s">
        <v>2481</v>
      </c>
      <c r="GD60" s="160" t="s">
        <v>2481</v>
      </c>
      <c r="GE60" s="160" t="s">
        <v>2481</v>
      </c>
      <c r="GF60" s="160" t="s">
        <v>2481</v>
      </c>
      <c r="GG60" s="160" t="s">
        <v>2481</v>
      </c>
      <c r="GH60" s="160" t="s">
        <v>2481</v>
      </c>
      <c r="GI60" s="160" t="s">
        <v>2481</v>
      </c>
      <c r="GJ60" s="160" t="s">
        <v>2481</v>
      </c>
      <c r="GK60" s="160" t="s">
        <v>2481</v>
      </c>
      <c r="GL60" s="160" t="s">
        <v>2481</v>
      </c>
      <c r="GM60" s="160" t="s">
        <v>2481</v>
      </c>
      <c r="GN60" s="160" t="s">
        <v>2481</v>
      </c>
      <c r="GO60" s="160" t="s">
        <v>2481</v>
      </c>
      <c r="GP60" s="160" t="s">
        <v>2481</v>
      </c>
      <c r="GQ60" s="160" t="s">
        <v>2481</v>
      </c>
      <c r="GR60" s="160" t="s">
        <v>2481</v>
      </c>
      <c r="GS60" s="160" t="s">
        <v>2481</v>
      </c>
      <c r="GT60" s="160" t="s">
        <v>2481</v>
      </c>
      <c r="GU60" s="160" t="s">
        <v>2481</v>
      </c>
      <c r="GV60" s="160" t="s">
        <v>2481</v>
      </c>
      <c r="GW60" s="160" t="s">
        <v>2481</v>
      </c>
      <c r="GX60" s="160" t="s">
        <v>2481</v>
      </c>
      <c r="GY60" s="160" t="s">
        <v>2481</v>
      </c>
      <c r="GZ60" s="160" t="s">
        <v>2481</v>
      </c>
      <c r="HA60" s="160" t="s">
        <v>2481</v>
      </c>
      <c r="HB60" s="160" t="s">
        <v>2481</v>
      </c>
      <c r="HC60" s="160" t="s">
        <v>2481</v>
      </c>
      <c r="HD60" s="160" t="s">
        <v>2481</v>
      </c>
      <c r="HE60" s="160" t="s">
        <v>2482</v>
      </c>
      <c r="HF60" s="160" t="s">
        <v>2482</v>
      </c>
      <c r="HG60" s="160" t="s">
        <v>2482</v>
      </c>
      <c r="HH60" s="160" t="s">
        <v>2482</v>
      </c>
      <c r="HI60" s="160" t="s">
        <v>2482</v>
      </c>
      <c r="HJ60" s="160" t="s">
        <v>2482</v>
      </c>
      <c r="HK60" s="160" t="s">
        <v>2482</v>
      </c>
      <c r="HL60" s="160" t="s">
        <v>2482</v>
      </c>
      <c r="HM60" s="160" t="s">
        <v>2482</v>
      </c>
      <c r="HN60" s="160" t="s">
        <v>2482</v>
      </c>
      <c r="HO60" s="160" t="s">
        <v>2482</v>
      </c>
      <c r="HP60" s="160" t="s">
        <v>2482</v>
      </c>
      <c r="HQ60" s="160" t="s">
        <v>2482</v>
      </c>
      <c r="HR60" s="160" t="s">
        <v>2482</v>
      </c>
      <c r="HS60" s="160" t="s">
        <v>2482</v>
      </c>
      <c r="HT60" s="160" t="s">
        <v>2482</v>
      </c>
      <c r="HU60" s="160" t="s">
        <v>2482</v>
      </c>
      <c r="HV60" s="160" t="s">
        <v>2482</v>
      </c>
      <c r="HW60" s="160" t="s">
        <v>2482</v>
      </c>
      <c r="HX60" s="160" t="s">
        <v>2482</v>
      </c>
      <c r="HY60" s="160" t="s">
        <v>2482</v>
      </c>
      <c r="HZ60" s="160" t="s">
        <v>2482</v>
      </c>
      <c r="IA60" s="160" t="s">
        <v>2482</v>
      </c>
      <c r="IB60" s="160" t="s">
        <v>2482</v>
      </c>
      <c r="IC60" s="160" t="s">
        <v>2482</v>
      </c>
      <c r="ID60" s="160" t="s">
        <v>2482</v>
      </c>
      <c r="IE60" s="160" t="s">
        <v>2482</v>
      </c>
      <c r="IF60" s="160" t="s">
        <v>2482</v>
      </c>
      <c r="IG60" s="160" t="s">
        <v>2482</v>
      </c>
      <c r="IH60" s="160" t="s">
        <v>2482</v>
      </c>
      <c r="II60" s="160" t="s">
        <v>2482</v>
      </c>
      <c r="IJ60" s="160" t="s">
        <v>2482</v>
      </c>
      <c r="IK60" s="160" t="s">
        <v>2482</v>
      </c>
      <c r="IL60" s="160" t="s">
        <v>2482</v>
      </c>
      <c r="IM60" s="160" t="s">
        <v>2482</v>
      </c>
      <c r="IN60" s="160" t="s">
        <v>2482</v>
      </c>
      <c r="IO60" s="160" t="s">
        <v>2482</v>
      </c>
      <c r="IP60" s="160" t="s">
        <v>2482</v>
      </c>
      <c r="IQ60" s="160" t="s">
        <v>2482</v>
      </c>
      <c r="IR60" s="160" t="s">
        <v>223</v>
      </c>
      <c r="IS60" s="160" t="s">
        <v>2481</v>
      </c>
      <c r="IT60" s="160" t="s">
        <v>2482</v>
      </c>
      <c r="IU60" s="160" t="s">
        <v>2482</v>
      </c>
      <c r="IV60" s="160" t="s">
        <v>2482</v>
      </c>
      <c r="IW60" s="160" t="s">
        <v>223</v>
      </c>
      <c r="IX60" s="160" t="s">
        <v>223</v>
      </c>
      <c r="IY60" s="160" t="s">
        <v>223</v>
      </c>
      <c r="IZ60" s="160" t="s">
        <v>223</v>
      </c>
      <c r="JA60" s="160" t="s">
        <v>2481</v>
      </c>
      <c r="JB60" s="160" t="s">
        <v>2482</v>
      </c>
      <c r="JC60" s="160" t="s">
        <v>2481</v>
      </c>
      <c r="JD60" s="160" t="s">
        <v>2482</v>
      </c>
      <c r="JE60" s="160" t="s">
        <v>2482</v>
      </c>
      <c r="JF60" s="160" t="s">
        <v>2482</v>
      </c>
      <c r="JG60" s="160" t="s">
        <v>2482</v>
      </c>
      <c r="JH60" s="160" t="s">
        <v>2481</v>
      </c>
      <c r="JI60" s="160" t="s">
        <v>2481</v>
      </c>
      <c r="JJ60" s="160" t="s">
        <v>2481</v>
      </c>
      <c r="JK60" s="160" t="s">
        <v>2481</v>
      </c>
      <c r="JL60" s="160" t="s">
        <v>2482</v>
      </c>
      <c r="JM60" s="160" t="s">
        <v>2481</v>
      </c>
      <c r="JN60" s="160" t="s">
        <v>2481</v>
      </c>
      <c r="JO60" s="160" t="s">
        <v>2482</v>
      </c>
      <c r="JP60" s="160" t="s">
        <v>2482</v>
      </c>
      <c r="JQ60" s="160" t="s">
        <v>2482</v>
      </c>
      <c r="JR60" s="160" t="s">
        <v>2482</v>
      </c>
      <c r="JS60" s="160" t="s">
        <v>2481</v>
      </c>
      <c r="JT60" s="160" t="s">
        <v>2481</v>
      </c>
      <c r="JU60" s="160" t="s">
        <v>2482</v>
      </c>
      <c r="JV60" s="160" t="s">
        <v>2482</v>
      </c>
      <c r="JW60" s="160" t="s">
        <v>2482</v>
      </c>
      <c r="JX60" s="160" t="s">
        <v>2482</v>
      </c>
      <c r="JY60" s="160" t="s">
        <v>2482</v>
      </c>
      <c r="JZ60" s="160" t="s">
        <v>2482</v>
      </c>
      <c r="KA60" s="160" t="s">
        <v>2482</v>
      </c>
      <c r="KB60" s="160" t="s">
        <v>2482</v>
      </c>
      <c r="KC60" s="160" t="s">
        <v>2482</v>
      </c>
      <c r="KD60" s="160" t="s">
        <v>2482</v>
      </c>
      <c r="KE60" s="160" t="s">
        <v>2482</v>
      </c>
      <c r="KF60" s="160" t="s">
        <v>2482</v>
      </c>
      <c r="KG60" s="160" t="s">
        <v>2482</v>
      </c>
      <c r="KH60" s="160" t="s">
        <v>2481</v>
      </c>
      <c r="KI60" s="160" t="s">
        <v>2481</v>
      </c>
    </row>
    <row r="61" spans="1:295" ht="27" customHeight="1" x14ac:dyDescent="0.3">
      <c r="A61" s="232" t="s">
        <v>3</v>
      </c>
      <c r="B61" s="232"/>
      <c r="C61" s="233" t="s">
        <v>71</v>
      </c>
      <c r="D61" s="233"/>
      <c r="E61" s="233"/>
      <c r="F61" s="233"/>
      <c r="G61" s="233"/>
      <c r="H61" s="233"/>
      <c r="I61" s="233"/>
      <c r="J61" s="233"/>
      <c r="K61" s="233"/>
      <c r="L61" s="233"/>
      <c r="M61" s="233"/>
      <c r="N61" s="233" t="s">
        <v>2483</v>
      </c>
      <c r="O61" s="233"/>
      <c r="P61" s="233"/>
      <c r="Q61" s="233"/>
      <c r="R61" s="233"/>
      <c r="S61" s="233" t="s">
        <v>577</v>
      </c>
      <c r="T61" s="233" t="s">
        <v>71</v>
      </c>
      <c r="U61" s="233"/>
      <c r="V61" s="233"/>
      <c r="W61" s="233"/>
      <c r="X61" s="233" t="s">
        <v>929</v>
      </c>
      <c r="Y61" s="233"/>
      <c r="Z61" s="233"/>
      <c r="AA61" s="233" t="s">
        <v>31</v>
      </c>
      <c r="AB61" s="233" t="s">
        <v>71</v>
      </c>
      <c r="AC61" s="233" t="s">
        <v>256</v>
      </c>
      <c r="AD61" s="233"/>
      <c r="AE61" s="233" t="s">
        <v>71</v>
      </c>
      <c r="AF61" s="233" t="s">
        <v>2483</v>
      </c>
      <c r="AG61" s="233"/>
      <c r="AH61" s="233" t="s">
        <v>59</v>
      </c>
      <c r="AI61" s="233"/>
      <c r="AJ61" s="233" t="s">
        <v>256</v>
      </c>
      <c r="AK61" s="233"/>
      <c r="AL61" s="233"/>
      <c r="AM61" s="233"/>
      <c r="AN61" s="233"/>
      <c r="AO61" s="233" t="s">
        <v>2484</v>
      </c>
      <c r="AP61" s="233" t="s">
        <v>2485</v>
      </c>
      <c r="AQ61" s="233" t="s">
        <v>71</v>
      </c>
      <c r="AR61" s="233"/>
      <c r="AS61" s="233"/>
      <c r="AT61" s="233"/>
      <c r="AU61" s="233"/>
      <c r="AV61" s="233"/>
      <c r="AW61" s="233"/>
      <c r="AX61" s="233"/>
      <c r="AY61" s="233"/>
      <c r="AZ61" s="233"/>
      <c r="BA61" s="233" t="s">
        <v>385</v>
      </c>
      <c r="BB61" s="233" t="s">
        <v>577</v>
      </c>
      <c r="BC61" s="233" t="s">
        <v>970</v>
      </c>
      <c r="BD61" s="233" t="s">
        <v>65</v>
      </c>
      <c r="BE61" s="233"/>
      <c r="BF61" s="233" t="s">
        <v>71</v>
      </c>
      <c r="BG61" s="233"/>
      <c r="BH61" s="233"/>
      <c r="BI61" s="233"/>
      <c r="BJ61" s="233"/>
      <c r="BK61" s="233"/>
      <c r="BL61" s="233"/>
      <c r="BM61" s="233"/>
      <c r="BN61" s="233" t="s">
        <v>577</v>
      </c>
      <c r="BO61" s="233"/>
      <c r="BP61" s="233"/>
      <c r="BQ61" s="233"/>
      <c r="BR61" s="233"/>
      <c r="BS61" s="233"/>
      <c r="BT61" s="233" t="s">
        <v>31</v>
      </c>
      <c r="BU61" s="233"/>
      <c r="BV61" s="233" t="s">
        <v>577</v>
      </c>
      <c r="BW61" s="233" t="s">
        <v>2486</v>
      </c>
      <c r="BX61" s="233"/>
      <c r="BY61" s="233"/>
      <c r="BZ61" s="233"/>
      <c r="CA61" s="233" t="s">
        <v>71</v>
      </c>
      <c r="CB61" s="233"/>
      <c r="CC61" s="233" t="s">
        <v>2487</v>
      </c>
      <c r="CD61" s="233"/>
      <c r="CE61" s="233" t="s">
        <v>172</v>
      </c>
      <c r="CF61" s="233" t="s">
        <v>71</v>
      </c>
      <c r="CG61" s="233"/>
      <c r="CH61" s="233"/>
      <c r="CI61" s="233"/>
      <c r="CJ61" s="233" t="s">
        <v>970</v>
      </c>
      <c r="CK61" s="233"/>
      <c r="CL61" s="233" t="s">
        <v>2486</v>
      </c>
      <c r="CM61" s="233"/>
      <c r="CN61" s="233"/>
      <c r="CO61" s="233" t="s">
        <v>71</v>
      </c>
      <c r="CP61" s="233"/>
      <c r="CQ61" s="233"/>
      <c r="CR61" s="233"/>
      <c r="CS61" s="233"/>
      <c r="CT61" s="233"/>
      <c r="CU61" s="233"/>
      <c r="CV61" s="233"/>
      <c r="CW61" s="233" t="s">
        <v>2487</v>
      </c>
      <c r="CX61" s="233" t="s">
        <v>2486</v>
      </c>
      <c r="CY61" s="233"/>
      <c r="CZ61" s="233" t="s">
        <v>405</v>
      </c>
      <c r="DA61" s="233"/>
      <c r="DB61" s="233"/>
      <c r="DC61" s="233"/>
      <c r="DD61" s="233" t="s">
        <v>71</v>
      </c>
      <c r="DE61" s="233"/>
      <c r="DF61" s="233"/>
      <c r="DG61" s="233" t="s">
        <v>405</v>
      </c>
      <c r="DH61" s="233"/>
      <c r="DI61" s="233" t="s">
        <v>953</v>
      </c>
      <c r="DJ61" s="233"/>
      <c r="DK61" s="233" t="s">
        <v>653</v>
      </c>
      <c r="DL61" s="233" t="s">
        <v>405</v>
      </c>
      <c r="DM61" s="233"/>
      <c r="DN61" s="233"/>
      <c r="DO61" s="233"/>
      <c r="DP61" s="233" t="s">
        <v>653</v>
      </c>
      <c r="DQ61" s="233" t="s">
        <v>405</v>
      </c>
      <c r="DR61" s="233" t="s">
        <v>653</v>
      </c>
      <c r="DS61" s="233" t="s">
        <v>405</v>
      </c>
      <c r="DT61" s="233"/>
      <c r="DU61" s="233"/>
      <c r="DV61" s="233"/>
      <c r="DW61" s="233" t="s">
        <v>71</v>
      </c>
      <c r="DX61" s="233" t="s">
        <v>653</v>
      </c>
      <c r="DY61" s="233" t="s">
        <v>71</v>
      </c>
      <c r="DZ61" s="233"/>
      <c r="EA61" s="233"/>
      <c r="EB61" s="233"/>
      <c r="EC61" s="233"/>
      <c r="ED61" s="233"/>
      <c r="EE61" s="233" t="s">
        <v>577</v>
      </c>
      <c r="EF61" s="233"/>
      <c r="EG61" s="233" t="s">
        <v>405</v>
      </c>
      <c r="EH61" s="233" t="s">
        <v>577</v>
      </c>
      <c r="EI61" s="233" t="s">
        <v>2488</v>
      </c>
      <c r="EJ61" s="233" t="s">
        <v>653</v>
      </c>
      <c r="EK61" s="233" t="s">
        <v>71</v>
      </c>
      <c r="EL61" s="233"/>
      <c r="EM61" s="233"/>
      <c r="EN61" s="233"/>
      <c r="EO61" s="233"/>
      <c r="EP61" s="233"/>
      <c r="EQ61" s="233"/>
      <c r="ER61" s="233"/>
      <c r="ES61" s="233"/>
      <c r="ET61" s="233" t="s">
        <v>948</v>
      </c>
      <c r="EU61" s="233"/>
      <c r="EV61" s="233"/>
      <c r="EW61" s="233" t="s">
        <v>71</v>
      </c>
      <c r="EX61" s="233"/>
      <c r="EY61" s="233"/>
      <c r="EZ61" s="233"/>
      <c r="FA61" s="233"/>
      <c r="FB61" s="233"/>
      <c r="FC61" s="233"/>
      <c r="FD61" s="233"/>
      <c r="FE61" s="233"/>
      <c r="FF61" s="233"/>
      <c r="FG61" s="233" t="s">
        <v>960</v>
      </c>
      <c r="FH61" s="233"/>
      <c r="FI61" s="233"/>
      <c r="FJ61" s="233" t="s">
        <v>71</v>
      </c>
      <c r="FK61" s="233"/>
      <c r="FL61" s="233"/>
      <c r="FM61" s="233"/>
      <c r="FN61" s="233"/>
      <c r="FO61" s="233"/>
      <c r="FP61" s="233" t="s">
        <v>385</v>
      </c>
      <c r="FQ61" s="233" t="s">
        <v>65</v>
      </c>
      <c r="FR61" s="233"/>
      <c r="FS61" s="233"/>
      <c r="FT61" s="233"/>
      <c r="FU61" s="233"/>
      <c r="FV61" s="233"/>
      <c r="FW61" s="233" t="s">
        <v>2487</v>
      </c>
      <c r="FX61" s="233" t="s">
        <v>691</v>
      </c>
      <c r="FY61" s="233"/>
      <c r="FZ61" s="233"/>
      <c r="GA61" s="233" t="s">
        <v>653</v>
      </c>
      <c r="GB61" s="233" t="s">
        <v>256</v>
      </c>
      <c r="GC61" s="233" t="s">
        <v>385</v>
      </c>
      <c r="GD61" s="233" t="s">
        <v>71</v>
      </c>
      <c r="GE61" s="233" t="s">
        <v>78</v>
      </c>
      <c r="GF61" s="233" t="s">
        <v>385</v>
      </c>
      <c r="GG61" s="233" t="s">
        <v>256</v>
      </c>
      <c r="GH61" s="233" t="s">
        <v>71</v>
      </c>
      <c r="GI61" s="233" t="s">
        <v>385</v>
      </c>
      <c r="GJ61" s="233" t="s">
        <v>71</v>
      </c>
      <c r="GK61" s="233"/>
      <c r="GL61" s="233" t="s">
        <v>2489</v>
      </c>
      <c r="GM61" s="233" t="s">
        <v>71</v>
      </c>
      <c r="GN61" s="233" t="s">
        <v>65</v>
      </c>
      <c r="GO61" s="233" t="s">
        <v>71</v>
      </c>
      <c r="GP61" s="233"/>
      <c r="GQ61" s="233"/>
      <c r="GR61" s="233" t="s">
        <v>416</v>
      </c>
      <c r="GS61" s="233"/>
      <c r="GT61" s="233" t="s">
        <v>385</v>
      </c>
      <c r="GU61" s="233"/>
      <c r="GV61" s="233" t="s">
        <v>71</v>
      </c>
      <c r="GW61" s="233" t="s">
        <v>385</v>
      </c>
      <c r="GX61" s="233" t="s">
        <v>380</v>
      </c>
      <c r="GY61" s="233" t="s">
        <v>71</v>
      </c>
      <c r="GZ61" s="233"/>
      <c r="HA61" s="233" t="s">
        <v>380</v>
      </c>
      <c r="HB61" s="233" t="s">
        <v>577</v>
      </c>
      <c r="HC61" s="233"/>
      <c r="HD61" s="233"/>
      <c r="HE61" s="233"/>
      <c r="HF61" s="233"/>
      <c r="HG61" s="233"/>
      <c r="HH61" s="233"/>
      <c r="HI61" s="233"/>
      <c r="HJ61" s="233"/>
      <c r="HK61" s="233"/>
      <c r="HL61" s="233"/>
      <c r="HM61" s="233" t="s">
        <v>2490</v>
      </c>
      <c r="HN61" s="233"/>
      <c r="HO61" s="233" t="s">
        <v>577</v>
      </c>
      <c r="HP61" s="233"/>
      <c r="HQ61" s="233" t="s">
        <v>2491</v>
      </c>
      <c r="HR61" s="233"/>
      <c r="HS61" s="233" t="s">
        <v>577</v>
      </c>
      <c r="HT61" s="233"/>
      <c r="HU61" s="233" t="s">
        <v>424</v>
      </c>
      <c r="HV61" s="233"/>
      <c r="HW61" s="233" t="s">
        <v>2492</v>
      </c>
      <c r="HX61" s="233"/>
      <c r="HY61" s="233" t="s">
        <v>424</v>
      </c>
      <c r="HZ61" s="233" t="s">
        <v>71</v>
      </c>
      <c r="IA61" s="233" t="s">
        <v>234</v>
      </c>
      <c r="IB61" s="233" t="s">
        <v>122</v>
      </c>
      <c r="IC61" s="233"/>
      <c r="ID61" s="233" t="s">
        <v>2491</v>
      </c>
      <c r="IE61" s="233"/>
      <c r="IF61" s="233"/>
      <c r="IG61" s="233"/>
      <c r="IH61" s="233" t="s">
        <v>122</v>
      </c>
      <c r="II61" s="233"/>
      <c r="IJ61" s="233" t="s">
        <v>577</v>
      </c>
      <c r="IK61" s="233" t="s">
        <v>234</v>
      </c>
      <c r="IL61" s="233" t="s">
        <v>577</v>
      </c>
      <c r="IM61" s="233" t="s">
        <v>234</v>
      </c>
      <c r="IN61" s="233"/>
      <c r="IO61" s="233"/>
      <c r="IP61" s="233"/>
      <c r="IQ61" s="233"/>
      <c r="IR61" s="233" t="s">
        <v>577</v>
      </c>
      <c r="IS61" s="233" t="s">
        <v>2488</v>
      </c>
      <c r="IT61" s="233" t="s">
        <v>424</v>
      </c>
      <c r="IU61" s="233"/>
      <c r="IV61" s="233" t="s">
        <v>234</v>
      </c>
      <c r="IW61" s="233" t="s">
        <v>577</v>
      </c>
      <c r="IX61" s="233"/>
      <c r="IY61" s="233"/>
      <c r="IZ61" s="233"/>
      <c r="JA61" s="233" t="s">
        <v>71</v>
      </c>
      <c r="JB61" s="233" t="s">
        <v>991</v>
      </c>
      <c r="JC61" s="233" t="s">
        <v>71</v>
      </c>
      <c r="JD61" s="233" t="s">
        <v>104</v>
      </c>
      <c r="JE61" s="233"/>
      <c r="JF61" s="233" t="s">
        <v>71</v>
      </c>
      <c r="JG61" s="233"/>
      <c r="JH61" s="233"/>
      <c r="JI61" s="233"/>
      <c r="JJ61" s="233"/>
      <c r="JK61" s="233"/>
      <c r="JL61" s="233" t="s">
        <v>2492</v>
      </c>
      <c r="JM61" s="233" t="s">
        <v>78</v>
      </c>
      <c r="JN61" s="233"/>
      <c r="JO61" s="233" t="s">
        <v>986</v>
      </c>
      <c r="JP61" s="233"/>
      <c r="JQ61" s="233" t="s">
        <v>988</v>
      </c>
      <c r="JR61" s="233"/>
      <c r="JS61" s="233"/>
      <c r="JT61" s="233" t="s">
        <v>71</v>
      </c>
      <c r="JU61" s="233" t="s">
        <v>2491</v>
      </c>
      <c r="JV61" s="233" t="s">
        <v>647</v>
      </c>
      <c r="JW61" s="233" t="s">
        <v>2493</v>
      </c>
      <c r="JX61" s="233"/>
      <c r="JY61" s="233" t="s">
        <v>577</v>
      </c>
      <c r="JZ61" s="233"/>
      <c r="KA61" s="233"/>
      <c r="KB61" s="233"/>
      <c r="KC61" s="233"/>
      <c r="KD61" s="233"/>
      <c r="KE61" s="233"/>
      <c r="KF61" s="233" t="s">
        <v>2491</v>
      </c>
      <c r="KG61" s="233"/>
      <c r="KH61" s="233" t="s">
        <v>577</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2787</v>
      </c>
      <c r="B4" s="235"/>
      <c r="C4" s="235"/>
      <c r="D4" s="235"/>
      <c r="E4" s="235"/>
      <c r="F4" s="235"/>
      <c r="G4" s="235"/>
      <c r="H4" s="235"/>
      <c r="I4" s="235"/>
      <c r="J4" s="235"/>
      <c r="K4" s="235"/>
      <c r="L4" s="235"/>
      <c r="M4" s="235"/>
    </row>
    <row r="5" spans="1:13" ht="19.95" hidden="1" customHeight="1" x14ac:dyDescent="0.3">
      <c r="A5" s="232" t="s">
        <v>1844</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
      <c r="A6" s="232" t="s">
        <v>40</v>
      </c>
      <c r="B6" s="232"/>
      <c r="C6" s="233" t="s">
        <v>2788</v>
      </c>
      <c r="D6" s="233"/>
      <c r="E6" s="233"/>
      <c r="F6" s="233"/>
      <c r="G6" s="233"/>
      <c r="H6" s="233"/>
      <c r="I6" s="233" t="s">
        <v>2789</v>
      </c>
      <c r="J6" s="233"/>
      <c r="K6" s="233"/>
      <c r="L6" s="233"/>
      <c r="M6" s="233"/>
    </row>
    <row r="7" spans="1:13" ht="27" customHeight="1" x14ac:dyDescent="0.3">
      <c r="A7" s="159" t="s">
        <v>92</v>
      </c>
      <c r="B7" s="159" t="s">
        <v>635</v>
      </c>
      <c r="C7" s="160" t="s">
        <v>2790</v>
      </c>
      <c r="D7" s="160" t="s">
        <v>2791</v>
      </c>
      <c r="E7" s="160" t="s">
        <v>2792</v>
      </c>
      <c r="F7" s="160" t="s">
        <v>2793</v>
      </c>
      <c r="G7" s="160" t="s">
        <v>2794</v>
      </c>
      <c r="H7" s="160" t="s">
        <v>1008</v>
      </c>
      <c r="I7" s="160" t="s">
        <v>2795</v>
      </c>
      <c r="J7" s="160" t="s">
        <v>2796</v>
      </c>
      <c r="K7" s="160" t="s">
        <v>2797</v>
      </c>
      <c r="L7" s="160" t="s">
        <v>2798</v>
      </c>
      <c r="M7" s="160" t="s">
        <v>1008</v>
      </c>
    </row>
    <row r="8" spans="1:13" ht="18" customHeight="1" x14ac:dyDescent="0.3">
      <c r="A8" s="162" t="s">
        <v>96</v>
      </c>
      <c r="B8" s="162" t="s">
        <v>858</v>
      </c>
      <c r="C8" s="163">
        <v>50.96</v>
      </c>
      <c r="D8" s="163">
        <v>50.65</v>
      </c>
      <c r="E8" s="163">
        <v>62.806699999999999</v>
      </c>
      <c r="F8" s="163">
        <v>0</v>
      </c>
      <c r="G8" s="163">
        <v>252.27879999999999</v>
      </c>
      <c r="H8" s="163">
        <v>416.69549999999998</v>
      </c>
      <c r="I8" s="163">
        <v>152.10830000000001</v>
      </c>
      <c r="J8" s="163">
        <v>152.4605</v>
      </c>
      <c r="K8" s="163">
        <v>446.35410000000002</v>
      </c>
      <c r="L8" s="163">
        <v>301.48719999999997</v>
      </c>
      <c r="M8" s="163">
        <v>1052.4101000000001</v>
      </c>
    </row>
    <row r="9" spans="1:13" ht="18" customHeight="1" x14ac:dyDescent="0.3">
      <c r="A9" s="162" t="s">
        <v>96</v>
      </c>
      <c r="B9" s="162" t="s">
        <v>859</v>
      </c>
      <c r="C9" s="166">
        <v>51.33</v>
      </c>
      <c r="D9" s="166">
        <v>51.12</v>
      </c>
      <c r="E9" s="166">
        <v>63.291899999999998</v>
      </c>
      <c r="F9" s="166">
        <v>0</v>
      </c>
      <c r="G9" s="166">
        <v>240.36580000000001</v>
      </c>
      <c r="H9" s="166">
        <v>406.10770000000002</v>
      </c>
      <c r="I9" s="166">
        <v>151.26220000000001</v>
      </c>
      <c r="J9" s="166">
        <v>152.6508</v>
      </c>
      <c r="K9" s="166">
        <v>442.0376</v>
      </c>
      <c r="L9" s="166">
        <v>301.64699999999999</v>
      </c>
      <c r="M9" s="166">
        <v>1047.5976000000001</v>
      </c>
    </row>
    <row r="10" spans="1:13" ht="18" customHeight="1" x14ac:dyDescent="0.3">
      <c r="A10" s="162" t="s">
        <v>96</v>
      </c>
      <c r="B10" s="162" t="s">
        <v>860</v>
      </c>
      <c r="C10" s="166">
        <v>52.62</v>
      </c>
      <c r="D10" s="166">
        <v>53.31</v>
      </c>
      <c r="E10" s="166">
        <v>67.405500000000004</v>
      </c>
      <c r="F10" s="166">
        <v>0</v>
      </c>
      <c r="G10" s="166">
        <v>247.3948</v>
      </c>
      <c r="H10" s="166">
        <v>420.7303</v>
      </c>
      <c r="I10" s="166">
        <v>150.33199999999999</v>
      </c>
      <c r="J10" s="166">
        <v>150.28139999999999</v>
      </c>
      <c r="K10" s="166">
        <v>436.42219999999998</v>
      </c>
      <c r="L10" s="166">
        <v>295.14400000000001</v>
      </c>
      <c r="M10" s="166">
        <v>1032.1795999999999</v>
      </c>
    </row>
    <row r="11" spans="1:13" ht="18" customHeight="1" x14ac:dyDescent="0.3">
      <c r="A11" s="162" t="s">
        <v>96</v>
      </c>
      <c r="B11" s="162" t="s">
        <v>861</v>
      </c>
      <c r="C11" s="166">
        <v>49.15</v>
      </c>
      <c r="D11" s="166">
        <v>48.94</v>
      </c>
      <c r="E11" s="166">
        <v>62.267000000000003</v>
      </c>
      <c r="F11" s="166">
        <v>0</v>
      </c>
      <c r="G11" s="166">
        <v>216.6748</v>
      </c>
      <c r="H11" s="166">
        <v>377.03179999999998</v>
      </c>
      <c r="I11" s="166">
        <v>147.64670000000001</v>
      </c>
      <c r="J11" s="166">
        <v>149.65940000000001</v>
      </c>
      <c r="K11" s="166">
        <v>422.23020000000002</v>
      </c>
      <c r="L11" s="166">
        <v>287.12430000000001</v>
      </c>
      <c r="M11" s="166">
        <v>1006.6606</v>
      </c>
    </row>
    <row r="12" spans="1:13" ht="18" customHeight="1" x14ac:dyDescent="0.3">
      <c r="A12" s="162" t="s">
        <v>96</v>
      </c>
      <c r="B12" s="162" t="s">
        <v>862</v>
      </c>
      <c r="C12" s="166">
        <v>52.67</v>
      </c>
      <c r="D12" s="166">
        <v>52.44</v>
      </c>
      <c r="E12" s="166">
        <v>66.050600000000003</v>
      </c>
      <c r="F12" s="166">
        <v>0</v>
      </c>
      <c r="G12" s="166">
        <v>248.70740000000001</v>
      </c>
      <c r="H12" s="166">
        <v>419.86799999999999</v>
      </c>
      <c r="I12" s="166">
        <v>151.636</v>
      </c>
      <c r="J12" s="166">
        <v>152.58160000000001</v>
      </c>
      <c r="K12" s="166">
        <v>430.12950000000001</v>
      </c>
      <c r="L12" s="166">
        <v>291.26900000000001</v>
      </c>
      <c r="M12" s="166">
        <v>1025.6161</v>
      </c>
    </row>
    <row r="13" spans="1:13" ht="18" customHeight="1" x14ac:dyDescent="0.3">
      <c r="A13" s="162" t="s">
        <v>96</v>
      </c>
      <c r="B13" s="162" t="s">
        <v>863</v>
      </c>
      <c r="C13" s="166">
        <v>50.81</v>
      </c>
      <c r="D13" s="166">
        <v>50.65</v>
      </c>
      <c r="E13" s="166">
        <v>64.547499999999999</v>
      </c>
      <c r="F13" s="166">
        <v>0</v>
      </c>
      <c r="G13" s="166">
        <v>240.4571</v>
      </c>
      <c r="H13" s="166">
        <v>406.46460000000002</v>
      </c>
      <c r="I13" s="166">
        <v>151.7901</v>
      </c>
      <c r="J13" s="166">
        <v>151.04239999999999</v>
      </c>
      <c r="K13" s="166">
        <v>437.37270000000001</v>
      </c>
      <c r="L13" s="166">
        <v>289.7321</v>
      </c>
      <c r="M13" s="166">
        <v>1029.9373000000001</v>
      </c>
    </row>
    <row r="14" spans="1:13" ht="18" customHeight="1" x14ac:dyDescent="0.3">
      <c r="A14" s="162" t="s">
        <v>96</v>
      </c>
      <c r="B14" s="162" t="s">
        <v>864</v>
      </c>
      <c r="C14" s="166">
        <v>54.4</v>
      </c>
      <c r="D14" s="166">
        <v>52.93</v>
      </c>
      <c r="E14" s="166">
        <v>69.305599999999998</v>
      </c>
      <c r="F14" s="166">
        <v>0</v>
      </c>
      <c r="G14" s="166">
        <v>261.79809999999998</v>
      </c>
      <c r="H14" s="166">
        <v>438.43369999999999</v>
      </c>
      <c r="I14" s="166">
        <v>148.8073</v>
      </c>
      <c r="J14" s="166">
        <v>150.05889999999999</v>
      </c>
      <c r="K14" s="166">
        <v>420.34359999999998</v>
      </c>
      <c r="L14" s="166">
        <v>284.36349999999999</v>
      </c>
      <c r="M14" s="166">
        <v>1003.5733</v>
      </c>
    </row>
    <row r="15" spans="1:13" ht="18" customHeight="1" x14ac:dyDescent="0.3">
      <c r="A15" s="162" t="s">
        <v>96</v>
      </c>
      <c r="B15" s="162" t="s">
        <v>865</v>
      </c>
      <c r="C15" s="169">
        <v>51.62</v>
      </c>
      <c r="D15" s="169">
        <v>51.29</v>
      </c>
      <c r="E15" s="169">
        <v>65.004499999999993</v>
      </c>
      <c r="F15" s="169">
        <v>0</v>
      </c>
      <c r="G15" s="169">
        <v>240.048</v>
      </c>
      <c r="H15" s="169">
        <v>407.96249999999998</v>
      </c>
      <c r="I15" s="169">
        <v>150.3905</v>
      </c>
      <c r="J15" s="169">
        <v>149.04679999999999</v>
      </c>
      <c r="K15" s="169">
        <v>426.72149999999999</v>
      </c>
      <c r="L15" s="169">
        <v>290.40230000000003</v>
      </c>
      <c r="M15" s="169">
        <v>1016.5611</v>
      </c>
    </row>
    <row r="16" spans="1:13" ht="18" customHeight="1" x14ac:dyDescent="0.3">
      <c r="A16" s="162" t="s">
        <v>96</v>
      </c>
      <c r="B16" s="162" t="s">
        <v>866</v>
      </c>
      <c r="C16" s="163">
        <v>52.496000000000002</v>
      </c>
      <c r="D16" s="163">
        <v>51.957999999999998</v>
      </c>
      <c r="E16" s="163">
        <v>66.055000000000007</v>
      </c>
      <c r="F16" s="163">
        <v>0</v>
      </c>
      <c r="G16" s="163">
        <v>256.577</v>
      </c>
      <c r="H16" s="163">
        <v>427.08600000000001</v>
      </c>
      <c r="I16" s="163">
        <v>145.785</v>
      </c>
      <c r="J16" s="163">
        <v>144.61199999999999</v>
      </c>
      <c r="K16" s="163">
        <v>400.09699999999998</v>
      </c>
      <c r="L16" s="163">
        <v>272.30500000000001</v>
      </c>
      <c r="M16" s="163">
        <v>962.79899999999998</v>
      </c>
    </row>
    <row r="17" spans="1:13" ht="18" customHeight="1" x14ac:dyDescent="0.3">
      <c r="A17" s="162" t="s">
        <v>96</v>
      </c>
      <c r="B17" s="162" t="s">
        <v>867</v>
      </c>
      <c r="C17" s="166">
        <v>53.371000000000002</v>
      </c>
      <c r="D17" s="166">
        <v>52.625999999999998</v>
      </c>
      <c r="E17" s="166">
        <v>67.105000000000004</v>
      </c>
      <c r="F17" s="166">
        <v>0</v>
      </c>
      <c r="G17" s="166">
        <v>273.10500000000002</v>
      </c>
      <c r="H17" s="166">
        <v>446.20699999999999</v>
      </c>
      <c r="I17" s="166">
        <v>141.179</v>
      </c>
      <c r="J17" s="166">
        <v>140.17699999999999</v>
      </c>
      <c r="K17" s="166">
        <v>373.47199999999998</v>
      </c>
      <c r="L17" s="166">
        <v>254.209</v>
      </c>
      <c r="M17" s="166">
        <v>909.03700000000003</v>
      </c>
    </row>
    <row r="18" spans="1:13" ht="18" customHeight="1" x14ac:dyDescent="0.3">
      <c r="A18" s="162" t="s">
        <v>96</v>
      </c>
      <c r="B18" s="162" t="s">
        <v>868</v>
      </c>
      <c r="C18" s="166">
        <v>54.247</v>
      </c>
      <c r="D18" s="166">
        <v>53.293999999999997</v>
      </c>
      <c r="E18" s="166">
        <v>68.155000000000001</v>
      </c>
      <c r="F18" s="166">
        <v>0</v>
      </c>
      <c r="G18" s="166">
        <v>289.63400000000001</v>
      </c>
      <c r="H18" s="166">
        <v>465.33</v>
      </c>
      <c r="I18" s="166">
        <v>136.57300000000001</v>
      </c>
      <c r="J18" s="166">
        <v>135.74199999999999</v>
      </c>
      <c r="K18" s="166">
        <v>346.84699999999998</v>
      </c>
      <c r="L18" s="166">
        <v>236.11199999999999</v>
      </c>
      <c r="M18" s="166">
        <v>855.274</v>
      </c>
    </row>
    <row r="19" spans="1:13" ht="18" customHeight="1" x14ac:dyDescent="0.3">
      <c r="A19" s="162" t="s">
        <v>96</v>
      </c>
      <c r="B19" s="162" t="s">
        <v>869</v>
      </c>
      <c r="C19" s="166">
        <v>55.122999999999998</v>
      </c>
      <c r="D19" s="166">
        <v>53.960999999999999</v>
      </c>
      <c r="E19" s="166">
        <v>69.206000000000003</v>
      </c>
      <c r="F19" s="166">
        <v>0</v>
      </c>
      <c r="G19" s="166">
        <v>306.16199999999998</v>
      </c>
      <c r="H19" s="166">
        <v>484.452</v>
      </c>
      <c r="I19" s="166">
        <v>131.96700000000001</v>
      </c>
      <c r="J19" s="166">
        <v>131.30600000000001</v>
      </c>
      <c r="K19" s="166">
        <v>320.22199999999998</v>
      </c>
      <c r="L19" s="166">
        <v>218.01499999999999</v>
      </c>
      <c r="M19" s="166">
        <v>801.51</v>
      </c>
    </row>
    <row r="20" spans="1:13" ht="18" customHeight="1" x14ac:dyDescent="0.3">
      <c r="A20" s="162" t="s">
        <v>96</v>
      </c>
      <c r="B20" s="162" t="s">
        <v>870</v>
      </c>
      <c r="C20" s="166">
        <v>55.999000000000002</v>
      </c>
      <c r="D20" s="166">
        <v>54.628999999999998</v>
      </c>
      <c r="E20" s="166">
        <v>70.256</v>
      </c>
      <c r="F20" s="166">
        <v>0</v>
      </c>
      <c r="G20" s="166">
        <v>322.69099999999997</v>
      </c>
      <c r="H20" s="166">
        <v>503.57499999999999</v>
      </c>
      <c r="I20" s="166">
        <v>127.361</v>
      </c>
      <c r="J20" s="166">
        <v>126.871</v>
      </c>
      <c r="K20" s="166">
        <v>293.59800000000001</v>
      </c>
      <c r="L20" s="166">
        <v>199.91800000000001</v>
      </c>
      <c r="M20" s="166">
        <v>747.74800000000005</v>
      </c>
    </row>
    <row r="21" spans="1:13" ht="18" customHeight="1" x14ac:dyDescent="0.3">
      <c r="A21" s="162" t="s">
        <v>96</v>
      </c>
      <c r="B21" s="162" t="s">
        <v>871</v>
      </c>
      <c r="C21" s="166">
        <v>56.874000000000002</v>
      </c>
      <c r="D21" s="166">
        <v>55.296999999999997</v>
      </c>
      <c r="E21" s="166">
        <v>71.305999999999997</v>
      </c>
      <c r="F21" s="166">
        <v>0</v>
      </c>
      <c r="G21" s="166">
        <v>339.21899999999999</v>
      </c>
      <c r="H21" s="166">
        <v>522.69600000000003</v>
      </c>
      <c r="I21" s="166">
        <v>122.755</v>
      </c>
      <c r="J21" s="166">
        <v>122.43600000000001</v>
      </c>
      <c r="K21" s="166">
        <v>266.97300000000001</v>
      </c>
      <c r="L21" s="166">
        <v>181.821</v>
      </c>
      <c r="M21" s="166">
        <v>693.98500000000001</v>
      </c>
    </row>
    <row r="22" spans="1:13" ht="18" customHeight="1" x14ac:dyDescent="0.3">
      <c r="A22" s="162" t="s">
        <v>96</v>
      </c>
      <c r="B22" s="162" t="s">
        <v>872</v>
      </c>
      <c r="C22" s="166">
        <v>57.75</v>
      </c>
      <c r="D22" s="166">
        <v>55.965000000000003</v>
      </c>
      <c r="E22" s="166">
        <v>72.355999999999995</v>
      </c>
      <c r="F22" s="166">
        <v>0</v>
      </c>
      <c r="G22" s="166">
        <v>355.74799999999999</v>
      </c>
      <c r="H22" s="166">
        <v>541.81899999999996</v>
      </c>
      <c r="I22" s="166">
        <v>118.149</v>
      </c>
      <c r="J22" s="166">
        <v>118.001</v>
      </c>
      <c r="K22" s="166">
        <v>240.34800000000001</v>
      </c>
      <c r="L22" s="166">
        <v>163.72399999999999</v>
      </c>
      <c r="M22" s="166">
        <v>640.22199999999998</v>
      </c>
    </row>
    <row r="23" spans="1:13" ht="18" customHeight="1" x14ac:dyDescent="0.3">
      <c r="A23" s="162" t="s">
        <v>96</v>
      </c>
      <c r="B23" s="162" t="s">
        <v>873</v>
      </c>
      <c r="C23" s="169">
        <v>58.625999999999998</v>
      </c>
      <c r="D23" s="169">
        <v>56.633000000000003</v>
      </c>
      <c r="E23" s="169">
        <v>73.406999999999996</v>
      </c>
      <c r="F23" s="169">
        <v>0</v>
      </c>
      <c r="G23" s="169">
        <v>372.27699999999999</v>
      </c>
      <c r="H23" s="169">
        <v>560.94299999999998</v>
      </c>
      <c r="I23" s="169">
        <v>113.54300000000001</v>
      </c>
      <c r="J23" s="169">
        <v>113.566</v>
      </c>
      <c r="K23" s="169">
        <v>213.72300000000001</v>
      </c>
      <c r="L23" s="169">
        <v>145.62799999999999</v>
      </c>
      <c r="M23" s="169">
        <v>586.46</v>
      </c>
    </row>
    <row r="24" spans="1:13" ht="18" customHeight="1" x14ac:dyDescent="0.3">
      <c r="A24" s="162" t="s">
        <v>96</v>
      </c>
      <c r="B24" s="162" t="s">
        <v>874</v>
      </c>
      <c r="C24" s="163">
        <v>59.500999999999998</v>
      </c>
      <c r="D24" s="163">
        <v>57.301000000000002</v>
      </c>
      <c r="E24" s="163">
        <v>74.456999999999994</v>
      </c>
      <c r="F24" s="163">
        <v>0</v>
      </c>
      <c r="G24" s="163">
        <v>388.80500000000001</v>
      </c>
      <c r="H24" s="163">
        <v>580.06399999999996</v>
      </c>
      <c r="I24" s="163">
        <v>108.937</v>
      </c>
      <c r="J24" s="163">
        <v>109.131</v>
      </c>
      <c r="K24" s="163">
        <v>187.09800000000001</v>
      </c>
      <c r="L24" s="163">
        <v>127.53100000000001</v>
      </c>
      <c r="M24" s="163">
        <v>532.697</v>
      </c>
    </row>
    <row r="25" spans="1:13" ht="18" customHeight="1" x14ac:dyDescent="0.3">
      <c r="A25" s="162" t="s">
        <v>96</v>
      </c>
      <c r="B25" s="162" t="s">
        <v>875</v>
      </c>
      <c r="C25" s="166">
        <v>60.377000000000002</v>
      </c>
      <c r="D25" s="166">
        <v>57.969000000000001</v>
      </c>
      <c r="E25" s="166">
        <v>75.507000000000005</v>
      </c>
      <c r="F25" s="166">
        <v>0</v>
      </c>
      <c r="G25" s="166">
        <v>405.334</v>
      </c>
      <c r="H25" s="166">
        <v>599.18700000000001</v>
      </c>
      <c r="I25" s="166">
        <v>104.331</v>
      </c>
      <c r="J25" s="166">
        <v>104.696</v>
      </c>
      <c r="K25" s="166">
        <v>160.47399999999999</v>
      </c>
      <c r="L25" s="166">
        <v>109.434</v>
      </c>
      <c r="M25" s="166">
        <v>478.935</v>
      </c>
    </row>
    <row r="26" spans="1:13" ht="18" customHeight="1" x14ac:dyDescent="0.3">
      <c r="A26" s="162" t="s">
        <v>96</v>
      </c>
      <c r="B26" s="162" t="s">
        <v>876</v>
      </c>
      <c r="C26" s="166">
        <v>61.253</v>
      </c>
      <c r="D26" s="166">
        <v>58.636000000000003</v>
      </c>
      <c r="E26" s="166">
        <v>76.557000000000002</v>
      </c>
      <c r="F26" s="166">
        <v>0</v>
      </c>
      <c r="G26" s="166">
        <v>421.86200000000002</v>
      </c>
      <c r="H26" s="166">
        <v>618.30799999999999</v>
      </c>
      <c r="I26" s="166">
        <v>99.725999999999999</v>
      </c>
      <c r="J26" s="166">
        <v>100.261</v>
      </c>
      <c r="K26" s="166">
        <v>133.84899999999999</v>
      </c>
      <c r="L26" s="166">
        <v>91.337000000000003</v>
      </c>
      <c r="M26" s="166">
        <v>425.173</v>
      </c>
    </row>
    <row r="27" spans="1:13" ht="18" customHeight="1" x14ac:dyDescent="0.3">
      <c r="A27" s="162" t="s">
        <v>96</v>
      </c>
      <c r="B27" s="162" t="s">
        <v>877</v>
      </c>
      <c r="C27" s="166">
        <v>62.128999999999998</v>
      </c>
      <c r="D27" s="166">
        <v>59.304000000000002</v>
      </c>
      <c r="E27" s="166">
        <v>77.608000000000004</v>
      </c>
      <c r="F27" s="166">
        <v>0</v>
      </c>
      <c r="G27" s="166">
        <v>438.39100000000002</v>
      </c>
      <c r="H27" s="166">
        <v>637.43200000000002</v>
      </c>
      <c r="I27" s="166">
        <v>95.12</v>
      </c>
      <c r="J27" s="166">
        <v>95.825999999999993</v>
      </c>
      <c r="K27" s="166">
        <v>107.224</v>
      </c>
      <c r="L27" s="166">
        <v>73.239999999999995</v>
      </c>
      <c r="M27" s="166">
        <v>371.41</v>
      </c>
    </row>
    <row r="28" spans="1:13" ht="18" customHeight="1" x14ac:dyDescent="0.3">
      <c r="A28" s="162" t="s">
        <v>96</v>
      </c>
      <c r="B28" s="162" t="s">
        <v>878</v>
      </c>
      <c r="C28" s="166">
        <v>63.003999999999998</v>
      </c>
      <c r="D28" s="166">
        <v>59.972000000000001</v>
      </c>
      <c r="E28" s="166">
        <v>78.658000000000001</v>
      </c>
      <c r="F28" s="166">
        <v>0</v>
      </c>
      <c r="G28" s="166">
        <v>454.91899999999998</v>
      </c>
      <c r="H28" s="166">
        <v>656.553</v>
      </c>
      <c r="I28" s="166">
        <v>90.513999999999996</v>
      </c>
      <c r="J28" s="166">
        <v>91.391000000000005</v>
      </c>
      <c r="K28" s="166">
        <v>80.599000000000004</v>
      </c>
      <c r="L28" s="166">
        <v>55.143000000000001</v>
      </c>
      <c r="M28" s="166">
        <v>317.64699999999999</v>
      </c>
    </row>
    <row r="29" spans="1:13" ht="18" customHeight="1" x14ac:dyDescent="0.3">
      <c r="A29" s="162" t="s">
        <v>96</v>
      </c>
      <c r="B29" s="162" t="s">
        <v>879</v>
      </c>
      <c r="C29" s="166">
        <v>63.88</v>
      </c>
      <c r="D29" s="166">
        <v>60.64</v>
      </c>
      <c r="E29" s="166">
        <v>79.708100000000002</v>
      </c>
      <c r="F29" s="166">
        <v>0</v>
      </c>
      <c r="G29" s="166">
        <v>471.44799999999998</v>
      </c>
      <c r="H29" s="166">
        <v>675.67610000000002</v>
      </c>
      <c r="I29" s="166">
        <v>85.907799999999995</v>
      </c>
      <c r="J29" s="166">
        <v>86.955600000000004</v>
      </c>
      <c r="K29" s="166">
        <v>53.974299999999999</v>
      </c>
      <c r="L29" s="166">
        <v>37.046599999999998</v>
      </c>
      <c r="M29" s="166">
        <v>263.8843</v>
      </c>
    </row>
    <row r="30" spans="1:13" ht="18" customHeight="1" x14ac:dyDescent="0.3">
      <c r="A30" s="162" t="s">
        <v>96</v>
      </c>
      <c r="B30" s="162" t="s">
        <v>880</v>
      </c>
      <c r="C30" s="166">
        <v>60.06</v>
      </c>
      <c r="D30" s="166">
        <v>60.23</v>
      </c>
      <c r="E30" s="166">
        <v>77.171700000000001</v>
      </c>
      <c r="F30" s="166">
        <v>0</v>
      </c>
      <c r="G30" s="166">
        <v>452.43130000000002</v>
      </c>
      <c r="H30" s="166">
        <v>649.89300000000003</v>
      </c>
      <c r="I30" s="166">
        <v>105.3509</v>
      </c>
      <c r="J30" s="166">
        <v>107.871</v>
      </c>
      <c r="K30" s="166">
        <v>149.61670000000001</v>
      </c>
      <c r="L30" s="166">
        <v>99.397199999999998</v>
      </c>
      <c r="M30" s="166">
        <v>462.23579999999998</v>
      </c>
    </row>
    <row r="31" spans="1:13" ht="18" customHeight="1" x14ac:dyDescent="0.3">
      <c r="A31" s="162" t="s">
        <v>96</v>
      </c>
      <c r="B31" s="162" t="s">
        <v>881</v>
      </c>
      <c r="C31" s="169">
        <v>72.989999999999995</v>
      </c>
      <c r="D31" s="169">
        <v>72</v>
      </c>
      <c r="E31" s="169">
        <v>84.952699999999993</v>
      </c>
      <c r="F31" s="169">
        <v>0</v>
      </c>
      <c r="G31" s="169">
        <v>495.9862</v>
      </c>
      <c r="H31" s="169">
        <v>725.9289</v>
      </c>
      <c r="I31" s="169">
        <v>81.023200000000003</v>
      </c>
      <c r="J31" s="169">
        <v>82.071399999999997</v>
      </c>
      <c r="K31" s="169">
        <v>60.544899999999998</v>
      </c>
      <c r="L31" s="169">
        <v>38.055</v>
      </c>
      <c r="M31" s="169">
        <v>261.69450000000001</v>
      </c>
    </row>
    <row r="32" spans="1:13" ht="18" customHeight="1" x14ac:dyDescent="0.3">
      <c r="A32" s="162" t="s">
        <v>96</v>
      </c>
      <c r="B32" s="162" t="s">
        <v>882</v>
      </c>
      <c r="C32" s="163">
        <v>69.86</v>
      </c>
      <c r="D32" s="163">
        <v>69.8</v>
      </c>
      <c r="E32" s="163">
        <v>81.455799999999996</v>
      </c>
      <c r="F32" s="163">
        <v>0</v>
      </c>
      <c r="G32" s="163">
        <v>465.92540000000002</v>
      </c>
      <c r="H32" s="163">
        <v>687.0412</v>
      </c>
      <c r="I32" s="163">
        <v>87.053299999999993</v>
      </c>
      <c r="J32" s="163">
        <v>88.579800000000006</v>
      </c>
      <c r="K32" s="163">
        <v>91.631900000000002</v>
      </c>
      <c r="L32" s="163">
        <v>69.153899999999993</v>
      </c>
      <c r="M32" s="163">
        <v>336.41890000000001</v>
      </c>
    </row>
    <row r="33" spans="1:13" ht="18" customHeight="1" x14ac:dyDescent="0.3">
      <c r="A33" s="162" t="s">
        <v>96</v>
      </c>
      <c r="B33" s="162" t="s">
        <v>883</v>
      </c>
      <c r="C33" s="166">
        <v>79.55</v>
      </c>
      <c r="D33" s="166">
        <v>78.25</v>
      </c>
      <c r="E33" s="166">
        <v>87.918199999999999</v>
      </c>
      <c r="F33" s="166">
        <v>0</v>
      </c>
      <c r="G33" s="166">
        <v>468.21429999999998</v>
      </c>
      <c r="H33" s="166">
        <v>713.9325</v>
      </c>
      <c r="I33" s="166">
        <v>88.697500000000005</v>
      </c>
      <c r="J33" s="166">
        <v>89.123999999999995</v>
      </c>
      <c r="K33" s="166">
        <v>95.248199999999997</v>
      </c>
      <c r="L33" s="166">
        <v>67.22</v>
      </c>
      <c r="M33" s="166">
        <v>340.28969999999998</v>
      </c>
    </row>
    <row r="34" spans="1:13" ht="18" customHeight="1" x14ac:dyDescent="0.3">
      <c r="A34" s="162" t="s">
        <v>96</v>
      </c>
      <c r="B34" s="162" t="s">
        <v>884</v>
      </c>
      <c r="C34" s="166">
        <v>75.23</v>
      </c>
      <c r="D34" s="166">
        <v>74.290000000000006</v>
      </c>
      <c r="E34" s="166">
        <v>79.459900000000005</v>
      </c>
      <c r="F34" s="166">
        <v>0</v>
      </c>
      <c r="G34" s="166">
        <v>387.97489999999999</v>
      </c>
      <c r="H34" s="166">
        <v>616.95479999999998</v>
      </c>
      <c r="I34" s="166">
        <v>76.109800000000007</v>
      </c>
      <c r="J34" s="166">
        <v>77.944000000000003</v>
      </c>
      <c r="K34" s="166">
        <v>34.493600000000001</v>
      </c>
      <c r="L34" s="166">
        <v>22.0762</v>
      </c>
      <c r="M34" s="166">
        <v>210.62360000000001</v>
      </c>
    </row>
    <row r="35" spans="1:13" ht="18" customHeight="1" x14ac:dyDescent="0.3">
      <c r="A35" s="162" t="s">
        <v>96</v>
      </c>
      <c r="B35" s="162" t="s">
        <v>885</v>
      </c>
      <c r="C35" s="166">
        <v>74.36</v>
      </c>
      <c r="D35" s="166">
        <v>73.55</v>
      </c>
      <c r="E35" s="166">
        <v>84.035399999999996</v>
      </c>
      <c r="F35" s="166">
        <v>0</v>
      </c>
      <c r="G35" s="166">
        <v>402.78989999999999</v>
      </c>
      <c r="H35" s="166">
        <v>634.73530000000005</v>
      </c>
      <c r="I35" s="166">
        <v>82.825900000000004</v>
      </c>
      <c r="J35" s="166">
        <v>82.013900000000007</v>
      </c>
      <c r="K35" s="166">
        <v>57.128599999999999</v>
      </c>
      <c r="L35" s="166">
        <v>37.217199999999998</v>
      </c>
      <c r="M35" s="166">
        <v>259.18560000000002</v>
      </c>
    </row>
    <row r="36" spans="1:13" ht="18" customHeight="1" x14ac:dyDescent="0.3">
      <c r="A36" s="162" t="s">
        <v>96</v>
      </c>
      <c r="B36" s="162" t="s">
        <v>886</v>
      </c>
      <c r="C36" s="166">
        <v>82.51</v>
      </c>
      <c r="D36" s="166">
        <v>81.62</v>
      </c>
      <c r="E36" s="166">
        <v>91.237799999999993</v>
      </c>
      <c r="F36" s="166">
        <v>0</v>
      </c>
      <c r="G36" s="166">
        <v>448.92720000000003</v>
      </c>
      <c r="H36" s="166">
        <v>704.29499999999996</v>
      </c>
      <c r="I36" s="166">
        <v>92.269499999999994</v>
      </c>
      <c r="J36" s="166">
        <v>94.391099999999994</v>
      </c>
      <c r="K36" s="166">
        <v>118.6288</v>
      </c>
      <c r="L36" s="166">
        <v>82.836200000000005</v>
      </c>
      <c r="M36" s="166">
        <v>388.12560000000002</v>
      </c>
    </row>
    <row r="37" spans="1:13" ht="18" customHeight="1" x14ac:dyDescent="0.3">
      <c r="A37" s="162" t="s">
        <v>96</v>
      </c>
      <c r="B37" s="162" t="s">
        <v>887</v>
      </c>
      <c r="C37" s="166">
        <v>78.849999999999994</v>
      </c>
      <c r="D37" s="166">
        <v>77.59</v>
      </c>
      <c r="E37" s="166">
        <v>89.314999999999998</v>
      </c>
      <c r="F37" s="166">
        <v>0</v>
      </c>
      <c r="G37" s="166">
        <v>426.82760000000002</v>
      </c>
      <c r="H37" s="166">
        <v>672.58259999999996</v>
      </c>
      <c r="I37" s="166">
        <v>81.615600000000001</v>
      </c>
      <c r="J37" s="166">
        <v>81.194699999999997</v>
      </c>
      <c r="K37" s="166">
        <v>82.140299999999996</v>
      </c>
      <c r="L37" s="166">
        <v>60.496499999999997</v>
      </c>
      <c r="M37" s="166">
        <v>305.44709999999998</v>
      </c>
    </row>
    <row r="38" spans="1:13" ht="18" customHeight="1" x14ac:dyDescent="0.3">
      <c r="A38" s="162" t="s">
        <v>96</v>
      </c>
      <c r="B38" s="162" t="s">
        <v>888</v>
      </c>
      <c r="C38" s="166">
        <v>82.9</v>
      </c>
      <c r="D38" s="166">
        <v>81.22</v>
      </c>
      <c r="E38" s="166">
        <v>89.270600000000002</v>
      </c>
      <c r="F38" s="166">
        <v>0</v>
      </c>
      <c r="G38" s="166">
        <v>434.94589999999999</v>
      </c>
      <c r="H38" s="166">
        <v>688.3365</v>
      </c>
      <c r="I38" s="166">
        <v>89.870900000000006</v>
      </c>
      <c r="J38" s="166">
        <v>91.245400000000004</v>
      </c>
      <c r="K38" s="166">
        <v>117.9688</v>
      </c>
      <c r="L38" s="166">
        <v>83.605999999999995</v>
      </c>
      <c r="M38" s="166">
        <v>382.69110000000001</v>
      </c>
    </row>
    <row r="39" spans="1:13" ht="18" customHeight="1" x14ac:dyDescent="0.3">
      <c r="A39" s="162" t="s">
        <v>96</v>
      </c>
      <c r="B39" s="162" t="s">
        <v>889</v>
      </c>
      <c r="C39" s="169">
        <v>79.86</v>
      </c>
      <c r="D39" s="169">
        <v>78.7</v>
      </c>
      <c r="E39" s="169">
        <v>86.987099999999998</v>
      </c>
      <c r="F39" s="169">
        <v>0</v>
      </c>
      <c r="G39" s="169">
        <v>405.7022</v>
      </c>
      <c r="H39" s="169">
        <v>651.24929999999995</v>
      </c>
      <c r="I39" s="169">
        <v>123.15470000000001</v>
      </c>
      <c r="J39" s="169">
        <v>123.0761</v>
      </c>
      <c r="K39" s="169">
        <v>260.15100000000001</v>
      </c>
      <c r="L39" s="169">
        <v>205.60720000000001</v>
      </c>
      <c r="M39" s="169">
        <v>711.98900000000003</v>
      </c>
    </row>
    <row r="40" spans="1:13" ht="18" customHeight="1" x14ac:dyDescent="0.3">
      <c r="A40" s="162" t="s">
        <v>96</v>
      </c>
      <c r="B40" s="162" t="s">
        <v>890</v>
      </c>
      <c r="C40" s="163">
        <v>81.75</v>
      </c>
      <c r="D40" s="163">
        <v>82.82</v>
      </c>
      <c r="E40" s="163">
        <v>90.298199999999994</v>
      </c>
      <c r="F40" s="163">
        <v>0</v>
      </c>
      <c r="G40" s="163">
        <v>436.52280000000002</v>
      </c>
      <c r="H40" s="163">
        <v>691.39099999999996</v>
      </c>
      <c r="I40" s="163">
        <v>124.30459999999999</v>
      </c>
      <c r="J40" s="163">
        <v>125.7551</v>
      </c>
      <c r="K40" s="163">
        <v>281.28859999999997</v>
      </c>
      <c r="L40" s="163">
        <v>223.40899999999999</v>
      </c>
      <c r="M40" s="163">
        <v>754.75729999999999</v>
      </c>
    </row>
    <row r="41" spans="1:13" ht="18" customHeight="1" x14ac:dyDescent="0.3">
      <c r="A41" s="162" t="s">
        <v>96</v>
      </c>
      <c r="B41" s="162" t="s">
        <v>891</v>
      </c>
      <c r="C41" s="166">
        <v>77.87</v>
      </c>
      <c r="D41" s="166">
        <v>76.94</v>
      </c>
      <c r="E41" s="166">
        <v>83.754199999999997</v>
      </c>
      <c r="F41" s="166">
        <v>0</v>
      </c>
      <c r="G41" s="166">
        <v>397.90359999999998</v>
      </c>
      <c r="H41" s="166">
        <v>636.46780000000001</v>
      </c>
      <c r="I41" s="166">
        <v>126.447</v>
      </c>
      <c r="J41" s="166">
        <v>127.07810000000001</v>
      </c>
      <c r="K41" s="166">
        <v>291.74299999999999</v>
      </c>
      <c r="L41" s="166">
        <v>228.74430000000001</v>
      </c>
      <c r="M41" s="166">
        <v>774.01239999999996</v>
      </c>
    </row>
    <row r="42" spans="1:13" ht="18" customHeight="1" x14ac:dyDescent="0.3">
      <c r="A42" s="162" t="s">
        <v>96</v>
      </c>
      <c r="B42" s="162" t="s">
        <v>892</v>
      </c>
      <c r="C42" s="166">
        <v>79.69</v>
      </c>
      <c r="D42" s="166">
        <v>79.44</v>
      </c>
      <c r="E42" s="166">
        <v>88.022000000000006</v>
      </c>
      <c r="F42" s="166">
        <v>0</v>
      </c>
      <c r="G42" s="166">
        <v>402.0104</v>
      </c>
      <c r="H42" s="166">
        <v>649.16240000000005</v>
      </c>
      <c r="I42" s="166">
        <v>131.83179999999999</v>
      </c>
      <c r="J42" s="166">
        <v>133.8382</v>
      </c>
      <c r="K42" s="166">
        <v>350.61779999999999</v>
      </c>
      <c r="L42" s="166">
        <v>278.97649999999999</v>
      </c>
      <c r="M42" s="166">
        <v>895.26430000000005</v>
      </c>
    </row>
    <row r="43" spans="1:13" ht="18" customHeight="1" x14ac:dyDescent="0.3">
      <c r="A43" s="162" t="s">
        <v>96</v>
      </c>
      <c r="B43" s="162" t="s">
        <v>893</v>
      </c>
      <c r="C43" s="166">
        <v>75.91</v>
      </c>
      <c r="D43" s="166">
        <v>75.09</v>
      </c>
      <c r="E43" s="166">
        <v>83.268299999999996</v>
      </c>
      <c r="F43" s="166">
        <v>0</v>
      </c>
      <c r="G43" s="166">
        <v>362.44470000000001</v>
      </c>
      <c r="H43" s="166">
        <v>596.71299999999997</v>
      </c>
      <c r="I43" s="166">
        <v>146.28919999999999</v>
      </c>
      <c r="J43" s="166">
        <v>147.3135</v>
      </c>
      <c r="K43" s="166">
        <v>423.71510000000001</v>
      </c>
      <c r="L43" s="166">
        <v>346.76240000000001</v>
      </c>
      <c r="M43" s="166">
        <v>1064.0802000000001</v>
      </c>
    </row>
    <row r="44" spans="1:13" ht="18" customHeight="1" x14ac:dyDescent="0.3">
      <c r="A44" s="162" t="s">
        <v>96</v>
      </c>
      <c r="B44" s="162" t="s">
        <v>894</v>
      </c>
      <c r="C44" s="166">
        <v>76.400000000000006</v>
      </c>
      <c r="D44" s="166">
        <v>75.52</v>
      </c>
      <c r="E44" s="166">
        <v>83.651600000000002</v>
      </c>
      <c r="F44" s="166">
        <v>0</v>
      </c>
      <c r="G44" s="166">
        <v>354.1037</v>
      </c>
      <c r="H44" s="166">
        <v>589.67529999999999</v>
      </c>
      <c r="I44" s="166">
        <v>151.91900000000001</v>
      </c>
      <c r="J44" s="166">
        <v>152.6208</v>
      </c>
      <c r="K44" s="166">
        <v>465.73860000000002</v>
      </c>
      <c r="L44" s="166">
        <v>379.43079999999998</v>
      </c>
      <c r="M44" s="166">
        <v>1149.7092</v>
      </c>
    </row>
    <row r="45" spans="1:13" ht="18" customHeight="1" x14ac:dyDescent="0.3">
      <c r="A45" s="162" t="s">
        <v>96</v>
      </c>
      <c r="B45" s="162" t="s">
        <v>895</v>
      </c>
      <c r="C45" s="166">
        <v>83.22</v>
      </c>
      <c r="D45" s="166">
        <v>82.49</v>
      </c>
      <c r="E45" s="166">
        <v>90.167199999999994</v>
      </c>
      <c r="F45" s="166">
        <v>0</v>
      </c>
      <c r="G45" s="166">
        <v>411.40980000000002</v>
      </c>
      <c r="H45" s="166">
        <v>667.28700000000003</v>
      </c>
      <c r="I45" s="166">
        <v>156.45679999999999</v>
      </c>
      <c r="J45" s="166">
        <v>156.80240000000001</v>
      </c>
      <c r="K45" s="166">
        <v>467.66520000000003</v>
      </c>
      <c r="L45" s="166">
        <v>378.72699999999998</v>
      </c>
      <c r="M45" s="166">
        <v>1159.6514</v>
      </c>
    </row>
    <row r="46" spans="1:13" ht="18" customHeight="1" x14ac:dyDescent="0.3">
      <c r="A46" s="162" t="s">
        <v>96</v>
      </c>
      <c r="B46" s="162" t="s">
        <v>896</v>
      </c>
      <c r="C46" s="166">
        <v>85.15</v>
      </c>
      <c r="D46" s="166">
        <v>84.56</v>
      </c>
      <c r="E46" s="166">
        <v>92.712500000000006</v>
      </c>
      <c r="F46" s="166">
        <v>0</v>
      </c>
      <c r="G46" s="166">
        <v>454.49650000000003</v>
      </c>
      <c r="H46" s="166">
        <v>716.91899999999998</v>
      </c>
      <c r="I46" s="166">
        <v>160.5395</v>
      </c>
      <c r="J46" s="166">
        <v>159.48679999999999</v>
      </c>
      <c r="K46" s="166">
        <v>468.28300000000002</v>
      </c>
      <c r="L46" s="166">
        <v>385.072</v>
      </c>
      <c r="M46" s="166">
        <v>1173.3813</v>
      </c>
    </row>
    <row r="47" spans="1:13" ht="18" customHeight="1" x14ac:dyDescent="0.3">
      <c r="A47" s="162" t="s">
        <v>96</v>
      </c>
      <c r="B47" s="162" t="s">
        <v>897</v>
      </c>
      <c r="C47" s="169">
        <v>84.9</v>
      </c>
      <c r="D47" s="169">
        <v>83.31</v>
      </c>
      <c r="E47" s="169">
        <v>92.912599999999998</v>
      </c>
      <c r="F47" s="169">
        <v>0</v>
      </c>
      <c r="G47" s="169">
        <v>458.05770000000001</v>
      </c>
      <c r="H47" s="169">
        <v>719.18029999999999</v>
      </c>
      <c r="I47" s="169">
        <v>162.9821</v>
      </c>
      <c r="J47" s="169">
        <v>162.2739</v>
      </c>
      <c r="K47" s="169">
        <v>479.5634</v>
      </c>
      <c r="L47" s="169">
        <v>388.56240000000003</v>
      </c>
      <c r="M47" s="169">
        <v>1193.3818000000001</v>
      </c>
    </row>
    <row r="48" spans="1:13" ht="18" customHeight="1" x14ac:dyDescent="0.3">
      <c r="A48" s="162" t="s">
        <v>96</v>
      </c>
      <c r="B48" s="162" t="s">
        <v>898</v>
      </c>
      <c r="C48" s="163">
        <v>83.05</v>
      </c>
      <c r="D48" s="163">
        <v>82.03</v>
      </c>
      <c r="E48" s="163">
        <v>89.557599999999994</v>
      </c>
      <c r="F48" s="163">
        <v>0</v>
      </c>
      <c r="G48" s="163">
        <v>459.47969999999998</v>
      </c>
      <c r="H48" s="163">
        <v>714.1173</v>
      </c>
      <c r="I48" s="163">
        <v>162.2921</v>
      </c>
      <c r="J48" s="163">
        <v>162.82810000000001</v>
      </c>
      <c r="K48" s="163">
        <v>473.88920000000002</v>
      </c>
      <c r="L48" s="163">
        <v>388.06229999999999</v>
      </c>
      <c r="M48" s="163">
        <v>1187.0717</v>
      </c>
    </row>
    <row r="49" spans="1:13" ht="18" customHeight="1" x14ac:dyDescent="0.3">
      <c r="A49" s="162" t="s">
        <v>96</v>
      </c>
      <c r="B49" s="162" t="s">
        <v>899</v>
      </c>
      <c r="C49" s="166">
        <v>85.14</v>
      </c>
      <c r="D49" s="166">
        <v>81.27</v>
      </c>
      <c r="E49" s="166">
        <v>89.644900000000007</v>
      </c>
      <c r="F49" s="166">
        <v>0</v>
      </c>
      <c r="G49" s="166">
        <v>451.68869999999998</v>
      </c>
      <c r="H49" s="166">
        <v>707.74360000000001</v>
      </c>
      <c r="I49" s="166">
        <v>164.14570000000001</v>
      </c>
      <c r="J49" s="166">
        <v>164.29239999999999</v>
      </c>
      <c r="K49" s="166">
        <v>481.61340000000001</v>
      </c>
      <c r="L49" s="166">
        <v>392.2586</v>
      </c>
      <c r="M49" s="166">
        <v>1202.3100999999999</v>
      </c>
    </row>
    <row r="50" spans="1:13" ht="18" customHeight="1" x14ac:dyDescent="0.3">
      <c r="A50" s="162" t="s">
        <v>96</v>
      </c>
      <c r="B50" s="162" t="s">
        <v>900</v>
      </c>
      <c r="C50" s="166">
        <v>81.28</v>
      </c>
      <c r="D50" s="166">
        <v>80.73</v>
      </c>
      <c r="E50" s="166">
        <v>91.385000000000005</v>
      </c>
      <c r="F50" s="166">
        <v>0</v>
      </c>
      <c r="G50" s="166">
        <v>435.72879999999998</v>
      </c>
      <c r="H50" s="166">
        <v>689.12379999999996</v>
      </c>
      <c r="I50" s="166">
        <v>160.40440000000001</v>
      </c>
      <c r="J50" s="166">
        <v>160.45079999999999</v>
      </c>
      <c r="K50" s="166">
        <v>462.84820000000002</v>
      </c>
      <c r="L50" s="166">
        <v>374.46269999999998</v>
      </c>
      <c r="M50" s="166">
        <v>1158.1660999999999</v>
      </c>
    </row>
    <row r="51" spans="1:13" ht="18" customHeight="1" x14ac:dyDescent="0.3">
      <c r="A51" s="162" t="s">
        <v>96</v>
      </c>
      <c r="B51" s="162" t="s">
        <v>901</v>
      </c>
      <c r="C51" s="166">
        <v>78.09</v>
      </c>
      <c r="D51" s="166">
        <v>77.349999999999994</v>
      </c>
      <c r="E51" s="166">
        <v>87.207800000000006</v>
      </c>
      <c r="F51" s="166">
        <v>0</v>
      </c>
      <c r="G51" s="166">
        <v>422.68090000000001</v>
      </c>
      <c r="H51" s="166">
        <v>665.32870000000003</v>
      </c>
      <c r="I51" s="166">
        <v>160.1782</v>
      </c>
      <c r="J51" s="166">
        <v>162.54580000000001</v>
      </c>
      <c r="K51" s="166">
        <v>459.53500000000003</v>
      </c>
      <c r="L51" s="166">
        <v>379.97070000000002</v>
      </c>
      <c r="M51" s="166">
        <v>1162.2297000000001</v>
      </c>
    </row>
    <row r="52" spans="1:13" ht="18" customHeight="1" x14ac:dyDescent="0.3">
      <c r="A52" s="162" t="s">
        <v>96</v>
      </c>
      <c r="B52" s="162" t="s">
        <v>902</v>
      </c>
      <c r="C52" s="166">
        <v>78.180000000000007</v>
      </c>
      <c r="D52" s="166">
        <v>77.45</v>
      </c>
      <c r="E52" s="166">
        <v>86.477800000000002</v>
      </c>
      <c r="F52" s="166">
        <v>0</v>
      </c>
      <c r="G52" s="166">
        <v>419.30489999999998</v>
      </c>
      <c r="H52" s="166">
        <v>661.41269999999997</v>
      </c>
      <c r="I52" s="166">
        <v>158.71729999999999</v>
      </c>
      <c r="J52" s="166">
        <v>157.96340000000001</v>
      </c>
      <c r="K52" s="166">
        <v>443.61610000000002</v>
      </c>
      <c r="L52" s="166">
        <v>364.65269999999998</v>
      </c>
      <c r="M52" s="166">
        <v>1124.9494999999999</v>
      </c>
    </row>
    <row r="53" spans="1:13" ht="18" customHeight="1" x14ac:dyDescent="0.3">
      <c r="A53" s="162" t="s">
        <v>96</v>
      </c>
      <c r="B53" s="162" t="s">
        <v>903</v>
      </c>
      <c r="C53" s="166">
        <v>74.89</v>
      </c>
      <c r="D53" s="166">
        <v>73.09</v>
      </c>
      <c r="E53" s="166">
        <v>83.600200000000001</v>
      </c>
      <c r="F53" s="166">
        <v>0</v>
      </c>
      <c r="G53" s="166">
        <v>383.99360000000001</v>
      </c>
      <c r="H53" s="166">
        <v>615.57380000000001</v>
      </c>
      <c r="I53" s="166">
        <v>155.6155</v>
      </c>
      <c r="J53" s="166">
        <v>157.23660000000001</v>
      </c>
      <c r="K53" s="166">
        <v>429.9751</v>
      </c>
      <c r="L53" s="166">
        <v>348.8503</v>
      </c>
      <c r="M53" s="166">
        <v>1091.6775</v>
      </c>
    </row>
    <row r="54" spans="1:13" ht="18" customHeight="1" x14ac:dyDescent="0.3">
      <c r="A54" s="162" t="s">
        <v>96</v>
      </c>
      <c r="B54" s="162" t="s">
        <v>904</v>
      </c>
      <c r="C54" s="166">
        <v>70.97</v>
      </c>
      <c r="D54" s="166">
        <v>70.19</v>
      </c>
      <c r="E54" s="166">
        <v>80.768100000000004</v>
      </c>
      <c r="F54" s="166">
        <v>0</v>
      </c>
      <c r="G54" s="166">
        <v>352.0711</v>
      </c>
      <c r="H54" s="166">
        <v>573.99919999999997</v>
      </c>
      <c r="I54" s="166">
        <v>154.30279999999999</v>
      </c>
      <c r="J54" s="166">
        <v>156.7371</v>
      </c>
      <c r="K54" s="166">
        <v>412.41160000000002</v>
      </c>
      <c r="L54" s="166">
        <v>344.23050000000001</v>
      </c>
      <c r="M54" s="166">
        <v>1067.682</v>
      </c>
    </row>
    <row r="55" spans="1:13" ht="18" customHeight="1" x14ac:dyDescent="0.3">
      <c r="A55" s="162" t="s">
        <v>905</v>
      </c>
      <c r="B55" s="162" t="s">
        <v>97</v>
      </c>
      <c r="C55" s="169">
        <v>69.14</v>
      </c>
      <c r="D55" s="169">
        <v>68.099999999999994</v>
      </c>
      <c r="E55" s="169">
        <v>78.801000000000002</v>
      </c>
      <c r="F55" s="169">
        <v>0</v>
      </c>
      <c r="G55" s="169">
        <v>324.87290000000002</v>
      </c>
      <c r="H55" s="169">
        <v>540.91390000000001</v>
      </c>
      <c r="I55" s="169">
        <v>151.84280000000001</v>
      </c>
      <c r="J55" s="169">
        <v>149.94710000000001</v>
      </c>
      <c r="K55" s="169">
        <v>403.74209999999999</v>
      </c>
      <c r="L55" s="169">
        <v>335.25409999999999</v>
      </c>
      <c r="M55" s="169">
        <v>1040.7861</v>
      </c>
    </row>
    <row r="56" spans="1:13" x14ac:dyDescent="0.3">
      <c r="A56" s="232" t="s">
        <v>916</v>
      </c>
      <c r="B56" s="232"/>
      <c r="C56" s="172">
        <v>-49.15</v>
      </c>
      <c r="D56" s="172">
        <v>-48.94</v>
      </c>
      <c r="E56" s="172">
        <v>-62.267000000000003</v>
      </c>
      <c r="F56" s="172">
        <v>0</v>
      </c>
      <c r="G56" s="172">
        <v>-216.6748</v>
      </c>
      <c r="H56" s="172"/>
      <c r="I56" s="172">
        <v>164.14570000000001</v>
      </c>
      <c r="J56" s="172">
        <v>164.29239999999999</v>
      </c>
      <c r="K56" s="172">
        <v>481.61340000000001</v>
      </c>
      <c r="L56" s="172">
        <v>392.2586</v>
      </c>
      <c r="M56" s="172"/>
    </row>
    <row r="57" spans="1:13" x14ac:dyDescent="0.3">
      <c r="A57" s="232" t="s">
        <v>917</v>
      </c>
      <c r="B57" s="232"/>
      <c r="C57" s="172">
        <v>-85.15</v>
      </c>
      <c r="D57" s="172">
        <v>-84.56</v>
      </c>
      <c r="E57" s="172">
        <v>-92.912599999999998</v>
      </c>
      <c r="F57" s="172">
        <v>0</v>
      </c>
      <c r="G57" s="172">
        <v>-495.9862</v>
      </c>
      <c r="H57" s="172"/>
      <c r="I57" s="172">
        <v>76.109800000000007</v>
      </c>
      <c r="J57" s="172">
        <v>77.944000000000003</v>
      </c>
      <c r="K57" s="172">
        <v>34.493600000000001</v>
      </c>
      <c r="L57" s="172">
        <v>22.0762</v>
      </c>
      <c r="M57" s="172"/>
    </row>
    <row r="58" spans="1:13" x14ac:dyDescent="0.3">
      <c r="A58" s="232" t="s">
        <v>918</v>
      </c>
      <c r="B58" s="232"/>
      <c r="C58" s="172">
        <v>-67.708124999999995</v>
      </c>
      <c r="D58" s="172">
        <v>-66.607187499999995</v>
      </c>
      <c r="E58" s="172">
        <v>-78.855283333333333</v>
      </c>
      <c r="F58" s="172">
        <v>0</v>
      </c>
      <c r="G58" s="172">
        <v>-374.17482291666664</v>
      </c>
      <c r="H58" s="172"/>
      <c r="I58" s="172">
        <v>128.37627083333331</v>
      </c>
      <c r="J58" s="172">
        <v>128.82156041666664</v>
      </c>
      <c r="K58" s="172">
        <v>302.16474791666667</v>
      </c>
      <c r="L58" s="172">
        <v>225.20259791666669</v>
      </c>
      <c r="M58" s="172"/>
    </row>
    <row r="59" spans="1:13" ht="27" customHeight="1" x14ac:dyDescent="0.3">
      <c r="A59" s="232" t="s">
        <v>3</v>
      </c>
      <c r="B59" s="232"/>
      <c r="C59" s="233" t="s">
        <v>256</v>
      </c>
      <c r="D59" s="233"/>
      <c r="E59" s="233" t="s">
        <v>71</v>
      </c>
      <c r="F59" s="233"/>
      <c r="G59" s="233" t="s">
        <v>577</v>
      </c>
      <c r="H59" s="233" t="s">
        <v>1012</v>
      </c>
      <c r="I59" s="233" t="s">
        <v>577</v>
      </c>
      <c r="J59" s="233"/>
      <c r="K59" s="233"/>
      <c r="L59" s="233" t="s">
        <v>234</v>
      </c>
      <c r="M59" s="233" t="s">
        <v>1012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2799</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1844</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2" t="s">
        <v>1845</v>
      </c>
      <c r="B6" s="232"/>
      <c r="C6" s="176" t="s">
        <v>2800</v>
      </c>
      <c r="D6" s="176" t="s">
        <v>2801</v>
      </c>
      <c r="E6" s="176" t="s">
        <v>2802</v>
      </c>
      <c r="F6" s="176" t="s">
        <v>2803</v>
      </c>
      <c r="G6" s="176" t="s">
        <v>2804</v>
      </c>
      <c r="H6" s="176" t="s">
        <v>2805</v>
      </c>
      <c r="I6" s="176" t="s">
        <v>2806</v>
      </c>
      <c r="J6" s="176" t="s">
        <v>2807</v>
      </c>
      <c r="K6" s="176" t="s">
        <v>2808</v>
      </c>
      <c r="L6" s="176" t="s">
        <v>2809</v>
      </c>
      <c r="M6" s="176" t="s">
        <v>2810</v>
      </c>
      <c r="N6" s="176" t="s">
        <v>2811</v>
      </c>
      <c r="O6" s="11" t="s">
        <v>2812</v>
      </c>
      <c r="P6" s="11" t="s">
        <v>2813</v>
      </c>
      <c r="Q6" s="11" t="s">
        <v>2814</v>
      </c>
      <c r="R6" s="11" t="s">
        <v>2815</v>
      </c>
      <c r="S6" s="11" t="s">
        <v>2816</v>
      </c>
      <c r="T6" s="11" t="s">
        <v>2817</v>
      </c>
      <c r="U6" s="11" t="s">
        <v>2818</v>
      </c>
      <c r="V6" s="11" t="s">
        <v>2819</v>
      </c>
      <c r="W6" s="11" t="s">
        <v>2820</v>
      </c>
      <c r="X6" s="177" t="s">
        <v>2821</v>
      </c>
      <c r="Y6" s="177" t="s">
        <v>2822</v>
      </c>
      <c r="Z6" s="177" t="s">
        <v>2823</v>
      </c>
      <c r="AA6" s="177" t="s">
        <v>2824</v>
      </c>
      <c r="AB6" s="177" t="s">
        <v>2825</v>
      </c>
      <c r="AC6" s="177" t="s">
        <v>2826</v>
      </c>
      <c r="AD6" s="177" t="s">
        <v>2827</v>
      </c>
      <c r="AE6" s="177" t="s">
        <v>2828</v>
      </c>
      <c r="AF6" s="177" t="s">
        <v>2829</v>
      </c>
    </row>
    <row r="7" spans="1:32" ht="27" customHeight="1" x14ac:dyDescent="0.3">
      <c r="A7" s="232" t="s">
        <v>40</v>
      </c>
      <c r="B7" s="232"/>
      <c r="C7" s="236" t="s">
        <v>2830</v>
      </c>
      <c r="D7" s="236" t="s">
        <v>2831</v>
      </c>
      <c r="E7" s="236" t="s">
        <v>2832</v>
      </c>
      <c r="F7" s="236" t="s">
        <v>2833</v>
      </c>
      <c r="G7" s="236" t="s">
        <v>2834</v>
      </c>
      <c r="H7" s="236" t="s">
        <v>586</v>
      </c>
      <c r="I7" s="236" t="s">
        <v>246</v>
      </c>
      <c r="J7" s="236" t="s">
        <v>603</v>
      </c>
      <c r="K7" s="236" t="s">
        <v>235</v>
      </c>
      <c r="L7" s="236" t="s">
        <v>624</v>
      </c>
      <c r="M7" s="236" t="s">
        <v>428</v>
      </c>
      <c r="N7" s="236" t="s">
        <v>2835</v>
      </c>
      <c r="O7" s="230" t="s">
        <v>549</v>
      </c>
      <c r="P7" s="230" t="s">
        <v>546</v>
      </c>
      <c r="Q7" s="230" t="s">
        <v>489</v>
      </c>
      <c r="R7" s="230" t="s">
        <v>2836</v>
      </c>
      <c r="S7" s="230" t="s">
        <v>785</v>
      </c>
      <c r="T7" s="230" t="s">
        <v>621</v>
      </c>
      <c r="U7" s="230" t="s">
        <v>2837</v>
      </c>
      <c r="V7" s="230" t="s">
        <v>2838</v>
      </c>
      <c r="W7" s="230" t="s">
        <v>2839</v>
      </c>
      <c r="X7" s="237" t="s">
        <v>2840</v>
      </c>
      <c r="Y7" s="237" t="s">
        <v>2841</v>
      </c>
      <c r="Z7" s="237" t="s">
        <v>2842</v>
      </c>
      <c r="AA7" s="237" t="s">
        <v>2843</v>
      </c>
      <c r="AB7" s="237" t="s">
        <v>2844</v>
      </c>
      <c r="AC7" s="237" t="s">
        <v>2845</v>
      </c>
      <c r="AD7" s="237" t="s">
        <v>2837</v>
      </c>
      <c r="AE7" s="237" t="s">
        <v>2846</v>
      </c>
      <c r="AF7" s="237" t="s">
        <v>2838</v>
      </c>
    </row>
    <row r="8" spans="1:32" x14ac:dyDescent="0.3">
      <c r="A8" s="232" t="s">
        <v>2847</v>
      </c>
      <c r="B8" s="232"/>
      <c r="C8" s="176" t="s">
        <v>2848</v>
      </c>
      <c r="D8" s="176" t="s">
        <v>2848</v>
      </c>
      <c r="E8" s="176" t="s">
        <v>2848</v>
      </c>
      <c r="F8" s="176" t="s">
        <v>2848</v>
      </c>
      <c r="G8" s="176" t="s">
        <v>2848</v>
      </c>
      <c r="H8" s="176" t="s">
        <v>2848</v>
      </c>
      <c r="I8" s="176" t="s">
        <v>2848</v>
      </c>
      <c r="J8" s="176" t="s">
        <v>2848</v>
      </c>
      <c r="K8" s="176" t="s">
        <v>2848</v>
      </c>
      <c r="L8" s="176" t="s">
        <v>2848</v>
      </c>
      <c r="M8" s="176" t="s">
        <v>2848</v>
      </c>
      <c r="N8" s="176" t="s">
        <v>2848</v>
      </c>
      <c r="O8" s="11" t="s">
        <v>2849</v>
      </c>
      <c r="P8" s="11" t="s">
        <v>2849</v>
      </c>
      <c r="Q8" s="11" t="s">
        <v>2849</v>
      </c>
      <c r="R8" s="11" t="s">
        <v>2849</v>
      </c>
      <c r="S8" s="11" t="s">
        <v>2849</v>
      </c>
      <c r="T8" s="11" t="s">
        <v>2849</v>
      </c>
      <c r="U8" s="11" t="s">
        <v>2849</v>
      </c>
      <c r="V8" s="11" t="s">
        <v>2849</v>
      </c>
      <c r="W8" s="11" t="s">
        <v>2849</v>
      </c>
      <c r="X8" s="177" t="s">
        <v>2850</v>
      </c>
      <c r="Y8" s="177" t="s">
        <v>2850</v>
      </c>
      <c r="Z8" s="177" t="s">
        <v>2850</v>
      </c>
      <c r="AA8" s="177" t="s">
        <v>2850</v>
      </c>
      <c r="AB8" s="177" t="s">
        <v>2850</v>
      </c>
      <c r="AC8" s="177" t="s">
        <v>2850</v>
      </c>
      <c r="AD8" s="177" t="s">
        <v>2850</v>
      </c>
      <c r="AE8" s="177" t="s">
        <v>2850</v>
      </c>
      <c r="AF8" s="177" t="s">
        <v>2850</v>
      </c>
    </row>
    <row r="9" spans="1:32" ht="27" customHeight="1" x14ac:dyDescent="0.3">
      <c r="A9" s="159" t="s">
        <v>92</v>
      </c>
      <c r="B9" s="159" t="s">
        <v>635</v>
      </c>
      <c r="C9" s="176" t="s">
        <v>2851</v>
      </c>
      <c r="D9" s="176" t="s">
        <v>2851</v>
      </c>
      <c r="E9" s="176" t="s">
        <v>2851</v>
      </c>
      <c r="F9" s="176" t="s">
        <v>2851</v>
      </c>
      <c r="G9" s="176" t="s">
        <v>2851</v>
      </c>
      <c r="H9" s="176" t="s">
        <v>2851</v>
      </c>
      <c r="I9" s="176" t="s">
        <v>2851</v>
      </c>
      <c r="J9" s="176" t="s">
        <v>2851</v>
      </c>
      <c r="K9" s="176" t="s">
        <v>2851</v>
      </c>
      <c r="L9" s="176" t="s">
        <v>2851</v>
      </c>
      <c r="M9" s="176" t="s">
        <v>2851</v>
      </c>
      <c r="N9" s="176" t="s">
        <v>2851</v>
      </c>
      <c r="O9" s="11" t="s">
        <v>2851</v>
      </c>
      <c r="P9" s="11" t="s">
        <v>2851</v>
      </c>
      <c r="Q9" s="11" t="s">
        <v>2851</v>
      </c>
      <c r="R9" s="11" t="s">
        <v>2851</v>
      </c>
      <c r="S9" s="11" t="s">
        <v>2851</v>
      </c>
      <c r="T9" s="11" t="s">
        <v>2851</v>
      </c>
      <c r="U9" s="11" t="s">
        <v>2851</v>
      </c>
      <c r="V9" s="11" t="s">
        <v>2851</v>
      </c>
      <c r="W9" s="11" t="s">
        <v>2851</v>
      </c>
      <c r="X9" s="177" t="s">
        <v>2851</v>
      </c>
      <c r="Y9" s="177" t="s">
        <v>2851</v>
      </c>
      <c r="Z9" s="177" t="s">
        <v>2851</v>
      </c>
      <c r="AA9" s="177" t="s">
        <v>2851</v>
      </c>
      <c r="AB9" s="177" t="s">
        <v>2851</v>
      </c>
      <c r="AC9" s="177" t="s">
        <v>2851</v>
      </c>
      <c r="AD9" s="177" t="s">
        <v>2851</v>
      </c>
      <c r="AE9" s="177" t="s">
        <v>2851</v>
      </c>
      <c r="AF9" s="177" t="s">
        <v>2851</v>
      </c>
    </row>
    <row r="10" spans="1:32" ht="18" customHeight="1" x14ac:dyDescent="0.3">
      <c r="A10" s="162" t="s">
        <v>96</v>
      </c>
      <c r="B10" s="162" t="s">
        <v>858</v>
      </c>
      <c r="C10" s="163">
        <v>502.2747</v>
      </c>
      <c r="D10" s="163">
        <v>509.42</v>
      </c>
      <c r="E10" s="163">
        <v>510.43259999999998</v>
      </c>
      <c r="F10" s="163">
        <v>523.29560000000004</v>
      </c>
      <c r="G10" s="163">
        <v>523.33119999999997</v>
      </c>
      <c r="H10" s="163">
        <v>521.95069999999998</v>
      </c>
      <c r="I10" s="164"/>
      <c r="J10" s="163">
        <v>507.84190000000001</v>
      </c>
      <c r="K10" s="163">
        <v>490.3621</v>
      </c>
      <c r="L10" s="163">
        <v>477.79989999999998</v>
      </c>
      <c r="M10" s="163">
        <v>504.86430000000001</v>
      </c>
      <c r="N10" s="163">
        <v>487.80759999999998</v>
      </c>
      <c r="O10" s="163">
        <v>226.0583</v>
      </c>
      <c r="P10" s="163">
        <v>225.55330000000001</v>
      </c>
      <c r="Q10" s="163">
        <v>227.2713</v>
      </c>
      <c r="R10" s="163">
        <v>225.00020000000001</v>
      </c>
      <c r="S10" s="163">
        <v>222.9384</v>
      </c>
      <c r="T10" s="163">
        <v>220.96809999999999</v>
      </c>
      <c r="U10" s="163">
        <v>223.6</v>
      </c>
      <c r="V10" s="164"/>
      <c r="W10" s="163">
        <v>223.9</v>
      </c>
      <c r="X10" s="163">
        <v>139.28649999999999</v>
      </c>
      <c r="Y10" s="163">
        <v>139.5907</v>
      </c>
      <c r="Z10" s="163">
        <v>138.88290000000001</v>
      </c>
      <c r="AA10" s="163">
        <v>137.0582</v>
      </c>
      <c r="AB10" s="163">
        <v>134.89500000000001</v>
      </c>
      <c r="AC10" s="164"/>
      <c r="AD10" s="163">
        <v>141.6635</v>
      </c>
      <c r="AE10" s="163">
        <v>130.4128</v>
      </c>
      <c r="AF10" s="163">
        <v>139.34899999999999</v>
      </c>
    </row>
    <row r="11" spans="1:32" ht="18" customHeight="1" x14ac:dyDescent="0.3">
      <c r="A11" s="162" t="s">
        <v>96</v>
      </c>
      <c r="B11" s="162" t="s">
        <v>859</v>
      </c>
      <c r="C11" s="166">
        <v>501.27800000000002</v>
      </c>
      <c r="D11" s="166">
        <v>506.42649999999998</v>
      </c>
      <c r="E11" s="166">
        <v>502.02949999999998</v>
      </c>
      <c r="F11" s="166">
        <v>517.11969999999997</v>
      </c>
      <c r="G11" s="166">
        <v>517.3972</v>
      </c>
      <c r="H11" s="166">
        <v>516.85659999999996</v>
      </c>
      <c r="I11" s="166">
        <v>506.11349999999999</v>
      </c>
      <c r="J11" s="166">
        <v>503.39179999999999</v>
      </c>
      <c r="K11" s="166">
        <v>488.62130000000002</v>
      </c>
      <c r="L11" s="166">
        <v>476.82470000000001</v>
      </c>
      <c r="M11" s="166">
        <v>502.5428</v>
      </c>
      <c r="N11" s="166">
        <v>487.18180000000001</v>
      </c>
      <c r="O11" s="166">
        <v>226.13140000000001</v>
      </c>
      <c r="P11" s="166">
        <v>223.9477</v>
      </c>
      <c r="Q11" s="166">
        <v>225.8741</v>
      </c>
      <c r="R11" s="166">
        <v>221.66759999999999</v>
      </c>
      <c r="S11" s="166">
        <v>221.3732</v>
      </c>
      <c r="T11" s="166">
        <v>221.0138</v>
      </c>
      <c r="U11" s="166">
        <v>223</v>
      </c>
      <c r="V11" s="167"/>
      <c r="W11" s="166">
        <v>223.4</v>
      </c>
      <c r="X11" s="166">
        <v>139.26740000000001</v>
      </c>
      <c r="Y11" s="166">
        <v>139.22810000000001</v>
      </c>
      <c r="Z11" s="166">
        <v>138.8109</v>
      </c>
      <c r="AA11" s="166">
        <v>136.84719999999999</v>
      </c>
      <c r="AB11" s="166">
        <v>135.04679999999999</v>
      </c>
      <c r="AC11" s="167"/>
      <c r="AD11" s="166">
        <v>141.2243</v>
      </c>
      <c r="AE11" s="166">
        <v>130.44460000000001</v>
      </c>
      <c r="AF11" s="166">
        <v>139.3082</v>
      </c>
    </row>
    <row r="12" spans="1:32" ht="18" customHeight="1" x14ac:dyDescent="0.3">
      <c r="A12" s="162" t="s">
        <v>96</v>
      </c>
      <c r="B12" s="162" t="s">
        <v>860</v>
      </c>
      <c r="C12" s="166">
        <v>500.38619999999997</v>
      </c>
      <c r="D12" s="166">
        <v>505.69130000000001</v>
      </c>
      <c r="E12" s="166">
        <v>505.3383</v>
      </c>
      <c r="F12" s="166">
        <v>518.13490000000002</v>
      </c>
      <c r="G12" s="166">
        <v>518.66539999999998</v>
      </c>
      <c r="H12" s="166">
        <v>518.32389999999998</v>
      </c>
      <c r="I12" s="167"/>
      <c r="J12" s="166">
        <v>504.44260000000003</v>
      </c>
      <c r="K12" s="166">
        <v>488.6977</v>
      </c>
      <c r="L12" s="166">
        <v>477.09469999999999</v>
      </c>
      <c r="M12" s="166">
        <v>503.51049999999998</v>
      </c>
      <c r="N12" s="166">
        <v>487.69619999999998</v>
      </c>
      <c r="O12" s="166">
        <v>223.1575</v>
      </c>
      <c r="P12" s="166">
        <v>224.01320000000001</v>
      </c>
      <c r="Q12" s="166">
        <v>225.9718</v>
      </c>
      <c r="R12" s="166">
        <v>222.14240000000001</v>
      </c>
      <c r="S12" s="166">
        <v>221.79400000000001</v>
      </c>
      <c r="T12" s="166">
        <v>221.22389999999999</v>
      </c>
      <c r="U12" s="166">
        <v>223.7</v>
      </c>
      <c r="V12" s="167"/>
      <c r="W12" s="166">
        <v>223.7</v>
      </c>
      <c r="X12" s="166">
        <v>138.69139999999999</v>
      </c>
      <c r="Y12" s="166">
        <v>139.28139999999999</v>
      </c>
      <c r="Z12" s="166">
        <v>138.8724</v>
      </c>
      <c r="AA12" s="166">
        <v>137.0318</v>
      </c>
      <c r="AB12" s="166">
        <v>135.102</v>
      </c>
      <c r="AC12" s="167"/>
      <c r="AD12" s="166">
        <v>141.57570000000001</v>
      </c>
      <c r="AE12" s="166">
        <v>130.0746</v>
      </c>
      <c r="AF12" s="166">
        <v>139.34899999999999</v>
      </c>
    </row>
    <row r="13" spans="1:32" ht="18" customHeight="1" x14ac:dyDescent="0.3">
      <c r="A13" s="162" t="s">
        <v>96</v>
      </c>
      <c r="B13" s="162" t="s">
        <v>861</v>
      </c>
      <c r="C13" s="166">
        <v>501.75009999999997</v>
      </c>
      <c r="D13" s="166">
        <v>508.63229999999999</v>
      </c>
      <c r="E13" s="166">
        <v>507.38650000000001</v>
      </c>
      <c r="F13" s="166">
        <v>519.57330000000002</v>
      </c>
      <c r="G13" s="166">
        <v>519.58199999999999</v>
      </c>
      <c r="H13" s="166">
        <v>519.46119999999996</v>
      </c>
      <c r="I13" s="167"/>
      <c r="J13" s="166">
        <v>505.22660000000002</v>
      </c>
      <c r="K13" s="166">
        <v>489.96460000000002</v>
      </c>
      <c r="L13" s="166">
        <v>477.40289999999999</v>
      </c>
      <c r="M13" s="166">
        <v>504.15859999999998</v>
      </c>
      <c r="N13" s="166">
        <v>489.2303</v>
      </c>
      <c r="O13" s="166">
        <v>223.4074</v>
      </c>
      <c r="P13" s="166">
        <v>224.96969999999999</v>
      </c>
      <c r="Q13" s="166">
        <v>226.61859999999999</v>
      </c>
      <c r="R13" s="166">
        <v>222.52969999999999</v>
      </c>
      <c r="S13" s="166">
        <v>222.0967</v>
      </c>
      <c r="T13" s="166">
        <v>221.256</v>
      </c>
      <c r="U13" s="166">
        <v>223.6</v>
      </c>
      <c r="V13" s="167"/>
      <c r="W13" s="166">
        <v>224.5</v>
      </c>
      <c r="X13" s="166">
        <v>139.245</v>
      </c>
      <c r="Y13" s="166">
        <v>140.2346</v>
      </c>
      <c r="Z13" s="166">
        <v>138.7533</v>
      </c>
      <c r="AA13" s="166">
        <v>137.21019999999999</v>
      </c>
      <c r="AB13" s="166">
        <v>135.04679999999999</v>
      </c>
      <c r="AC13" s="167"/>
      <c r="AD13" s="166">
        <v>142.08799999999999</v>
      </c>
      <c r="AE13" s="166">
        <v>129.8939</v>
      </c>
      <c r="AF13" s="166">
        <v>139.41030000000001</v>
      </c>
    </row>
    <row r="14" spans="1:32" ht="18" customHeight="1" x14ac:dyDescent="0.3">
      <c r="A14" s="162" t="s">
        <v>96</v>
      </c>
      <c r="B14" s="162" t="s">
        <v>862</v>
      </c>
      <c r="C14" s="166">
        <v>501.22550000000001</v>
      </c>
      <c r="D14" s="166">
        <v>507.42439999999999</v>
      </c>
      <c r="E14" s="167"/>
      <c r="F14" s="166">
        <v>519.17200000000003</v>
      </c>
      <c r="G14" s="166">
        <v>519.47439999999995</v>
      </c>
      <c r="H14" s="166">
        <v>519.05740000000003</v>
      </c>
      <c r="I14" s="166">
        <v>506.79</v>
      </c>
      <c r="J14" s="166">
        <v>505.49630000000002</v>
      </c>
      <c r="K14" s="166">
        <v>490.10430000000002</v>
      </c>
      <c r="L14" s="166">
        <v>477.76060000000001</v>
      </c>
      <c r="M14" s="166">
        <v>504.4085</v>
      </c>
      <c r="N14" s="166">
        <v>488.56900000000002</v>
      </c>
      <c r="O14" s="166">
        <v>223.4024</v>
      </c>
      <c r="P14" s="166">
        <v>224.405</v>
      </c>
      <c r="Q14" s="166">
        <v>226.2079</v>
      </c>
      <c r="R14" s="166">
        <v>222.61940000000001</v>
      </c>
      <c r="S14" s="166">
        <v>222.2148</v>
      </c>
      <c r="T14" s="166">
        <v>220.96090000000001</v>
      </c>
      <c r="U14" s="166">
        <v>224.3</v>
      </c>
      <c r="V14" s="167"/>
      <c r="W14" s="166">
        <v>224</v>
      </c>
      <c r="X14" s="166">
        <v>139.38740000000001</v>
      </c>
      <c r="Y14" s="166">
        <v>140.00239999999999</v>
      </c>
      <c r="Z14" s="166">
        <v>138.87780000000001</v>
      </c>
      <c r="AA14" s="166">
        <v>136.721</v>
      </c>
      <c r="AB14" s="166">
        <v>134.9502</v>
      </c>
      <c r="AC14" s="167"/>
      <c r="AD14" s="166">
        <v>141.9709</v>
      </c>
      <c r="AE14" s="166">
        <v>130.50749999999999</v>
      </c>
      <c r="AF14" s="166">
        <v>139.6962</v>
      </c>
    </row>
    <row r="15" spans="1:32" ht="18" customHeight="1" x14ac:dyDescent="0.3">
      <c r="A15" s="162" t="s">
        <v>96</v>
      </c>
      <c r="B15" s="162" t="s">
        <v>863</v>
      </c>
      <c r="C15" s="166">
        <v>501.5403</v>
      </c>
      <c r="D15" s="166">
        <v>508.31720000000001</v>
      </c>
      <c r="E15" s="167"/>
      <c r="F15" s="166">
        <v>520.04909999999995</v>
      </c>
      <c r="G15" s="166">
        <v>520.90150000000006</v>
      </c>
      <c r="H15" s="166">
        <v>519.65599999999995</v>
      </c>
      <c r="I15" s="167"/>
      <c r="J15" s="166">
        <v>505.43830000000003</v>
      </c>
      <c r="K15" s="166">
        <v>488.70600000000002</v>
      </c>
      <c r="L15" s="166">
        <v>478.2783</v>
      </c>
      <c r="M15" s="166">
        <v>503.89510000000001</v>
      </c>
      <c r="N15" s="166">
        <v>488.28230000000002</v>
      </c>
      <c r="O15" s="166">
        <v>223.58789999999999</v>
      </c>
      <c r="P15" s="166">
        <v>224.80529999999999</v>
      </c>
      <c r="Q15" s="166">
        <v>226.40450000000001</v>
      </c>
      <c r="R15" s="166">
        <v>222.8665</v>
      </c>
      <c r="S15" s="166">
        <v>222.89410000000001</v>
      </c>
      <c r="T15" s="166">
        <v>221.27699999999999</v>
      </c>
      <c r="U15" s="166">
        <v>223.6</v>
      </c>
      <c r="V15" s="167"/>
      <c r="W15" s="166">
        <v>224.2</v>
      </c>
      <c r="X15" s="166">
        <v>139.54040000000001</v>
      </c>
      <c r="Y15" s="166">
        <v>139.7782</v>
      </c>
      <c r="Z15" s="166">
        <v>138.83359999999999</v>
      </c>
      <c r="AA15" s="166">
        <v>137.15809999999999</v>
      </c>
      <c r="AB15" s="166">
        <v>135.03299999999999</v>
      </c>
      <c r="AC15" s="167"/>
      <c r="AD15" s="166">
        <v>141.54640000000001</v>
      </c>
      <c r="AE15" s="166">
        <v>130.5558</v>
      </c>
      <c r="AF15" s="166">
        <v>139.79830000000001</v>
      </c>
    </row>
    <row r="16" spans="1:32" ht="18" customHeight="1" x14ac:dyDescent="0.3">
      <c r="A16" s="162" t="s">
        <v>96</v>
      </c>
      <c r="B16" s="162" t="s">
        <v>864</v>
      </c>
      <c r="C16" s="166">
        <v>501.48779999999999</v>
      </c>
      <c r="D16" s="166">
        <v>505.32369999999997</v>
      </c>
      <c r="E16" s="167"/>
      <c r="F16" s="166">
        <v>518.6268</v>
      </c>
      <c r="G16" s="166">
        <v>518.83000000000004</v>
      </c>
      <c r="H16" s="166">
        <v>518.47239999999999</v>
      </c>
      <c r="I16" s="167"/>
      <c r="J16" s="166">
        <v>504.76049999999998</v>
      </c>
      <c r="K16" s="166">
        <v>490.19589999999999</v>
      </c>
      <c r="L16" s="166">
        <v>477.779</v>
      </c>
      <c r="M16" s="166">
        <v>503.5317</v>
      </c>
      <c r="N16" s="166">
        <v>488.77760000000001</v>
      </c>
      <c r="O16" s="166">
        <v>222.9803</v>
      </c>
      <c r="P16" s="166">
        <v>223.7192</v>
      </c>
      <c r="Q16" s="166">
        <v>226.13059999999999</v>
      </c>
      <c r="R16" s="166">
        <v>222.49529999999999</v>
      </c>
      <c r="S16" s="166">
        <v>221.98599999999999</v>
      </c>
      <c r="T16" s="166">
        <v>221.20920000000001</v>
      </c>
      <c r="U16" s="166">
        <v>224.3</v>
      </c>
      <c r="V16" s="167"/>
      <c r="W16" s="166">
        <v>224.3</v>
      </c>
      <c r="X16" s="166">
        <v>138.6071</v>
      </c>
      <c r="Y16" s="166">
        <v>140.4983</v>
      </c>
      <c r="Z16" s="166">
        <v>138.66079999999999</v>
      </c>
      <c r="AA16" s="166">
        <v>137.28370000000001</v>
      </c>
      <c r="AB16" s="166">
        <v>134.89500000000001</v>
      </c>
      <c r="AC16" s="167"/>
      <c r="AD16" s="166">
        <v>142.04409999999999</v>
      </c>
      <c r="AE16" s="166">
        <v>130.38839999999999</v>
      </c>
      <c r="AF16" s="166">
        <v>139.73699999999999</v>
      </c>
    </row>
    <row r="17" spans="1:32" ht="18" customHeight="1" x14ac:dyDescent="0.3">
      <c r="A17" s="162" t="s">
        <v>96</v>
      </c>
      <c r="B17" s="162" t="s">
        <v>865</v>
      </c>
      <c r="C17" s="169">
        <v>501.80259999999998</v>
      </c>
      <c r="D17" s="169">
        <v>508.31720000000001</v>
      </c>
      <c r="E17" s="169">
        <v>503.0274</v>
      </c>
      <c r="F17" s="169">
        <v>520.29139999999995</v>
      </c>
      <c r="G17" s="169">
        <v>520.94309999999996</v>
      </c>
      <c r="H17" s="169">
        <v>519.79430000000002</v>
      </c>
      <c r="I17" s="170"/>
      <c r="J17" s="169">
        <v>505.64339999999999</v>
      </c>
      <c r="K17" s="169">
        <v>489.98230000000001</v>
      </c>
      <c r="L17" s="169">
        <v>478.95499999999998</v>
      </c>
      <c r="M17" s="169">
        <v>506.28429999999997</v>
      </c>
      <c r="N17" s="169">
        <v>487.78190000000001</v>
      </c>
      <c r="O17" s="169">
        <v>223.01400000000001</v>
      </c>
      <c r="P17" s="169">
        <v>224.60890000000001</v>
      </c>
      <c r="Q17" s="169">
        <v>226.24930000000001</v>
      </c>
      <c r="R17" s="169">
        <v>223.06950000000001</v>
      </c>
      <c r="S17" s="169">
        <v>222.56180000000001</v>
      </c>
      <c r="T17" s="169">
        <v>221.476</v>
      </c>
      <c r="U17" s="169">
        <v>224.3</v>
      </c>
      <c r="V17" s="170"/>
      <c r="W17" s="169">
        <v>224.2</v>
      </c>
      <c r="X17" s="169">
        <v>139.27449999999999</v>
      </c>
      <c r="Y17" s="169">
        <v>140.5992</v>
      </c>
      <c r="Z17" s="169">
        <v>139.04810000000001</v>
      </c>
      <c r="AA17" s="169">
        <v>137.2577</v>
      </c>
      <c r="AB17" s="169">
        <v>135.03299999999999</v>
      </c>
      <c r="AC17" s="170"/>
      <c r="AD17" s="169">
        <v>142.1319</v>
      </c>
      <c r="AE17" s="169">
        <v>130.95609999999999</v>
      </c>
      <c r="AF17" s="169">
        <v>140.10470000000001</v>
      </c>
    </row>
    <row r="18" spans="1:32" ht="18" customHeight="1" x14ac:dyDescent="0.3">
      <c r="A18" s="162" t="s">
        <v>96</v>
      </c>
      <c r="B18" s="162" t="s">
        <v>866</v>
      </c>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row>
    <row r="19" spans="1:32" ht="18" customHeight="1" x14ac:dyDescent="0.3">
      <c r="A19" s="162" t="s">
        <v>96</v>
      </c>
      <c r="B19" s="162" t="s">
        <v>867</v>
      </c>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row>
    <row r="20" spans="1:32" ht="18" customHeight="1" x14ac:dyDescent="0.3">
      <c r="A20" s="162" t="s">
        <v>96</v>
      </c>
      <c r="B20" s="162" t="s">
        <v>868</v>
      </c>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row>
    <row r="21" spans="1:32" ht="18" customHeight="1" x14ac:dyDescent="0.3">
      <c r="A21" s="162" t="s">
        <v>96</v>
      </c>
      <c r="B21" s="162" t="s">
        <v>869</v>
      </c>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row>
    <row r="22" spans="1:32" ht="18" customHeight="1" x14ac:dyDescent="0.3">
      <c r="A22" s="162" t="s">
        <v>96</v>
      </c>
      <c r="B22" s="162" t="s">
        <v>870</v>
      </c>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row>
    <row r="23" spans="1:32" ht="18" customHeight="1" x14ac:dyDescent="0.3">
      <c r="A23" s="162" t="s">
        <v>96</v>
      </c>
      <c r="B23" s="162" t="s">
        <v>871</v>
      </c>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row>
    <row r="24" spans="1:32" ht="18" customHeight="1" x14ac:dyDescent="0.3">
      <c r="A24" s="162" t="s">
        <v>96</v>
      </c>
      <c r="B24" s="162" t="s">
        <v>872</v>
      </c>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row>
    <row r="25" spans="1:32" ht="18" customHeight="1" x14ac:dyDescent="0.3">
      <c r="A25" s="162" t="s">
        <v>96</v>
      </c>
      <c r="B25" s="162" t="s">
        <v>873</v>
      </c>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row>
    <row r="26" spans="1:32" ht="18" customHeight="1" x14ac:dyDescent="0.3">
      <c r="A26" s="162" t="s">
        <v>96</v>
      </c>
      <c r="B26" s="162" t="s">
        <v>874</v>
      </c>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row>
    <row r="27" spans="1:32" ht="18" customHeight="1" x14ac:dyDescent="0.3">
      <c r="A27" s="162" t="s">
        <v>96</v>
      </c>
      <c r="B27" s="162" t="s">
        <v>875</v>
      </c>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row>
    <row r="28" spans="1:32" ht="18" customHeight="1" x14ac:dyDescent="0.3">
      <c r="A28" s="162" t="s">
        <v>96</v>
      </c>
      <c r="B28" s="162" t="s">
        <v>876</v>
      </c>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row>
    <row r="29" spans="1:32" ht="18" customHeight="1" x14ac:dyDescent="0.3">
      <c r="A29" s="162" t="s">
        <v>96</v>
      </c>
      <c r="B29" s="162" t="s">
        <v>877</v>
      </c>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row>
    <row r="30" spans="1:32" ht="18" customHeight="1" x14ac:dyDescent="0.3">
      <c r="A30" s="162" t="s">
        <v>96</v>
      </c>
      <c r="B30" s="162" t="s">
        <v>878</v>
      </c>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67"/>
      <c r="AF30" s="167"/>
    </row>
    <row r="31" spans="1:32" ht="18" customHeight="1" x14ac:dyDescent="0.3">
      <c r="A31" s="162" t="s">
        <v>96</v>
      </c>
      <c r="B31" s="162" t="s">
        <v>879</v>
      </c>
      <c r="C31" s="166">
        <v>503.63850000000002</v>
      </c>
      <c r="D31" s="166">
        <v>499.2842</v>
      </c>
      <c r="E31" s="166">
        <v>500.34890000000001</v>
      </c>
      <c r="F31" s="166">
        <v>502.74160000000001</v>
      </c>
      <c r="G31" s="166">
        <v>504.8802</v>
      </c>
      <c r="H31" s="166">
        <v>505.8519</v>
      </c>
      <c r="I31" s="167"/>
      <c r="J31" s="166">
        <v>505.74279999999999</v>
      </c>
      <c r="K31" s="166">
        <v>496.31029999999998</v>
      </c>
      <c r="L31" s="166">
        <v>483.52890000000002</v>
      </c>
      <c r="M31" s="166">
        <v>510.1422</v>
      </c>
      <c r="N31" s="166">
        <v>494.78989999999999</v>
      </c>
      <c r="O31" s="166">
        <v>218.99350000000001</v>
      </c>
      <c r="P31" s="166">
        <v>223.1437</v>
      </c>
      <c r="Q31" s="166">
        <v>222.91300000000001</v>
      </c>
      <c r="R31" s="166">
        <v>218.9143</v>
      </c>
      <c r="S31" s="166">
        <v>214.58840000000001</v>
      </c>
      <c r="T31" s="166">
        <v>221.81120000000001</v>
      </c>
      <c r="U31" s="166">
        <v>225.5</v>
      </c>
      <c r="V31" s="167"/>
      <c r="W31" s="166">
        <v>223.3</v>
      </c>
      <c r="X31" s="166">
        <v>138.77189999999999</v>
      </c>
      <c r="Y31" s="166">
        <v>139.83869999999999</v>
      </c>
      <c r="Z31" s="166">
        <v>137.9717</v>
      </c>
      <c r="AA31" s="166">
        <v>137.0934</v>
      </c>
      <c r="AB31" s="166">
        <v>134.01179999999999</v>
      </c>
      <c r="AC31" s="167"/>
      <c r="AD31" s="166">
        <v>140.9023</v>
      </c>
      <c r="AE31" s="166">
        <v>129.68090000000001</v>
      </c>
      <c r="AF31" s="166">
        <v>138.98140000000001</v>
      </c>
    </row>
    <row r="32" spans="1:32" ht="18" customHeight="1" x14ac:dyDescent="0.3">
      <c r="A32" s="162" t="s">
        <v>96</v>
      </c>
      <c r="B32" s="162" t="s">
        <v>880</v>
      </c>
      <c r="C32" s="166">
        <v>502.37959999999998</v>
      </c>
      <c r="D32" s="166">
        <v>498.86399999999998</v>
      </c>
      <c r="E32" s="166">
        <v>498.30070000000001</v>
      </c>
      <c r="F32" s="166">
        <v>503.87619999999998</v>
      </c>
      <c r="G32" s="166">
        <v>506.94060000000002</v>
      </c>
      <c r="H32" s="166">
        <v>508.05020000000002</v>
      </c>
      <c r="I32" s="167"/>
      <c r="J32" s="166">
        <v>505.91989999999998</v>
      </c>
      <c r="K32" s="166">
        <v>497.75549999999998</v>
      </c>
      <c r="L32" s="166">
        <v>483.68259999999998</v>
      </c>
      <c r="M32" s="166">
        <v>511.6223</v>
      </c>
      <c r="N32" s="166">
        <v>495.24250000000001</v>
      </c>
      <c r="O32" s="166">
        <v>220.19049999999999</v>
      </c>
      <c r="P32" s="166">
        <v>223.19069999999999</v>
      </c>
      <c r="Q32" s="166">
        <v>222.3262</v>
      </c>
      <c r="R32" s="166">
        <v>219.3366</v>
      </c>
      <c r="S32" s="166">
        <v>215.46700000000001</v>
      </c>
      <c r="T32" s="166">
        <v>221.4229</v>
      </c>
      <c r="U32" s="166">
        <v>225.5</v>
      </c>
      <c r="V32" s="167"/>
      <c r="W32" s="166">
        <v>224</v>
      </c>
      <c r="X32" s="166">
        <v>138.9785</v>
      </c>
      <c r="Y32" s="166">
        <v>140.30109999999999</v>
      </c>
      <c r="Z32" s="166">
        <v>138.22149999999999</v>
      </c>
      <c r="AA32" s="166">
        <v>137.27080000000001</v>
      </c>
      <c r="AB32" s="166">
        <v>134.43960000000001</v>
      </c>
      <c r="AC32" s="167"/>
      <c r="AD32" s="166">
        <v>141.3415</v>
      </c>
      <c r="AE32" s="166">
        <v>129.80860000000001</v>
      </c>
      <c r="AF32" s="166">
        <v>139.41030000000001</v>
      </c>
    </row>
    <row r="33" spans="1:32" ht="18" customHeight="1" x14ac:dyDescent="0.3">
      <c r="A33" s="162" t="s">
        <v>96</v>
      </c>
      <c r="B33" s="162" t="s">
        <v>881</v>
      </c>
      <c r="C33" s="169">
        <v>502.06479999999999</v>
      </c>
      <c r="D33" s="169">
        <v>494.92520000000002</v>
      </c>
      <c r="E33" s="170"/>
      <c r="F33" s="169">
        <v>503.9384</v>
      </c>
      <c r="G33" s="169">
        <v>506.6266</v>
      </c>
      <c r="H33" s="169">
        <v>507.45479999999998</v>
      </c>
      <c r="I33" s="170"/>
      <c r="J33" s="169">
        <v>506.96699999999998</v>
      </c>
      <c r="K33" s="169">
        <v>498.28280000000001</v>
      </c>
      <c r="L33" s="169">
        <v>484.38339999999999</v>
      </c>
      <c r="M33" s="169">
        <v>511.84750000000003</v>
      </c>
      <c r="N33" s="169">
        <v>495.95909999999998</v>
      </c>
      <c r="O33" s="169">
        <v>218.33750000000001</v>
      </c>
      <c r="P33" s="169">
        <v>222.04230000000001</v>
      </c>
      <c r="Q33" s="169">
        <v>222.0881</v>
      </c>
      <c r="R33" s="169">
        <v>219.53540000000001</v>
      </c>
      <c r="S33" s="169">
        <v>215.83609999999999</v>
      </c>
      <c r="T33" s="169">
        <v>222.20529999999999</v>
      </c>
      <c r="U33" s="169">
        <v>225.6</v>
      </c>
      <c r="V33" s="170"/>
      <c r="W33" s="169">
        <v>223.9</v>
      </c>
      <c r="X33" s="169">
        <v>139.01249999999999</v>
      </c>
      <c r="Y33" s="169">
        <v>139.9666</v>
      </c>
      <c r="Z33" s="169">
        <v>137.95679999999999</v>
      </c>
      <c r="AA33" s="169">
        <v>137.11920000000001</v>
      </c>
      <c r="AB33" s="169">
        <v>134.0532</v>
      </c>
      <c r="AC33" s="170"/>
      <c r="AD33" s="169">
        <v>141.3854</v>
      </c>
      <c r="AE33" s="169">
        <v>131.0033</v>
      </c>
      <c r="AF33" s="169">
        <v>139.73699999999999</v>
      </c>
    </row>
    <row r="34" spans="1:32" ht="18" customHeight="1" x14ac:dyDescent="0.3">
      <c r="A34" s="162" t="s">
        <v>96</v>
      </c>
      <c r="B34" s="162" t="s">
        <v>882</v>
      </c>
      <c r="C34" s="163">
        <v>502.48450000000003</v>
      </c>
      <c r="D34" s="163">
        <v>498.33890000000002</v>
      </c>
      <c r="E34" s="163">
        <v>497.3553</v>
      </c>
      <c r="F34" s="163">
        <v>505.43830000000003</v>
      </c>
      <c r="G34" s="163">
        <v>507.47949999999997</v>
      </c>
      <c r="H34" s="163">
        <v>508.98349999999999</v>
      </c>
      <c r="I34" s="163">
        <v>518.52800000000002</v>
      </c>
      <c r="J34" s="163">
        <v>507.791</v>
      </c>
      <c r="K34" s="163">
        <v>504.2192</v>
      </c>
      <c r="L34" s="163">
        <v>484.21370000000002</v>
      </c>
      <c r="M34" s="163">
        <v>511.1377</v>
      </c>
      <c r="N34" s="163">
        <v>494.46260000000001</v>
      </c>
      <c r="O34" s="163">
        <v>218.19059999999999</v>
      </c>
      <c r="P34" s="163">
        <v>223.1429</v>
      </c>
      <c r="Q34" s="163">
        <v>222.22810000000001</v>
      </c>
      <c r="R34" s="163">
        <v>219.71850000000001</v>
      </c>
      <c r="S34" s="163">
        <v>216.64080000000001</v>
      </c>
      <c r="T34" s="163">
        <v>221.92949999999999</v>
      </c>
      <c r="U34" s="163">
        <v>225.5</v>
      </c>
      <c r="V34" s="164"/>
      <c r="W34" s="163">
        <v>223.6</v>
      </c>
      <c r="X34" s="163">
        <v>139.05619999999999</v>
      </c>
      <c r="Y34" s="163">
        <v>139.70249999999999</v>
      </c>
      <c r="Z34" s="163">
        <v>138.2766</v>
      </c>
      <c r="AA34" s="163">
        <v>137.2516</v>
      </c>
      <c r="AB34" s="163">
        <v>134.71559999999999</v>
      </c>
      <c r="AC34" s="164"/>
      <c r="AD34" s="163">
        <v>141.10730000000001</v>
      </c>
      <c r="AE34" s="163">
        <v>131.81909999999999</v>
      </c>
      <c r="AF34" s="163">
        <v>139.73699999999999</v>
      </c>
    </row>
    <row r="35" spans="1:32" ht="18" customHeight="1" x14ac:dyDescent="0.3">
      <c r="A35" s="162" t="s">
        <v>96</v>
      </c>
      <c r="B35" s="162" t="s">
        <v>883</v>
      </c>
      <c r="C35" s="166">
        <v>501.75009999999997</v>
      </c>
      <c r="D35" s="166">
        <v>495.08280000000002</v>
      </c>
      <c r="E35" s="166">
        <v>498.61579999999998</v>
      </c>
      <c r="F35" s="166">
        <v>506.21789999999999</v>
      </c>
      <c r="G35" s="166">
        <v>508.30290000000002</v>
      </c>
      <c r="H35" s="166">
        <v>509.41800000000001</v>
      </c>
      <c r="I35" s="166">
        <v>518.51859999999999</v>
      </c>
      <c r="J35" s="166">
        <v>508.96190000000001</v>
      </c>
      <c r="K35" s="166">
        <v>504.51119999999997</v>
      </c>
      <c r="L35" s="166">
        <v>485.66289999999998</v>
      </c>
      <c r="M35" s="166">
        <v>511.51949999999999</v>
      </c>
      <c r="N35" s="166">
        <v>494.55520000000001</v>
      </c>
      <c r="O35" s="166">
        <v>218.59819999999999</v>
      </c>
      <c r="P35" s="166">
        <v>222.6874</v>
      </c>
      <c r="Q35" s="166">
        <v>222.16050000000001</v>
      </c>
      <c r="R35" s="166">
        <v>219.6977</v>
      </c>
      <c r="S35" s="166">
        <v>216.19049999999999</v>
      </c>
      <c r="T35" s="166">
        <v>221.86799999999999</v>
      </c>
      <c r="U35" s="166">
        <v>225.6</v>
      </c>
      <c r="V35" s="167"/>
      <c r="W35" s="166">
        <v>224.1</v>
      </c>
      <c r="X35" s="166">
        <v>139.8177</v>
      </c>
      <c r="Y35" s="166">
        <v>139.84909999999999</v>
      </c>
      <c r="Z35" s="166">
        <v>138.5121</v>
      </c>
      <c r="AA35" s="166">
        <v>137.76679999999999</v>
      </c>
      <c r="AB35" s="166">
        <v>135.24</v>
      </c>
      <c r="AC35" s="167"/>
      <c r="AD35" s="166">
        <v>141.41460000000001</v>
      </c>
      <c r="AE35" s="166">
        <v>131.10390000000001</v>
      </c>
      <c r="AF35" s="166">
        <v>140.5335</v>
      </c>
    </row>
    <row r="36" spans="1:32" ht="18" customHeight="1" x14ac:dyDescent="0.3">
      <c r="A36" s="162" t="s">
        <v>96</v>
      </c>
      <c r="B36" s="162" t="s">
        <v>884</v>
      </c>
      <c r="C36" s="166">
        <v>503.95330000000001</v>
      </c>
      <c r="D36" s="166">
        <v>503.32799999999997</v>
      </c>
      <c r="E36" s="166">
        <v>502.81740000000002</v>
      </c>
      <c r="F36" s="166">
        <v>508.91770000000002</v>
      </c>
      <c r="G36" s="166">
        <v>509.87430000000001</v>
      </c>
      <c r="H36" s="166">
        <v>511.6388</v>
      </c>
      <c r="I36" s="166">
        <v>518.50990000000002</v>
      </c>
      <c r="J36" s="166">
        <v>508.91300000000001</v>
      </c>
      <c r="K36" s="166">
        <v>504.48070000000001</v>
      </c>
      <c r="L36" s="166">
        <v>485.21850000000001</v>
      </c>
      <c r="M36" s="166">
        <v>511.02260000000001</v>
      </c>
      <c r="N36" s="166">
        <v>495.137</v>
      </c>
      <c r="O36" s="166">
        <v>219.62960000000001</v>
      </c>
      <c r="P36" s="166">
        <v>225.13720000000001</v>
      </c>
      <c r="Q36" s="166">
        <v>223.96379999999999</v>
      </c>
      <c r="R36" s="166">
        <v>220.7397</v>
      </c>
      <c r="S36" s="166">
        <v>217.20189999999999</v>
      </c>
      <c r="T36" s="166">
        <v>221.84870000000001</v>
      </c>
      <c r="U36" s="166">
        <v>225.6</v>
      </c>
      <c r="V36" s="167"/>
      <c r="W36" s="166">
        <v>223.9</v>
      </c>
      <c r="X36" s="167"/>
      <c r="Y36" s="166">
        <v>140.53989999999999</v>
      </c>
      <c r="Z36" s="166">
        <v>138.30709999999999</v>
      </c>
      <c r="AA36" s="166">
        <v>137.34360000000001</v>
      </c>
      <c r="AB36" s="166">
        <v>135.29519999999999</v>
      </c>
      <c r="AC36" s="167"/>
      <c r="AD36" s="166">
        <v>141.32679999999999</v>
      </c>
      <c r="AE36" s="166">
        <v>129.9162</v>
      </c>
      <c r="AF36" s="166">
        <v>139.75749999999999</v>
      </c>
    </row>
    <row r="37" spans="1:32" ht="18" customHeight="1" x14ac:dyDescent="0.3">
      <c r="A37" s="162" t="s">
        <v>96</v>
      </c>
      <c r="B37" s="162" t="s">
        <v>885</v>
      </c>
      <c r="C37" s="166">
        <v>504.8451</v>
      </c>
      <c r="D37" s="166">
        <v>505.0086</v>
      </c>
      <c r="E37" s="166">
        <v>503.60509999999999</v>
      </c>
      <c r="F37" s="166">
        <v>508.82409999999999</v>
      </c>
      <c r="G37" s="166">
        <v>510.45890000000003</v>
      </c>
      <c r="H37" s="166">
        <v>511.06099999999998</v>
      </c>
      <c r="I37" s="166">
        <v>518.58040000000005</v>
      </c>
      <c r="J37" s="166">
        <v>508.82510000000002</v>
      </c>
      <c r="K37" s="166">
        <v>504.8766</v>
      </c>
      <c r="L37" s="166">
        <v>484.71839999999997</v>
      </c>
      <c r="M37" s="166">
        <v>511.19749999999999</v>
      </c>
      <c r="N37" s="166">
        <v>494.56880000000001</v>
      </c>
      <c r="O37" s="166">
        <v>219.84700000000001</v>
      </c>
      <c r="P37" s="166">
        <v>226.31010000000001</v>
      </c>
      <c r="Q37" s="166">
        <v>224.13570000000001</v>
      </c>
      <c r="R37" s="166">
        <v>220.84960000000001</v>
      </c>
      <c r="S37" s="166">
        <v>216.81059999999999</v>
      </c>
      <c r="T37" s="166">
        <v>221.8502</v>
      </c>
      <c r="U37" s="166">
        <v>225.6</v>
      </c>
      <c r="V37" s="167"/>
      <c r="W37" s="166">
        <v>223.5</v>
      </c>
      <c r="X37" s="166">
        <v>139.04679999999999</v>
      </c>
      <c r="Y37" s="166">
        <v>139.5975</v>
      </c>
      <c r="Z37" s="166">
        <v>138.34870000000001</v>
      </c>
      <c r="AA37" s="166">
        <v>137.18549999999999</v>
      </c>
      <c r="AB37" s="166">
        <v>134.81219999999999</v>
      </c>
      <c r="AC37" s="167"/>
      <c r="AD37" s="166">
        <v>140.917</v>
      </c>
      <c r="AE37" s="166">
        <v>129.54910000000001</v>
      </c>
      <c r="AF37" s="166">
        <v>139.34899999999999</v>
      </c>
    </row>
    <row r="38" spans="1:32" ht="18" customHeight="1" x14ac:dyDescent="0.3">
      <c r="A38" s="162" t="s">
        <v>96</v>
      </c>
      <c r="B38" s="162" t="s">
        <v>886</v>
      </c>
      <c r="C38" s="166">
        <v>503.11399999999998</v>
      </c>
      <c r="D38" s="166">
        <v>500.01940000000002</v>
      </c>
      <c r="E38" s="166">
        <v>498.30070000000001</v>
      </c>
      <c r="F38" s="166">
        <v>503.89</v>
      </c>
      <c r="G38" s="166">
        <v>505.69490000000002</v>
      </c>
      <c r="H38" s="166">
        <v>507.36009999999999</v>
      </c>
      <c r="I38" s="167"/>
      <c r="J38" s="166">
        <v>506.89429999999999</v>
      </c>
      <c r="K38" s="166">
        <v>503.95400000000001</v>
      </c>
      <c r="L38" s="166">
        <v>483.82780000000002</v>
      </c>
      <c r="M38" s="166">
        <v>510.3229</v>
      </c>
      <c r="N38" s="166">
        <v>493.84989999999999</v>
      </c>
      <c r="O38" s="166">
        <v>219.18219999999999</v>
      </c>
      <c r="P38" s="166">
        <v>224.12010000000001</v>
      </c>
      <c r="Q38" s="166">
        <v>222.74619999999999</v>
      </c>
      <c r="R38" s="166">
        <v>218.6223</v>
      </c>
      <c r="S38" s="166">
        <v>215.12739999999999</v>
      </c>
      <c r="T38" s="166">
        <v>221.7544</v>
      </c>
      <c r="U38" s="166">
        <v>225.6</v>
      </c>
      <c r="V38" s="167"/>
      <c r="W38" s="166">
        <v>223.7</v>
      </c>
      <c r="X38" s="166">
        <v>139.06819999999999</v>
      </c>
      <c r="Y38" s="166">
        <v>139.8065</v>
      </c>
      <c r="Z38" s="166">
        <v>138.267</v>
      </c>
      <c r="AA38" s="166">
        <v>137.1474</v>
      </c>
      <c r="AB38" s="166">
        <v>134.35679999999999</v>
      </c>
      <c r="AC38" s="167"/>
      <c r="AD38" s="166">
        <v>140.94630000000001</v>
      </c>
      <c r="AE38" s="166">
        <v>129.22640000000001</v>
      </c>
      <c r="AF38" s="166">
        <v>139.32859999999999</v>
      </c>
    </row>
    <row r="39" spans="1:32" ht="18" customHeight="1" x14ac:dyDescent="0.3">
      <c r="A39" s="162" t="s">
        <v>96</v>
      </c>
      <c r="B39" s="162" t="s">
        <v>887</v>
      </c>
      <c r="C39" s="166">
        <v>503.21879999999999</v>
      </c>
      <c r="D39" s="166">
        <v>499.65179999999998</v>
      </c>
      <c r="E39" s="167"/>
      <c r="F39" s="166">
        <v>499.36059999999998</v>
      </c>
      <c r="G39" s="166">
        <v>502.1456</v>
      </c>
      <c r="H39" s="166">
        <v>503.32069999999999</v>
      </c>
      <c r="I39" s="166">
        <v>513.02449999999999</v>
      </c>
      <c r="J39" s="166">
        <v>504.86180000000002</v>
      </c>
      <c r="K39" s="166">
        <v>502.8424</v>
      </c>
      <c r="L39" s="166">
        <v>482.72</v>
      </c>
      <c r="M39" s="166">
        <v>509.67559999999997</v>
      </c>
      <c r="N39" s="166">
        <v>493.24889999999999</v>
      </c>
      <c r="O39" s="166">
        <v>219.3938</v>
      </c>
      <c r="P39" s="166">
        <v>224.48480000000001</v>
      </c>
      <c r="Q39" s="166">
        <v>223.26349999999999</v>
      </c>
      <c r="R39" s="166">
        <v>219.5598</v>
      </c>
      <c r="S39" s="166">
        <v>215.7697</v>
      </c>
      <c r="T39" s="166">
        <v>221.75470000000001</v>
      </c>
      <c r="U39" s="166">
        <v>225.6</v>
      </c>
      <c r="V39" s="167"/>
      <c r="W39" s="166">
        <v>223.4</v>
      </c>
      <c r="X39" s="166">
        <v>138.2167</v>
      </c>
      <c r="Y39" s="166">
        <v>139.85390000000001</v>
      </c>
      <c r="Z39" s="166">
        <v>138.28800000000001</v>
      </c>
      <c r="AA39" s="166">
        <v>136.3297</v>
      </c>
      <c r="AB39" s="166">
        <v>133.97040000000001</v>
      </c>
      <c r="AC39" s="167"/>
      <c r="AD39" s="166">
        <v>140.94630000000001</v>
      </c>
      <c r="AE39" s="166">
        <v>128.99780000000001</v>
      </c>
      <c r="AF39" s="166">
        <v>138.8793</v>
      </c>
    </row>
    <row r="40" spans="1:32" ht="18" customHeight="1" x14ac:dyDescent="0.3">
      <c r="A40" s="162" t="s">
        <v>96</v>
      </c>
      <c r="B40" s="162" t="s">
        <v>888</v>
      </c>
      <c r="C40" s="166">
        <v>502.64179999999999</v>
      </c>
      <c r="D40" s="166">
        <v>499.38920000000002</v>
      </c>
      <c r="E40" s="167"/>
      <c r="F40" s="166">
        <v>498.1746</v>
      </c>
      <c r="G40" s="166">
        <v>501.11959999999999</v>
      </c>
      <c r="H40" s="166">
        <v>503.58980000000003</v>
      </c>
      <c r="I40" s="167"/>
      <c r="J40" s="166">
        <v>503.6696</v>
      </c>
      <c r="K40" s="166">
        <v>502.6232</v>
      </c>
      <c r="L40" s="166">
        <v>482.77940000000001</v>
      </c>
      <c r="M40" s="166">
        <v>509.4477</v>
      </c>
      <c r="N40" s="166">
        <v>493.10899999999998</v>
      </c>
      <c r="O40" s="166">
        <v>219.07140000000001</v>
      </c>
      <c r="P40" s="166">
        <v>223.32599999999999</v>
      </c>
      <c r="Q40" s="166">
        <v>222.67930000000001</v>
      </c>
      <c r="R40" s="166">
        <v>219.34460000000001</v>
      </c>
      <c r="S40" s="166">
        <v>215.5925</v>
      </c>
      <c r="T40" s="166">
        <v>221.7835</v>
      </c>
      <c r="U40" s="166">
        <v>224.9</v>
      </c>
      <c r="V40" s="167"/>
      <c r="W40" s="166">
        <v>223.6</v>
      </c>
      <c r="X40" s="166">
        <v>138.62440000000001</v>
      </c>
      <c r="Y40" s="166">
        <v>140.1104</v>
      </c>
      <c r="Z40" s="166">
        <v>138.14510000000001</v>
      </c>
      <c r="AA40" s="166">
        <v>136.94579999999999</v>
      </c>
      <c r="AB40" s="166">
        <v>134.30160000000001</v>
      </c>
      <c r="AC40" s="167"/>
      <c r="AD40" s="166">
        <v>141.16579999999999</v>
      </c>
      <c r="AE40" s="166">
        <v>129.10409999999999</v>
      </c>
      <c r="AF40" s="166">
        <v>139.32859999999999</v>
      </c>
    </row>
    <row r="41" spans="1:32" ht="18" customHeight="1" x14ac:dyDescent="0.3">
      <c r="A41" s="162" t="s">
        <v>96</v>
      </c>
      <c r="B41" s="162" t="s">
        <v>889</v>
      </c>
      <c r="C41" s="169">
        <v>504.0582</v>
      </c>
      <c r="D41" s="169">
        <v>502.06760000000003</v>
      </c>
      <c r="E41" s="170"/>
      <c r="F41" s="169">
        <v>500.38130000000001</v>
      </c>
      <c r="G41" s="169">
        <v>502.71170000000001</v>
      </c>
      <c r="H41" s="169">
        <v>504.435</v>
      </c>
      <c r="I41" s="170"/>
      <c r="J41" s="169">
        <v>504.06049999999999</v>
      </c>
      <c r="K41" s="169">
        <v>500.48989999999998</v>
      </c>
      <c r="L41" s="169">
        <v>480.69839999999999</v>
      </c>
      <c r="M41" s="169">
        <v>507.04419999999999</v>
      </c>
      <c r="N41" s="169">
        <v>491.86829999999998</v>
      </c>
      <c r="O41" s="169">
        <v>219.1551</v>
      </c>
      <c r="P41" s="169">
        <v>224.80199999999999</v>
      </c>
      <c r="Q41" s="169">
        <v>223.2628</v>
      </c>
      <c r="R41" s="169">
        <v>219.63740000000001</v>
      </c>
      <c r="S41" s="169">
        <v>215.25290000000001</v>
      </c>
      <c r="T41" s="169">
        <v>221.42410000000001</v>
      </c>
      <c r="U41" s="169">
        <v>224.9</v>
      </c>
      <c r="V41" s="170"/>
      <c r="W41" s="169">
        <v>223.4</v>
      </c>
      <c r="X41" s="169">
        <v>138.3493</v>
      </c>
      <c r="Y41" s="169">
        <v>140.06549999999999</v>
      </c>
      <c r="Z41" s="169">
        <v>138.30549999999999</v>
      </c>
      <c r="AA41" s="169">
        <v>136.91970000000001</v>
      </c>
      <c r="AB41" s="169">
        <v>133.88759999999999</v>
      </c>
      <c r="AC41" s="170"/>
      <c r="AD41" s="169">
        <v>141.13650000000001</v>
      </c>
      <c r="AE41" s="169">
        <v>129.35400000000001</v>
      </c>
      <c r="AF41" s="169">
        <v>138.96100000000001</v>
      </c>
    </row>
    <row r="42" spans="1:32" ht="18" customHeight="1" x14ac:dyDescent="0.3">
      <c r="A42" s="162" t="s">
        <v>96</v>
      </c>
      <c r="B42" s="162" t="s">
        <v>890</v>
      </c>
      <c r="C42" s="163">
        <v>502.16980000000001</v>
      </c>
      <c r="D42" s="163">
        <v>498.0763</v>
      </c>
      <c r="E42" s="163">
        <v>498.35320000000002</v>
      </c>
      <c r="F42" s="163">
        <v>499.41180000000003</v>
      </c>
      <c r="G42" s="163">
        <v>503.04910000000001</v>
      </c>
      <c r="H42" s="163">
        <v>504.69080000000002</v>
      </c>
      <c r="I42" s="164"/>
      <c r="J42" s="163">
        <v>504.04390000000001</v>
      </c>
      <c r="K42" s="163">
        <v>500.25670000000002</v>
      </c>
      <c r="L42" s="163">
        <v>479.74959999999999</v>
      </c>
      <c r="M42" s="163">
        <v>507.7627</v>
      </c>
      <c r="N42" s="163">
        <v>491.24259999999998</v>
      </c>
      <c r="O42" s="163">
        <v>219.02789999999999</v>
      </c>
      <c r="P42" s="163">
        <v>224.16929999999999</v>
      </c>
      <c r="Q42" s="163">
        <v>223.7543</v>
      </c>
      <c r="R42" s="163">
        <v>220.16480000000001</v>
      </c>
      <c r="S42" s="163">
        <v>216.1609</v>
      </c>
      <c r="T42" s="163">
        <v>221.29089999999999</v>
      </c>
      <c r="U42" s="163">
        <v>224.9</v>
      </c>
      <c r="V42" s="164"/>
      <c r="W42" s="163">
        <v>223.3</v>
      </c>
      <c r="X42" s="164"/>
      <c r="Y42" s="163">
        <v>139.81620000000001</v>
      </c>
      <c r="Z42" s="163">
        <v>138.01089999999999</v>
      </c>
      <c r="AA42" s="163">
        <v>136.99010000000001</v>
      </c>
      <c r="AB42" s="163">
        <v>133.5702</v>
      </c>
      <c r="AC42" s="164"/>
      <c r="AD42" s="163">
        <v>140.87309999999999</v>
      </c>
      <c r="AE42" s="163">
        <v>129.21770000000001</v>
      </c>
      <c r="AF42" s="163">
        <v>138.96100000000001</v>
      </c>
    </row>
    <row r="43" spans="1:32" ht="18" customHeight="1" x14ac:dyDescent="0.3">
      <c r="A43" s="162" t="s">
        <v>96</v>
      </c>
      <c r="B43" s="162" t="s">
        <v>891</v>
      </c>
      <c r="C43" s="166">
        <v>504.95</v>
      </c>
      <c r="D43" s="166">
        <v>504.11579999999998</v>
      </c>
      <c r="E43" s="166">
        <v>501.18920000000003</v>
      </c>
      <c r="F43" s="166">
        <v>503.37169999999998</v>
      </c>
      <c r="G43" s="166">
        <v>505.69099999999997</v>
      </c>
      <c r="H43" s="166">
        <v>506.34359999999998</v>
      </c>
      <c r="I43" s="167"/>
      <c r="J43" s="166">
        <v>505.02850000000001</v>
      </c>
      <c r="K43" s="166">
        <v>501.4486</v>
      </c>
      <c r="L43" s="166">
        <v>480.47890000000001</v>
      </c>
      <c r="M43" s="166">
        <v>508.6343</v>
      </c>
      <c r="N43" s="166">
        <v>491.24650000000003</v>
      </c>
      <c r="O43" s="166">
        <v>219.90260000000001</v>
      </c>
      <c r="P43" s="166">
        <v>226.03370000000001</v>
      </c>
      <c r="Q43" s="166">
        <v>224.50919999999999</v>
      </c>
      <c r="R43" s="166">
        <v>220.8306</v>
      </c>
      <c r="S43" s="166">
        <v>217.7261</v>
      </c>
      <c r="T43" s="166">
        <v>221.4879</v>
      </c>
      <c r="U43" s="166">
        <v>224.9</v>
      </c>
      <c r="V43" s="167"/>
      <c r="W43" s="166">
        <v>224.3</v>
      </c>
      <c r="X43" s="167"/>
      <c r="Y43" s="166">
        <v>141.01159999999999</v>
      </c>
      <c r="Z43" s="166">
        <v>138.31010000000001</v>
      </c>
      <c r="AA43" s="166">
        <v>137.2131</v>
      </c>
      <c r="AB43" s="166">
        <v>133.791</v>
      </c>
      <c r="AC43" s="167"/>
      <c r="AD43" s="166">
        <v>141.42930000000001</v>
      </c>
      <c r="AE43" s="166">
        <v>129.89830000000001</v>
      </c>
      <c r="AF43" s="166">
        <v>138.96100000000001</v>
      </c>
    </row>
    <row r="44" spans="1:32" ht="18" customHeight="1" x14ac:dyDescent="0.3">
      <c r="A44" s="162" t="s">
        <v>96</v>
      </c>
      <c r="B44" s="162" t="s">
        <v>892</v>
      </c>
      <c r="C44" s="166">
        <v>497.23880000000003</v>
      </c>
      <c r="D44" s="166">
        <v>501.1223</v>
      </c>
      <c r="E44" s="166">
        <v>499.61369999999999</v>
      </c>
      <c r="F44" s="166">
        <v>505.2296</v>
      </c>
      <c r="G44" s="166">
        <v>507.80900000000003</v>
      </c>
      <c r="H44" s="166">
        <v>508.29480000000001</v>
      </c>
      <c r="I44" s="167"/>
      <c r="J44" s="166">
        <v>505.36419999999998</v>
      </c>
      <c r="K44" s="166">
        <v>499.17399999999998</v>
      </c>
      <c r="L44" s="166">
        <v>479.2269</v>
      </c>
      <c r="M44" s="166">
        <v>505.97890000000001</v>
      </c>
      <c r="N44" s="166">
        <v>489.97160000000002</v>
      </c>
      <c r="O44" s="166">
        <v>218.7021</v>
      </c>
      <c r="P44" s="166">
        <v>224.66630000000001</v>
      </c>
      <c r="Q44" s="166">
        <v>223.59950000000001</v>
      </c>
      <c r="R44" s="166">
        <v>221.96879999999999</v>
      </c>
      <c r="S44" s="166">
        <v>219.1584</v>
      </c>
      <c r="T44" s="166">
        <v>221.44990000000001</v>
      </c>
      <c r="U44" s="166">
        <v>224.3</v>
      </c>
      <c r="V44" s="167"/>
      <c r="W44" s="166">
        <v>223.5</v>
      </c>
      <c r="X44" s="167"/>
      <c r="Y44" s="166">
        <v>140.38810000000001</v>
      </c>
      <c r="Z44" s="166">
        <v>138.3501</v>
      </c>
      <c r="AA44" s="166">
        <v>137.30619999999999</v>
      </c>
      <c r="AB44" s="166">
        <v>134.1498</v>
      </c>
      <c r="AC44" s="167"/>
      <c r="AD44" s="166">
        <v>141.0487</v>
      </c>
      <c r="AE44" s="166">
        <v>130.2663</v>
      </c>
      <c r="AF44" s="166">
        <v>139.0018</v>
      </c>
    </row>
    <row r="45" spans="1:32" ht="18" customHeight="1" x14ac:dyDescent="0.3">
      <c r="A45" s="162" t="s">
        <v>96</v>
      </c>
      <c r="B45" s="162" t="s">
        <v>893</v>
      </c>
      <c r="C45" s="166">
        <v>498.9699</v>
      </c>
      <c r="D45" s="166">
        <v>506.1114</v>
      </c>
      <c r="E45" s="167"/>
      <c r="F45" s="166">
        <v>509.5333</v>
      </c>
      <c r="G45" s="166">
        <v>511.96910000000003</v>
      </c>
      <c r="H45" s="166">
        <v>511.01060000000001</v>
      </c>
      <c r="I45" s="166">
        <v>507.50259999999997</v>
      </c>
      <c r="J45" s="166">
        <v>506.3691</v>
      </c>
      <c r="K45" s="166">
        <v>497.846</v>
      </c>
      <c r="L45" s="166">
        <v>477.1671</v>
      </c>
      <c r="M45" s="166">
        <v>504.5077</v>
      </c>
      <c r="N45" s="166">
        <v>489.048</v>
      </c>
      <c r="O45" s="166">
        <v>219.88409999999999</v>
      </c>
      <c r="P45" s="166">
        <v>227.04429999999999</v>
      </c>
      <c r="Q45" s="166">
        <v>225.07</v>
      </c>
      <c r="R45" s="166">
        <v>224.0198</v>
      </c>
      <c r="S45" s="166">
        <v>221.34370000000001</v>
      </c>
      <c r="T45" s="166">
        <v>221.06139999999999</v>
      </c>
      <c r="U45" s="166">
        <v>224.3</v>
      </c>
      <c r="V45" s="167"/>
      <c r="W45" s="166">
        <v>223.9</v>
      </c>
      <c r="X45" s="166">
        <v>138.38999999999999</v>
      </c>
      <c r="Y45" s="166">
        <v>140.14859999999999</v>
      </c>
      <c r="Z45" s="166">
        <v>138.4605</v>
      </c>
      <c r="AA45" s="166">
        <v>137.60149999999999</v>
      </c>
      <c r="AB45" s="166">
        <v>134.41200000000001</v>
      </c>
      <c r="AC45" s="167"/>
      <c r="AD45" s="166">
        <v>140.66810000000001</v>
      </c>
      <c r="AE45" s="166">
        <v>130.87610000000001</v>
      </c>
      <c r="AF45" s="166">
        <v>138.96100000000001</v>
      </c>
    </row>
    <row r="46" spans="1:32" ht="18" customHeight="1" x14ac:dyDescent="0.3">
      <c r="A46" s="162" t="s">
        <v>96</v>
      </c>
      <c r="B46" s="162" t="s">
        <v>894</v>
      </c>
      <c r="C46" s="166">
        <v>499.44200000000001</v>
      </c>
      <c r="D46" s="166">
        <v>508.47469999999998</v>
      </c>
      <c r="E46" s="166">
        <v>511.06279999999998</v>
      </c>
      <c r="F46" s="166">
        <v>510.411</v>
      </c>
      <c r="G46" s="166">
        <v>511.49290000000002</v>
      </c>
      <c r="H46" s="166">
        <v>512.32190000000003</v>
      </c>
      <c r="I46" s="167"/>
      <c r="J46" s="166">
        <v>501.87959999999998</v>
      </c>
      <c r="K46" s="166">
        <v>494.88080000000002</v>
      </c>
      <c r="L46" s="166">
        <v>474.84089999999998</v>
      </c>
      <c r="M46" s="166">
        <v>501.39400000000001</v>
      </c>
      <c r="N46" s="166">
        <v>486.45229999999998</v>
      </c>
      <c r="O46" s="166">
        <v>219.43369999999999</v>
      </c>
      <c r="P46" s="166">
        <v>224.3603</v>
      </c>
      <c r="Q46" s="166">
        <v>224.83869999999999</v>
      </c>
      <c r="R46" s="166">
        <v>221.56800000000001</v>
      </c>
      <c r="S46" s="166">
        <v>219.7859</v>
      </c>
      <c r="T46" s="166">
        <v>220.131</v>
      </c>
      <c r="U46" s="166">
        <v>223</v>
      </c>
      <c r="V46" s="167"/>
      <c r="W46" s="166">
        <v>222.4</v>
      </c>
      <c r="X46" s="166">
        <v>137.52330000000001</v>
      </c>
      <c r="Y46" s="166">
        <v>141.04570000000001</v>
      </c>
      <c r="Z46" s="166">
        <v>137.9288</v>
      </c>
      <c r="AA46" s="166">
        <v>136.89529999999999</v>
      </c>
      <c r="AB46" s="166">
        <v>134.8536</v>
      </c>
      <c r="AC46" s="167"/>
      <c r="AD46" s="166">
        <v>141.57570000000001</v>
      </c>
      <c r="AE46" s="166">
        <v>130.18700000000001</v>
      </c>
      <c r="AF46" s="166">
        <v>138.53210000000001</v>
      </c>
    </row>
    <row r="47" spans="1:32" ht="18" customHeight="1" x14ac:dyDescent="0.3">
      <c r="A47" s="162" t="s">
        <v>96</v>
      </c>
      <c r="B47" s="162" t="s">
        <v>895</v>
      </c>
      <c r="C47" s="166">
        <v>498.23540000000003</v>
      </c>
      <c r="D47" s="166">
        <v>504.851</v>
      </c>
      <c r="E47" s="166">
        <v>504.60289999999998</v>
      </c>
      <c r="F47" s="166">
        <v>507.49189999999999</v>
      </c>
      <c r="G47" s="166">
        <v>508.88639999999998</v>
      </c>
      <c r="H47" s="166">
        <v>510.01209999999998</v>
      </c>
      <c r="I47" s="167"/>
      <c r="J47" s="166">
        <v>502.685</v>
      </c>
      <c r="K47" s="166">
        <v>498.64019999999999</v>
      </c>
      <c r="L47" s="166">
        <v>483.15519999999998</v>
      </c>
      <c r="M47" s="166">
        <v>505.73160000000001</v>
      </c>
      <c r="N47" s="166">
        <v>491.06729999999999</v>
      </c>
      <c r="O47" s="166">
        <v>225.7732</v>
      </c>
      <c r="P47" s="166">
        <v>222.65309999999999</v>
      </c>
      <c r="Q47" s="166">
        <v>223.75069999999999</v>
      </c>
      <c r="R47" s="166">
        <v>220.17949999999999</v>
      </c>
      <c r="S47" s="166">
        <v>216.2569</v>
      </c>
      <c r="T47" s="166">
        <v>221.1891</v>
      </c>
      <c r="U47" s="166">
        <v>224.9</v>
      </c>
      <c r="V47" s="167"/>
      <c r="W47" s="166">
        <v>224.8</v>
      </c>
      <c r="X47" s="166">
        <v>138.38</v>
      </c>
      <c r="Y47" s="166">
        <v>142.4796</v>
      </c>
      <c r="Z47" s="166">
        <v>138.35509999999999</v>
      </c>
      <c r="AA47" s="166">
        <v>137.16579999999999</v>
      </c>
      <c r="AB47" s="166">
        <v>135.70920000000001</v>
      </c>
      <c r="AC47" s="167"/>
      <c r="AD47" s="166">
        <v>142.65880000000001</v>
      </c>
      <c r="AE47" s="166">
        <v>129.72559999999999</v>
      </c>
      <c r="AF47" s="166">
        <v>138.94059999999999</v>
      </c>
    </row>
    <row r="48" spans="1:32" ht="18" customHeight="1" x14ac:dyDescent="0.3">
      <c r="A48" s="162" t="s">
        <v>96</v>
      </c>
      <c r="B48" s="162" t="s">
        <v>896</v>
      </c>
      <c r="C48" s="166">
        <v>498.34039999999999</v>
      </c>
      <c r="D48" s="166">
        <v>505.42869999999999</v>
      </c>
      <c r="E48" s="166">
        <v>507.07139999999998</v>
      </c>
      <c r="F48" s="166">
        <v>507.74829999999997</v>
      </c>
      <c r="G48" s="166">
        <v>508.90269999999998</v>
      </c>
      <c r="H48" s="166">
        <v>507.9855</v>
      </c>
      <c r="I48" s="167"/>
      <c r="J48" s="166">
        <v>502.416</v>
      </c>
      <c r="K48" s="166">
        <v>498.38740000000001</v>
      </c>
      <c r="L48" s="166">
        <v>483.01139999999998</v>
      </c>
      <c r="M48" s="166">
        <v>504.70339999999999</v>
      </c>
      <c r="N48" s="166">
        <v>490.54590000000002</v>
      </c>
      <c r="O48" s="166">
        <v>226.21180000000001</v>
      </c>
      <c r="P48" s="166">
        <v>223.10579999999999</v>
      </c>
      <c r="Q48" s="166">
        <v>223.9556</v>
      </c>
      <c r="R48" s="166">
        <v>220.38239999999999</v>
      </c>
      <c r="S48" s="166">
        <v>216.9804</v>
      </c>
      <c r="T48" s="166">
        <v>221.34819999999999</v>
      </c>
      <c r="U48" s="166">
        <v>224.9</v>
      </c>
      <c r="V48" s="167"/>
      <c r="W48" s="166">
        <v>224.8</v>
      </c>
      <c r="X48" s="167"/>
      <c r="Y48" s="166">
        <v>142.58519999999999</v>
      </c>
      <c r="Z48" s="166">
        <v>138.34960000000001</v>
      </c>
      <c r="AA48" s="166">
        <v>137.63630000000001</v>
      </c>
      <c r="AB48" s="166">
        <v>135.792</v>
      </c>
      <c r="AC48" s="167"/>
      <c r="AD48" s="166">
        <v>142.95160000000001</v>
      </c>
      <c r="AE48" s="166">
        <v>129.64099999999999</v>
      </c>
      <c r="AF48" s="166">
        <v>138.96100000000001</v>
      </c>
    </row>
    <row r="49" spans="1:32" ht="18" customHeight="1" x14ac:dyDescent="0.3">
      <c r="A49" s="162" t="s">
        <v>96</v>
      </c>
      <c r="B49" s="162" t="s">
        <v>897</v>
      </c>
      <c r="C49" s="169">
        <v>498.13060000000002</v>
      </c>
      <c r="D49" s="169">
        <v>504.58839999999998</v>
      </c>
      <c r="E49" s="170"/>
      <c r="F49" s="169">
        <v>508.11829999999998</v>
      </c>
      <c r="G49" s="169">
        <v>509.67790000000002</v>
      </c>
      <c r="H49" s="169">
        <v>508.31200000000001</v>
      </c>
      <c r="I49" s="170"/>
      <c r="J49" s="169">
        <v>501.96339999999998</v>
      </c>
      <c r="K49" s="169">
        <v>498.27080000000001</v>
      </c>
      <c r="L49" s="169">
        <v>482.97629999999998</v>
      </c>
      <c r="M49" s="169">
        <v>506.31119999999999</v>
      </c>
      <c r="N49" s="169">
        <v>490.37540000000001</v>
      </c>
      <c r="O49" s="169">
        <v>226.6859</v>
      </c>
      <c r="P49" s="169">
        <v>223.06649999999999</v>
      </c>
      <c r="Q49" s="169">
        <v>223.9693</v>
      </c>
      <c r="R49" s="169">
        <v>220.52160000000001</v>
      </c>
      <c r="S49" s="169">
        <v>216.85489999999999</v>
      </c>
      <c r="T49" s="169">
        <v>221.31209999999999</v>
      </c>
      <c r="U49" s="169">
        <v>225.4</v>
      </c>
      <c r="V49" s="170"/>
      <c r="W49" s="169">
        <v>224.7</v>
      </c>
      <c r="X49" s="170"/>
      <c r="Y49" s="169">
        <v>142.77209999999999</v>
      </c>
      <c r="Z49" s="169">
        <v>138.3843</v>
      </c>
      <c r="AA49" s="169">
        <v>137.5977</v>
      </c>
      <c r="AB49" s="169">
        <v>135.87479999999999</v>
      </c>
      <c r="AC49" s="170"/>
      <c r="AD49" s="169">
        <v>143.1858</v>
      </c>
      <c r="AE49" s="169">
        <v>129.85409999999999</v>
      </c>
      <c r="AF49" s="169">
        <v>139.32859999999999</v>
      </c>
    </row>
    <row r="50" spans="1:32" ht="18" customHeight="1" x14ac:dyDescent="0.3">
      <c r="A50" s="162" t="s">
        <v>96</v>
      </c>
      <c r="B50" s="162" t="s">
        <v>898</v>
      </c>
      <c r="C50" s="163">
        <v>498.28789999999998</v>
      </c>
      <c r="D50" s="163">
        <v>505.27109999999999</v>
      </c>
      <c r="E50" s="164"/>
      <c r="F50" s="163">
        <v>508.80540000000002</v>
      </c>
      <c r="G50" s="163">
        <v>510.56119999999999</v>
      </c>
      <c r="H50" s="163">
        <v>510.5025</v>
      </c>
      <c r="I50" s="164"/>
      <c r="J50" s="163">
        <v>502.19170000000003</v>
      </c>
      <c r="K50" s="163">
        <v>498.5154</v>
      </c>
      <c r="L50" s="163">
        <v>482.45100000000002</v>
      </c>
      <c r="M50" s="163">
        <v>505.37970000000001</v>
      </c>
      <c r="N50" s="163">
        <v>491.58409999999998</v>
      </c>
      <c r="O50" s="163">
        <v>227.2741</v>
      </c>
      <c r="P50" s="163">
        <v>223.4391</v>
      </c>
      <c r="Q50" s="163">
        <v>224.31379999999999</v>
      </c>
      <c r="R50" s="163">
        <v>221.1447</v>
      </c>
      <c r="S50" s="163">
        <v>217.46770000000001</v>
      </c>
      <c r="T50" s="163">
        <v>221.31270000000001</v>
      </c>
      <c r="U50" s="163">
        <v>224.9</v>
      </c>
      <c r="V50" s="164"/>
      <c r="W50" s="163">
        <v>224.7</v>
      </c>
      <c r="X50" s="164"/>
      <c r="Y50" s="163">
        <v>142.31659999999999</v>
      </c>
      <c r="Z50" s="163">
        <v>138.45949999999999</v>
      </c>
      <c r="AA50" s="163">
        <v>137.41399999999999</v>
      </c>
      <c r="AB50" s="163">
        <v>136.08179999999999</v>
      </c>
      <c r="AC50" s="164"/>
      <c r="AD50" s="163">
        <v>143.0248</v>
      </c>
      <c r="AE50" s="163">
        <v>129.58699999999999</v>
      </c>
      <c r="AF50" s="163">
        <v>139.34899999999999</v>
      </c>
    </row>
    <row r="51" spans="1:32" ht="18" customHeight="1" x14ac:dyDescent="0.3">
      <c r="A51" s="162" t="s">
        <v>96</v>
      </c>
      <c r="B51" s="162" t="s">
        <v>899</v>
      </c>
      <c r="C51" s="166">
        <v>498.70760000000001</v>
      </c>
      <c r="D51" s="166">
        <v>506.95170000000002</v>
      </c>
      <c r="E51" s="166">
        <v>505.8109</v>
      </c>
      <c r="F51" s="166">
        <v>510.00330000000002</v>
      </c>
      <c r="G51" s="166">
        <v>511.01990000000001</v>
      </c>
      <c r="H51" s="166">
        <v>510.77659999999997</v>
      </c>
      <c r="I51" s="167"/>
      <c r="J51" s="166">
        <v>502.5573</v>
      </c>
      <c r="K51" s="166">
        <v>498.5154</v>
      </c>
      <c r="L51" s="166">
        <v>483.03219999999999</v>
      </c>
      <c r="M51" s="166">
        <v>506.16969999999998</v>
      </c>
      <c r="N51" s="166">
        <v>490.04570000000001</v>
      </c>
      <c r="O51" s="166">
        <v>227.67580000000001</v>
      </c>
      <c r="P51" s="166">
        <v>223.93520000000001</v>
      </c>
      <c r="Q51" s="166">
        <v>224.94470000000001</v>
      </c>
      <c r="R51" s="166">
        <v>221.32490000000001</v>
      </c>
      <c r="S51" s="166">
        <v>217.87379999999999</v>
      </c>
      <c r="T51" s="166">
        <v>221.2234</v>
      </c>
      <c r="U51" s="166">
        <v>224.3</v>
      </c>
      <c r="V51" s="167"/>
      <c r="W51" s="166">
        <v>224.6</v>
      </c>
      <c r="X51" s="167"/>
      <c r="Y51" s="166">
        <v>141.8706</v>
      </c>
      <c r="Z51" s="166">
        <v>138.31569999999999</v>
      </c>
      <c r="AA51" s="166">
        <v>136.96969999999999</v>
      </c>
      <c r="AB51" s="166">
        <v>136.2336</v>
      </c>
      <c r="AC51" s="167"/>
      <c r="AD51" s="166">
        <v>142.3954</v>
      </c>
      <c r="AE51" s="166">
        <v>129.23429999999999</v>
      </c>
      <c r="AF51" s="166">
        <v>138.96100000000001</v>
      </c>
    </row>
    <row r="52" spans="1:32" ht="18" customHeight="1" x14ac:dyDescent="0.3">
      <c r="A52" s="162" t="s">
        <v>96</v>
      </c>
      <c r="B52" s="162" t="s">
        <v>900</v>
      </c>
      <c r="C52" s="166">
        <v>499.44200000000001</v>
      </c>
      <c r="D52" s="166">
        <v>507.52940000000001</v>
      </c>
      <c r="E52" s="167"/>
      <c r="F52" s="166">
        <v>512.08119999999997</v>
      </c>
      <c r="G52" s="166">
        <v>513.58370000000002</v>
      </c>
      <c r="H52" s="166">
        <v>512.80129999999997</v>
      </c>
      <c r="I52" s="167"/>
      <c r="J52" s="166">
        <v>504.3768</v>
      </c>
      <c r="K52" s="166">
        <v>498.3519</v>
      </c>
      <c r="L52" s="166">
        <v>483.15179999999998</v>
      </c>
      <c r="M52" s="166">
        <v>504.85070000000002</v>
      </c>
      <c r="N52" s="166">
        <v>490.53500000000003</v>
      </c>
      <c r="O52" s="166">
        <v>228.77440000000001</v>
      </c>
      <c r="P52" s="166">
        <v>223.9785</v>
      </c>
      <c r="Q52" s="166">
        <v>224.94329999999999</v>
      </c>
      <c r="R52" s="166">
        <v>222.29769999999999</v>
      </c>
      <c r="S52" s="166">
        <v>219.0033</v>
      </c>
      <c r="T52" s="166">
        <v>221.72479999999999</v>
      </c>
      <c r="U52" s="166">
        <v>224.9</v>
      </c>
      <c r="V52" s="167"/>
      <c r="W52" s="166">
        <v>224.9</v>
      </c>
      <c r="X52" s="167"/>
      <c r="Y52" s="166">
        <v>141.7397</v>
      </c>
      <c r="Z52" s="166">
        <v>138.40110000000001</v>
      </c>
      <c r="AA52" s="166">
        <v>137.04580000000001</v>
      </c>
      <c r="AB52" s="166">
        <v>136.19220000000001</v>
      </c>
      <c r="AC52" s="167"/>
      <c r="AD52" s="166">
        <v>142.84909999999999</v>
      </c>
      <c r="AE52" s="166">
        <v>129.3057</v>
      </c>
      <c r="AF52" s="166">
        <v>139.34899999999999</v>
      </c>
    </row>
    <row r="53" spans="1:32" ht="18" customHeight="1" x14ac:dyDescent="0.3">
      <c r="A53" s="162" t="s">
        <v>96</v>
      </c>
      <c r="B53" s="162" t="s">
        <v>901</v>
      </c>
      <c r="C53" s="166">
        <v>500.1764</v>
      </c>
      <c r="D53" s="166">
        <v>509.73520000000002</v>
      </c>
      <c r="E53" s="166">
        <v>511.64049999999997</v>
      </c>
      <c r="F53" s="166">
        <v>511.4486</v>
      </c>
      <c r="G53" s="166">
        <v>512.35310000000004</v>
      </c>
      <c r="H53" s="166">
        <v>512.30880000000002</v>
      </c>
      <c r="I53" s="167"/>
      <c r="J53" s="166">
        <v>503.97070000000002</v>
      </c>
      <c r="K53" s="166">
        <v>497.39150000000001</v>
      </c>
      <c r="L53" s="166">
        <v>482.36419999999998</v>
      </c>
      <c r="M53" s="166">
        <v>504.399</v>
      </c>
      <c r="N53" s="166">
        <v>489.96339999999998</v>
      </c>
      <c r="O53" s="166">
        <v>229.46879999999999</v>
      </c>
      <c r="P53" s="166">
        <v>224.89089999999999</v>
      </c>
      <c r="Q53" s="166">
        <v>226.05170000000001</v>
      </c>
      <c r="R53" s="166">
        <v>221.61330000000001</v>
      </c>
      <c r="S53" s="166">
        <v>217.99930000000001</v>
      </c>
      <c r="T53" s="166">
        <v>221.21969999999999</v>
      </c>
      <c r="U53" s="166">
        <v>223.7</v>
      </c>
      <c r="V53" s="167"/>
      <c r="W53" s="166">
        <v>224.8</v>
      </c>
      <c r="X53" s="167"/>
      <c r="Y53" s="166">
        <v>141.42330000000001</v>
      </c>
      <c r="Z53" s="166">
        <v>138.327</v>
      </c>
      <c r="AA53" s="166">
        <v>137.1129</v>
      </c>
      <c r="AB53" s="166">
        <v>136.08179999999999</v>
      </c>
      <c r="AC53" s="167"/>
      <c r="AD53" s="166">
        <v>142.4539</v>
      </c>
      <c r="AE53" s="166">
        <v>128.72569999999999</v>
      </c>
      <c r="AF53" s="166">
        <v>139.34899999999999</v>
      </c>
    </row>
    <row r="54" spans="1:32" ht="18" customHeight="1" x14ac:dyDescent="0.3">
      <c r="A54" s="162" t="s">
        <v>96</v>
      </c>
      <c r="B54" s="162" t="s">
        <v>902</v>
      </c>
      <c r="C54" s="166">
        <v>502.01240000000001</v>
      </c>
      <c r="D54" s="166">
        <v>510.47039999999998</v>
      </c>
      <c r="E54" s="166">
        <v>513.16359999999997</v>
      </c>
      <c r="F54" s="166">
        <v>511.00259999999997</v>
      </c>
      <c r="G54" s="166">
        <v>512.25229999999999</v>
      </c>
      <c r="H54" s="166">
        <v>511.38159999999999</v>
      </c>
      <c r="I54" s="167"/>
      <c r="J54" s="166">
        <v>503.61950000000002</v>
      </c>
      <c r="K54" s="166">
        <v>498.8947</v>
      </c>
      <c r="L54" s="166">
        <v>483.5582</v>
      </c>
      <c r="M54" s="166">
        <v>504.76749999999998</v>
      </c>
      <c r="N54" s="166">
        <v>490.77330000000001</v>
      </c>
      <c r="O54" s="166">
        <v>221.63339999999999</v>
      </c>
      <c r="P54" s="166">
        <v>225.7413</v>
      </c>
      <c r="Q54" s="166">
        <v>225.84569999999999</v>
      </c>
      <c r="R54" s="166">
        <v>221.4821</v>
      </c>
      <c r="S54" s="166">
        <v>218.3389</v>
      </c>
      <c r="T54" s="166">
        <v>221.50229999999999</v>
      </c>
      <c r="U54" s="166">
        <v>224.9</v>
      </c>
      <c r="V54" s="167"/>
      <c r="W54" s="166">
        <v>225.3</v>
      </c>
      <c r="X54" s="167"/>
      <c r="Y54" s="166">
        <v>141.4906</v>
      </c>
      <c r="Z54" s="166">
        <v>138.67519999999999</v>
      </c>
      <c r="AA54" s="166">
        <v>137.43860000000001</v>
      </c>
      <c r="AB54" s="166">
        <v>135.98519999999999</v>
      </c>
      <c r="AC54" s="167"/>
      <c r="AD54" s="166">
        <v>142.7467</v>
      </c>
      <c r="AE54" s="166">
        <v>128.93270000000001</v>
      </c>
      <c r="AF54" s="166">
        <v>140.08420000000001</v>
      </c>
    </row>
    <row r="55" spans="1:32" ht="18" customHeight="1" x14ac:dyDescent="0.3">
      <c r="A55" s="162" t="s">
        <v>96</v>
      </c>
      <c r="B55" s="162" t="s">
        <v>903</v>
      </c>
      <c r="C55" s="166">
        <v>502.79919999999998</v>
      </c>
      <c r="D55" s="166">
        <v>511.99340000000001</v>
      </c>
      <c r="E55" s="166">
        <v>512.32330000000002</v>
      </c>
      <c r="F55" s="166">
        <v>513.1345</v>
      </c>
      <c r="G55" s="166">
        <v>512.86670000000004</v>
      </c>
      <c r="H55" s="166">
        <v>512.81920000000002</v>
      </c>
      <c r="I55" s="167"/>
      <c r="J55" s="166">
        <v>504.64240000000001</v>
      </c>
      <c r="K55" s="166">
        <v>499.63299999999998</v>
      </c>
      <c r="L55" s="166">
        <v>484.88049999999998</v>
      </c>
      <c r="M55" s="166">
        <v>506.10489999999999</v>
      </c>
      <c r="N55" s="166">
        <v>492.2953</v>
      </c>
      <c r="O55" s="166">
        <v>222.27350000000001</v>
      </c>
      <c r="P55" s="166">
        <v>226.65430000000001</v>
      </c>
      <c r="Q55" s="166">
        <v>226.3689</v>
      </c>
      <c r="R55" s="166">
        <v>221.94990000000001</v>
      </c>
      <c r="S55" s="166">
        <v>217.56370000000001</v>
      </c>
      <c r="T55" s="166">
        <v>221.67570000000001</v>
      </c>
      <c r="U55" s="166">
        <v>225.6</v>
      </c>
      <c r="V55" s="167"/>
      <c r="W55" s="166">
        <v>226.2</v>
      </c>
      <c r="X55" s="167"/>
      <c r="Y55" s="166">
        <v>142.14609999999999</v>
      </c>
      <c r="Z55" s="166">
        <v>138.90629999999999</v>
      </c>
      <c r="AA55" s="166">
        <v>137.232</v>
      </c>
      <c r="AB55" s="166">
        <v>135.8058</v>
      </c>
      <c r="AC55" s="167"/>
      <c r="AD55" s="166">
        <v>143.06870000000001</v>
      </c>
      <c r="AE55" s="166">
        <v>129.0789</v>
      </c>
      <c r="AF55" s="166">
        <v>140.1251</v>
      </c>
    </row>
    <row r="56" spans="1:32" ht="18" customHeight="1" x14ac:dyDescent="0.3">
      <c r="A56" s="162" t="s">
        <v>96</v>
      </c>
      <c r="B56" s="162" t="s">
        <v>904</v>
      </c>
      <c r="C56" s="166">
        <v>503.53359999999998</v>
      </c>
      <c r="D56" s="166">
        <v>512.25599999999997</v>
      </c>
      <c r="E56" s="166">
        <v>517.20759999999996</v>
      </c>
      <c r="F56" s="166">
        <v>512.37699999999995</v>
      </c>
      <c r="G56" s="166">
        <v>512.84280000000001</v>
      </c>
      <c r="H56" s="166">
        <v>513.17740000000003</v>
      </c>
      <c r="I56" s="167"/>
      <c r="J56" s="166">
        <v>500.93810000000002</v>
      </c>
      <c r="K56" s="166">
        <v>499.07220000000001</v>
      </c>
      <c r="L56" s="166">
        <v>484.28129999999999</v>
      </c>
      <c r="M56" s="166">
        <v>505.24639999999999</v>
      </c>
      <c r="N56" s="166">
        <v>491.34059999999999</v>
      </c>
      <c r="O56" s="166">
        <v>222.9247</v>
      </c>
      <c r="P56" s="166">
        <v>226.08930000000001</v>
      </c>
      <c r="Q56" s="166">
        <v>227.56559999999999</v>
      </c>
      <c r="R56" s="166">
        <v>222.3338</v>
      </c>
      <c r="S56" s="166">
        <v>218.33150000000001</v>
      </c>
      <c r="T56" s="166">
        <v>221.7</v>
      </c>
      <c r="U56" s="166">
        <v>225.6</v>
      </c>
      <c r="V56" s="167"/>
      <c r="W56" s="166">
        <v>226</v>
      </c>
      <c r="X56" s="167"/>
      <c r="Y56" s="166">
        <v>141.9563</v>
      </c>
      <c r="Z56" s="166">
        <v>138.93090000000001</v>
      </c>
      <c r="AA56" s="166">
        <v>137.4965</v>
      </c>
      <c r="AB56" s="166">
        <v>136.04040000000001</v>
      </c>
      <c r="AC56" s="167"/>
      <c r="AD56" s="166">
        <v>142.95160000000001</v>
      </c>
      <c r="AE56" s="166">
        <v>129.2987</v>
      </c>
      <c r="AF56" s="166">
        <v>139.8596</v>
      </c>
    </row>
    <row r="57" spans="1:32" ht="18" customHeight="1" x14ac:dyDescent="0.3">
      <c r="A57" s="162" t="s">
        <v>905</v>
      </c>
      <c r="B57" s="162" t="s">
        <v>97</v>
      </c>
      <c r="C57" s="169">
        <v>502.01240000000001</v>
      </c>
      <c r="D57" s="169">
        <v>505.95389999999998</v>
      </c>
      <c r="E57" s="169">
        <v>503.6576</v>
      </c>
      <c r="F57" s="169">
        <v>512.29300000000001</v>
      </c>
      <c r="G57" s="169">
        <v>511.85969999999998</v>
      </c>
      <c r="H57" s="169">
        <v>513.76059999999995</v>
      </c>
      <c r="I57" s="170"/>
      <c r="J57" s="169">
        <v>502.11810000000003</v>
      </c>
      <c r="K57" s="169">
        <v>499.22340000000003</v>
      </c>
      <c r="L57" s="169">
        <v>484.90550000000002</v>
      </c>
      <c r="M57" s="169">
        <v>505.39280000000002</v>
      </c>
      <c r="N57" s="169">
        <v>491.10239999999999</v>
      </c>
      <c r="O57" s="169">
        <v>223.75649999999999</v>
      </c>
      <c r="P57" s="169">
        <v>224.4529</v>
      </c>
      <c r="Q57" s="169">
        <v>227.10769999999999</v>
      </c>
      <c r="R57" s="169">
        <v>222.73779999999999</v>
      </c>
      <c r="S57" s="169">
        <v>219.47579999999999</v>
      </c>
      <c r="T57" s="169">
        <v>221.90870000000001</v>
      </c>
      <c r="U57" s="169">
        <v>224.9</v>
      </c>
      <c r="V57" s="170"/>
      <c r="W57" s="169">
        <v>225.3</v>
      </c>
      <c r="X57" s="169">
        <v>139.20240000000001</v>
      </c>
      <c r="Y57" s="169">
        <v>141.54040000000001</v>
      </c>
      <c r="Z57" s="169">
        <v>139.02000000000001</v>
      </c>
      <c r="AA57" s="169">
        <v>137.21039999999999</v>
      </c>
      <c r="AB57" s="169">
        <v>136.41300000000001</v>
      </c>
      <c r="AC57" s="170"/>
      <c r="AD57" s="169">
        <v>142.52709999999999</v>
      </c>
      <c r="AE57" s="169">
        <v>129.7612</v>
      </c>
      <c r="AF57" s="169">
        <v>139.79830000000001</v>
      </c>
    </row>
    <row r="58" spans="1:32" x14ac:dyDescent="0.3">
      <c r="A58" s="232" t="s">
        <v>916</v>
      </c>
      <c r="B58" s="232"/>
      <c r="C58" s="172">
        <v>504.95</v>
      </c>
      <c r="D58" s="172">
        <v>512.25599999999997</v>
      </c>
      <c r="E58" s="172">
        <v>517.20759999999996</v>
      </c>
      <c r="F58" s="172">
        <v>523.29560000000004</v>
      </c>
      <c r="G58" s="172">
        <v>523.33119999999997</v>
      </c>
      <c r="H58" s="172">
        <v>521.95069999999998</v>
      </c>
      <c r="I58" s="172">
        <v>518.58040000000005</v>
      </c>
      <c r="J58" s="172">
        <v>508.96190000000001</v>
      </c>
      <c r="K58" s="172">
        <v>504.8766</v>
      </c>
      <c r="L58" s="172">
        <v>485.66289999999998</v>
      </c>
      <c r="M58" s="172">
        <v>511.84750000000003</v>
      </c>
      <c r="N58" s="172">
        <v>495.95909999999998</v>
      </c>
      <c r="O58" s="172">
        <v>229.46879999999999</v>
      </c>
      <c r="P58" s="172">
        <v>227.04429999999999</v>
      </c>
      <c r="Q58" s="172">
        <v>227.56559999999999</v>
      </c>
      <c r="R58" s="172">
        <v>225.00020000000001</v>
      </c>
      <c r="S58" s="172">
        <v>222.9384</v>
      </c>
      <c r="T58" s="172">
        <v>222.20529999999999</v>
      </c>
      <c r="U58" s="172">
        <v>225.6</v>
      </c>
      <c r="V58" s="172">
        <v>0</v>
      </c>
      <c r="W58" s="172">
        <v>226.2</v>
      </c>
      <c r="X58" s="172">
        <v>139.8177</v>
      </c>
      <c r="Y58" s="172">
        <v>142.77209999999999</v>
      </c>
      <c r="Z58" s="172">
        <v>139.04810000000001</v>
      </c>
      <c r="AA58" s="172">
        <v>137.76679999999999</v>
      </c>
      <c r="AB58" s="172">
        <v>136.41300000000001</v>
      </c>
      <c r="AC58" s="172">
        <v>0</v>
      </c>
      <c r="AD58" s="172">
        <v>143.1858</v>
      </c>
      <c r="AE58" s="172">
        <v>131.81909999999999</v>
      </c>
      <c r="AF58" s="172">
        <v>140.5335</v>
      </c>
    </row>
    <row r="59" spans="1:32" x14ac:dyDescent="0.3">
      <c r="A59" s="232" t="s">
        <v>917</v>
      </c>
      <c r="B59" s="232"/>
      <c r="C59" s="172">
        <v>497.23880000000003</v>
      </c>
      <c r="D59" s="172">
        <v>494.92520000000002</v>
      </c>
      <c r="E59" s="172">
        <v>497.3553</v>
      </c>
      <c r="F59" s="172">
        <v>498.1746</v>
      </c>
      <c r="G59" s="172">
        <v>501.11959999999999</v>
      </c>
      <c r="H59" s="172">
        <v>503.32069999999999</v>
      </c>
      <c r="I59" s="172">
        <v>506.11349999999999</v>
      </c>
      <c r="J59" s="172">
        <v>500.93810000000002</v>
      </c>
      <c r="K59" s="172">
        <v>488.62130000000002</v>
      </c>
      <c r="L59" s="172">
        <v>474.84089999999998</v>
      </c>
      <c r="M59" s="172">
        <v>501.39400000000001</v>
      </c>
      <c r="N59" s="172">
        <v>486.45229999999998</v>
      </c>
      <c r="O59" s="172">
        <v>218.19059999999999</v>
      </c>
      <c r="P59" s="172">
        <v>222.04230000000001</v>
      </c>
      <c r="Q59" s="172">
        <v>222.0881</v>
      </c>
      <c r="R59" s="172">
        <v>218.6223</v>
      </c>
      <c r="S59" s="172">
        <v>214.58840000000001</v>
      </c>
      <c r="T59" s="172">
        <v>220.131</v>
      </c>
      <c r="U59" s="172">
        <v>223</v>
      </c>
      <c r="V59" s="172">
        <v>0</v>
      </c>
      <c r="W59" s="172">
        <v>222.4</v>
      </c>
      <c r="X59" s="172">
        <v>137.52330000000001</v>
      </c>
      <c r="Y59" s="172">
        <v>139.22810000000001</v>
      </c>
      <c r="Z59" s="172">
        <v>137.9288</v>
      </c>
      <c r="AA59" s="172">
        <v>136.3297</v>
      </c>
      <c r="AB59" s="172">
        <v>133.5702</v>
      </c>
      <c r="AC59" s="172">
        <v>0</v>
      </c>
      <c r="AD59" s="172">
        <v>140.66810000000001</v>
      </c>
      <c r="AE59" s="172">
        <v>128.72569999999999</v>
      </c>
      <c r="AF59" s="172">
        <v>138.53210000000001</v>
      </c>
    </row>
    <row r="60" spans="1:32" x14ac:dyDescent="0.3">
      <c r="A60" s="232" t="s">
        <v>918</v>
      </c>
      <c r="B60" s="232"/>
      <c r="C60" s="172">
        <v>501.43835142857142</v>
      </c>
      <c r="D60" s="172">
        <v>504.52691428571427</v>
      </c>
      <c r="E60" s="172">
        <v>504.71895416666661</v>
      </c>
      <c r="F60" s="172">
        <v>509.72814285714281</v>
      </c>
      <c r="G60" s="172">
        <v>511.14791714285712</v>
      </c>
      <c r="H60" s="172">
        <v>511.46387428571427</v>
      </c>
      <c r="I60" s="172">
        <v>513.44593750000001</v>
      </c>
      <c r="J60" s="172">
        <v>504.82893142857142</v>
      </c>
      <c r="K60" s="172">
        <v>497.58519999999999</v>
      </c>
      <c r="L60" s="172">
        <v>481.5017171428571</v>
      </c>
      <c r="M60" s="172">
        <v>506.72885714285712</v>
      </c>
      <c r="N60" s="172">
        <v>491.13449428571431</v>
      </c>
      <c r="O60" s="172">
        <v>222.33517428571426</v>
      </c>
      <c r="P60" s="172">
        <v>224.36258000000001</v>
      </c>
      <c r="Q60" s="172">
        <v>224.65954285714284</v>
      </c>
      <c r="R60" s="172">
        <v>221.22474857142859</v>
      </c>
      <c r="S60" s="172">
        <v>218.36165714285715</v>
      </c>
      <c r="T60" s="172">
        <v>221.44500571428571</v>
      </c>
      <c r="U60" s="172">
        <v>224.73428571428568</v>
      </c>
      <c r="V60" s="172">
        <v>0</v>
      </c>
      <c r="W60" s="172">
        <v>224.1742857142857</v>
      </c>
      <c r="X60" s="172">
        <v>138.89716363636364</v>
      </c>
      <c r="Y60" s="172">
        <v>140.67357999999999</v>
      </c>
      <c r="Z60" s="172">
        <v>138.47214285714284</v>
      </c>
      <c r="AA60" s="172">
        <v>137.17906571428571</v>
      </c>
      <c r="AB60" s="172">
        <v>135.03063428571429</v>
      </c>
      <c r="AC60" s="172">
        <v>0</v>
      </c>
      <c r="AD60" s="172">
        <v>141.80694285714284</v>
      </c>
      <c r="AE60" s="172">
        <v>129.89678285714285</v>
      </c>
      <c r="AF60" s="172">
        <v>139.40794857142856</v>
      </c>
    </row>
    <row r="61" spans="1:32" x14ac:dyDescent="0.3">
      <c r="A61" s="232" t="s">
        <v>2480</v>
      </c>
      <c r="B61" s="232"/>
      <c r="C61" s="160" t="s">
        <v>223</v>
      </c>
      <c r="D61" s="160" t="s">
        <v>223</v>
      </c>
      <c r="E61" s="160" t="s">
        <v>223</v>
      </c>
      <c r="F61" s="160" t="s">
        <v>2481</v>
      </c>
      <c r="G61" s="160" t="s">
        <v>2481</v>
      </c>
      <c r="H61" s="160" t="s">
        <v>2481</v>
      </c>
      <c r="I61" s="160" t="s">
        <v>2482</v>
      </c>
      <c r="J61" s="160" t="s">
        <v>2482</v>
      </c>
      <c r="K61" s="160" t="s">
        <v>2482</v>
      </c>
      <c r="L61" s="160" t="s">
        <v>2482</v>
      </c>
      <c r="M61" s="160" t="s">
        <v>2482</v>
      </c>
      <c r="N61" s="160" t="s">
        <v>2482</v>
      </c>
      <c r="O61" s="160" t="s">
        <v>223</v>
      </c>
      <c r="P61" s="160" t="s">
        <v>223</v>
      </c>
      <c r="Q61" s="160" t="s">
        <v>223</v>
      </c>
      <c r="R61" s="160" t="s">
        <v>2481</v>
      </c>
      <c r="S61" s="160" t="s">
        <v>2481</v>
      </c>
      <c r="T61" s="160" t="s">
        <v>2482</v>
      </c>
      <c r="U61" s="160" t="s">
        <v>2482</v>
      </c>
      <c r="V61" s="160" t="s">
        <v>2482</v>
      </c>
      <c r="W61" s="160" t="s">
        <v>2482</v>
      </c>
      <c r="X61" s="160" t="s">
        <v>2482</v>
      </c>
      <c r="Y61" s="160" t="s">
        <v>2482</v>
      </c>
      <c r="Z61" s="160" t="s">
        <v>2482</v>
      </c>
      <c r="AA61" s="160" t="s">
        <v>2482</v>
      </c>
      <c r="AB61" s="160" t="s">
        <v>2482</v>
      </c>
      <c r="AC61" s="160" t="s">
        <v>2482</v>
      </c>
      <c r="AD61" s="160" t="s">
        <v>2482</v>
      </c>
      <c r="AE61" s="160" t="s">
        <v>2482</v>
      </c>
      <c r="AF61" s="160" t="s">
        <v>2482</v>
      </c>
    </row>
    <row r="62" spans="1:32" ht="27" customHeight="1" x14ac:dyDescent="0.3">
      <c r="A62" s="232" t="s">
        <v>3</v>
      </c>
      <c r="B62" s="232"/>
      <c r="C62" s="233" t="s">
        <v>577</v>
      </c>
      <c r="D62" s="233"/>
      <c r="E62" s="233"/>
      <c r="F62" s="233"/>
      <c r="G62" s="233"/>
      <c r="H62" s="233"/>
      <c r="I62" s="233" t="s">
        <v>234</v>
      </c>
      <c r="J62" s="233" t="s">
        <v>577</v>
      </c>
      <c r="K62" s="233" t="s">
        <v>234</v>
      </c>
      <c r="L62" s="233" t="s">
        <v>577</v>
      </c>
      <c r="M62" s="233" t="s">
        <v>424</v>
      </c>
      <c r="N62" s="233" t="s">
        <v>234</v>
      </c>
      <c r="O62" s="233" t="s">
        <v>71</v>
      </c>
      <c r="P62" s="233"/>
      <c r="Q62" s="233"/>
      <c r="R62" s="233"/>
      <c r="S62" s="233"/>
      <c r="T62" s="233" t="s">
        <v>577</v>
      </c>
      <c r="U62" s="233" t="s">
        <v>2491</v>
      </c>
      <c r="V62" s="233"/>
      <c r="W62" s="233"/>
      <c r="X62" s="233" t="s">
        <v>71</v>
      </c>
      <c r="Y62" s="233" t="s">
        <v>557</v>
      </c>
      <c r="Z62" s="233" t="s">
        <v>71</v>
      </c>
      <c r="AA62" s="233" t="s">
        <v>2492</v>
      </c>
      <c r="AB62" s="233" t="s">
        <v>646</v>
      </c>
      <c r="AC62" s="233" t="s">
        <v>71</v>
      </c>
      <c r="AD62" s="233" t="s">
        <v>122</v>
      </c>
      <c r="AE62" s="233" t="s">
        <v>71</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2852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2853</v>
      </c>
      <c r="C5" s="1"/>
      <c r="D5" s="1"/>
      <c r="E5" s="1"/>
      <c r="F5" s="1"/>
      <c r="G5" s="1"/>
    </row>
    <row r="6" spans="1:7" ht="34.950000000000003" customHeight="1" x14ac:dyDescent="0.3">
      <c r="A6" s="1"/>
      <c r="B6" s="3" t="s">
        <v>3</v>
      </c>
      <c r="C6" s="3" t="s">
        <v>4</v>
      </c>
      <c r="D6" s="3" t="s">
        <v>6</v>
      </c>
      <c r="E6" s="3" t="s">
        <v>7</v>
      </c>
      <c r="F6" s="3" t="s">
        <v>8</v>
      </c>
      <c r="G6" s="3" t="s">
        <v>2854</v>
      </c>
    </row>
    <row r="7" spans="1:7" x14ac:dyDescent="0.3">
      <c r="A7" s="1"/>
      <c r="B7" s="6" t="s">
        <v>405</v>
      </c>
      <c r="C7" s="6" t="s">
        <v>2855</v>
      </c>
      <c r="D7" s="87" t="s">
        <v>412</v>
      </c>
      <c r="E7" s="87" t="s">
        <v>2856</v>
      </c>
      <c r="F7" s="87" t="s">
        <v>2857</v>
      </c>
      <c r="G7" s="6" t="s">
        <v>2858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2859</v>
      </c>
      <c r="C5" s="1"/>
      <c r="D5" s="1"/>
      <c r="E5" s="1"/>
      <c r="F5" s="1"/>
      <c r="G5" s="1"/>
      <c r="H5" s="1"/>
      <c r="I5" s="1"/>
    </row>
    <row r="6" spans="1:9" ht="34.950000000000003" customHeight="1" x14ac:dyDescent="0.3">
      <c r="A6" s="1"/>
      <c r="B6" s="3" t="s">
        <v>4</v>
      </c>
      <c r="C6" s="3" t="s">
        <v>2860</v>
      </c>
      <c r="D6" s="3" t="s">
        <v>2861</v>
      </c>
      <c r="E6" s="3" t="s">
        <v>7</v>
      </c>
      <c r="F6" s="3" t="s">
        <v>8</v>
      </c>
      <c r="G6" s="3" t="s">
        <v>2862</v>
      </c>
      <c r="H6" s="3" t="s">
        <v>2854</v>
      </c>
      <c r="I6" s="3" t="s">
        <v>2863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2864</v>
      </c>
      <c r="C5" s="1"/>
      <c r="D5" s="1"/>
      <c r="E5" s="1"/>
      <c r="F5" s="1"/>
      <c r="G5" s="1"/>
      <c r="H5" s="1"/>
      <c r="I5" s="1"/>
    </row>
    <row r="6" spans="1:9" ht="30" customHeight="1" x14ac:dyDescent="0.3">
      <c r="A6" s="1"/>
      <c r="B6" s="201" t="s">
        <v>2865</v>
      </c>
      <c r="C6" s="201"/>
      <c r="D6" s="201"/>
      <c r="E6" s="201"/>
      <c r="F6" s="201"/>
      <c r="G6" s="201"/>
      <c r="H6" s="201"/>
      <c r="I6" s="201"/>
    </row>
    <row r="7" spans="1:9" ht="19.95" customHeight="1" x14ac:dyDescent="0.3">
      <c r="A7" s="1"/>
      <c r="B7" s="201" t="s">
        <v>2866</v>
      </c>
      <c r="C7" s="201" t="s">
        <v>2867</v>
      </c>
      <c r="D7" s="201"/>
      <c r="E7" s="201" t="s">
        <v>2868</v>
      </c>
      <c r="F7" s="201"/>
      <c r="G7" s="201" t="s">
        <v>2869</v>
      </c>
      <c r="H7" s="201"/>
      <c r="I7" s="201"/>
    </row>
    <row r="8" spans="1:9" ht="19.95" customHeight="1" x14ac:dyDescent="0.3">
      <c r="A8" s="1"/>
      <c r="B8" s="201"/>
      <c r="C8" s="3" t="s">
        <v>2870</v>
      </c>
      <c r="D8" s="3" t="s">
        <v>2871</v>
      </c>
      <c r="E8" s="3" t="s">
        <v>2870</v>
      </c>
      <c r="F8" s="3" t="s">
        <v>2871</v>
      </c>
      <c r="G8" s="3" t="s">
        <v>2870</v>
      </c>
      <c r="H8" s="3" t="s">
        <v>2871</v>
      </c>
      <c r="I8" s="3" t="s">
        <v>2872</v>
      </c>
    </row>
    <row r="9" spans="1:9" ht="26.4" x14ac:dyDescent="0.3">
      <c r="A9" s="1"/>
      <c r="B9" s="87" t="s">
        <v>2873</v>
      </c>
      <c r="C9" s="87" t="s">
        <v>2874</v>
      </c>
      <c r="D9" s="87" t="s">
        <v>2874</v>
      </c>
      <c r="E9" s="87" t="s">
        <v>2874</v>
      </c>
      <c r="F9" s="87" t="s">
        <v>2874</v>
      </c>
      <c r="G9" s="87" t="s">
        <v>2874</v>
      </c>
      <c r="H9" s="87" t="s">
        <v>2874</v>
      </c>
      <c r="I9" s="87" t="s">
        <v>2875</v>
      </c>
    </row>
    <row r="10" spans="1:9" ht="26.4" x14ac:dyDescent="0.3">
      <c r="A10" s="1"/>
      <c r="B10" s="87" t="s">
        <v>2876</v>
      </c>
      <c r="C10" s="87" t="s">
        <v>2874</v>
      </c>
      <c r="D10" s="87" t="s">
        <v>2874</v>
      </c>
      <c r="E10" s="87" t="s">
        <v>2874</v>
      </c>
      <c r="F10" s="87" t="s">
        <v>2874</v>
      </c>
      <c r="G10" s="87" t="s">
        <v>2874</v>
      </c>
      <c r="H10" s="87" t="s">
        <v>2874</v>
      </c>
      <c r="I10" s="87" t="s">
        <v>2875</v>
      </c>
    </row>
    <row r="11" spans="1:9" ht="26.4" x14ac:dyDescent="0.3">
      <c r="A11" s="1"/>
      <c r="B11" s="87" t="s">
        <v>2877</v>
      </c>
      <c r="C11" s="87" t="s">
        <v>2878</v>
      </c>
      <c r="D11" s="87" t="s">
        <v>2879</v>
      </c>
      <c r="E11" s="87" t="s">
        <v>2880</v>
      </c>
      <c r="F11" s="87" t="s">
        <v>2881</v>
      </c>
      <c r="G11" s="87" t="s">
        <v>1012</v>
      </c>
      <c r="H11" s="87" t="s">
        <v>1012</v>
      </c>
      <c r="I11" s="87" t="s">
        <v>1012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2882</v>
      </c>
      <c r="C14" s="201"/>
      <c r="D14" s="201"/>
      <c r="E14" s="201"/>
      <c r="F14" s="201"/>
      <c r="G14" s="201"/>
      <c r="H14" s="201"/>
      <c r="I14" s="201"/>
    </row>
    <row r="15" spans="1:9" ht="19.95" customHeight="1" x14ac:dyDescent="0.3">
      <c r="A15" s="1"/>
      <c r="B15" s="201" t="s">
        <v>2866</v>
      </c>
      <c r="C15" s="201" t="s">
        <v>2867</v>
      </c>
      <c r="D15" s="201"/>
      <c r="E15" s="201" t="s">
        <v>2868</v>
      </c>
      <c r="F15" s="201"/>
      <c r="G15" s="201" t="s">
        <v>2869</v>
      </c>
      <c r="H15" s="201"/>
      <c r="I15" s="201"/>
    </row>
    <row r="16" spans="1:9" ht="19.95" customHeight="1" x14ac:dyDescent="0.3">
      <c r="A16" s="1"/>
      <c r="B16" s="201"/>
      <c r="C16" s="3" t="s">
        <v>2870</v>
      </c>
      <c r="D16" s="3" t="s">
        <v>2871</v>
      </c>
      <c r="E16" s="3" t="s">
        <v>2870</v>
      </c>
      <c r="F16" s="3" t="s">
        <v>2871</v>
      </c>
      <c r="G16" s="3" t="s">
        <v>2870</v>
      </c>
      <c r="H16" s="3" t="s">
        <v>2871</v>
      </c>
      <c r="I16" s="3" t="s">
        <v>2872</v>
      </c>
    </row>
    <row r="17" spans="1:9" ht="26.4" x14ac:dyDescent="0.3">
      <c r="A17" s="1"/>
      <c r="B17" s="87" t="s">
        <v>2873</v>
      </c>
      <c r="C17" s="87" t="s">
        <v>2874</v>
      </c>
      <c r="D17" s="87" t="s">
        <v>2874</v>
      </c>
      <c r="E17" s="87" t="s">
        <v>2874</v>
      </c>
      <c r="F17" s="87" t="s">
        <v>2874</v>
      </c>
      <c r="G17" s="87" t="s">
        <v>2874</v>
      </c>
      <c r="H17" s="87" t="s">
        <v>2874</v>
      </c>
      <c r="I17" s="87" t="s">
        <v>2875</v>
      </c>
    </row>
    <row r="18" spans="1:9" ht="26.4" x14ac:dyDescent="0.3">
      <c r="A18" s="1"/>
      <c r="B18" s="87" t="s">
        <v>2876</v>
      </c>
      <c r="C18" s="87" t="s">
        <v>2874</v>
      </c>
      <c r="D18" s="87" t="s">
        <v>2874</v>
      </c>
      <c r="E18" s="87" t="s">
        <v>2874</v>
      </c>
      <c r="F18" s="87" t="s">
        <v>2874</v>
      </c>
      <c r="G18" s="87" t="s">
        <v>2874</v>
      </c>
      <c r="H18" s="87" t="s">
        <v>2874</v>
      </c>
      <c r="I18" s="87" t="s">
        <v>2875</v>
      </c>
    </row>
    <row r="19" spans="1:9" ht="26.4" x14ac:dyDescent="0.3">
      <c r="A19" s="1"/>
      <c r="B19" s="87" t="s">
        <v>2877</v>
      </c>
      <c r="C19" s="87" t="s">
        <v>2878</v>
      </c>
      <c r="D19" s="87" t="s">
        <v>2879</v>
      </c>
      <c r="E19" s="87" t="s">
        <v>2880</v>
      </c>
      <c r="F19" s="87" t="s">
        <v>2883</v>
      </c>
      <c r="G19" s="87" t="s">
        <v>1012</v>
      </c>
      <c r="H19" s="87" t="s">
        <v>1012</v>
      </c>
      <c r="I19" s="87" t="s">
        <v>1012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845</v>
      </c>
      <c r="C22" s="201"/>
      <c r="D22" s="201"/>
      <c r="E22" s="201"/>
      <c r="F22" s="201"/>
      <c r="G22" s="201"/>
      <c r="H22" s="201"/>
      <c r="I22" s="201"/>
    </row>
    <row r="23" spans="1:9" ht="19.95" customHeight="1" x14ac:dyDescent="0.3">
      <c r="A23" s="1"/>
      <c r="B23" s="201" t="s">
        <v>2866</v>
      </c>
      <c r="C23" s="201" t="s">
        <v>2867</v>
      </c>
      <c r="D23" s="201"/>
      <c r="E23" s="201" t="s">
        <v>2868</v>
      </c>
      <c r="F23" s="201"/>
      <c r="G23" s="201" t="s">
        <v>2869</v>
      </c>
      <c r="H23" s="201"/>
      <c r="I23" s="201"/>
    </row>
    <row r="24" spans="1:9" ht="19.95" customHeight="1" x14ac:dyDescent="0.3">
      <c r="A24" s="1"/>
      <c r="B24" s="201"/>
      <c r="C24" s="3" t="s">
        <v>2870</v>
      </c>
      <c r="D24" s="3" t="s">
        <v>2871</v>
      </c>
      <c r="E24" s="3" t="s">
        <v>2870</v>
      </c>
      <c r="F24" s="3" t="s">
        <v>2871</v>
      </c>
      <c r="G24" s="3" t="s">
        <v>2870</v>
      </c>
      <c r="H24" s="3" t="s">
        <v>2871</v>
      </c>
      <c r="I24" s="3" t="s">
        <v>2872</v>
      </c>
    </row>
    <row r="25" spans="1:9" ht="26.4" x14ac:dyDescent="0.3">
      <c r="A25" s="1"/>
      <c r="B25" s="87" t="s">
        <v>2873</v>
      </c>
      <c r="C25" s="87" t="s">
        <v>2874</v>
      </c>
      <c r="D25" s="87" t="s">
        <v>2874</v>
      </c>
      <c r="E25" s="87" t="s">
        <v>2874</v>
      </c>
      <c r="F25" s="87" t="s">
        <v>2874</v>
      </c>
      <c r="G25" s="87" t="s">
        <v>2874</v>
      </c>
      <c r="H25" s="87" t="s">
        <v>2874</v>
      </c>
      <c r="I25" s="87" t="s">
        <v>2875</v>
      </c>
    </row>
    <row r="26" spans="1:9" ht="26.4" x14ac:dyDescent="0.3">
      <c r="A26" s="1"/>
      <c r="B26" s="87" t="s">
        <v>2876</v>
      </c>
      <c r="C26" s="87" t="s">
        <v>2874</v>
      </c>
      <c r="D26" s="87" t="s">
        <v>2874</v>
      </c>
      <c r="E26" s="87" t="s">
        <v>2874</v>
      </c>
      <c r="F26" s="87" t="s">
        <v>2874</v>
      </c>
      <c r="G26" s="87" t="s">
        <v>2874</v>
      </c>
      <c r="H26" s="87" t="s">
        <v>2874</v>
      </c>
      <c r="I26" s="87" t="s">
        <v>2875</v>
      </c>
    </row>
    <row r="27" spans="1:9" x14ac:dyDescent="0.3">
      <c r="A27" s="1"/>
      <c r="B27" s="87" t="s">
        <v>2877</v>
      </c>
      <c r="C27" s="87" t="s">
        <v>2874</v>
      </c>
      <c r="D27" s="87" t="s">
        <v>2874</v>
      </c>
      <c r="E27" s="87" t="s">
        <v>2874</v>
      </c>
      <c r="F27" s="87" t="s">
        <v>2874</v>
      </c>
      <c r="G27" s="87" t="s">
        <v>1012</v>
      </c>
      <c r="H27" s="87" t="s">
        <v>1012</v>
      </c>
      <c r="I27" s="87" t="s">
        <v>1012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2884</v>
      </c>
      <c r="C30" s="201"/>
      <c r="D30" s="201"/>
      <c r="E30" s="201"/>
      <c r="F30" s="201"/>
      <c r="G30" s="201"/>
      <c r="H30" s="201"/>
      <c r="I30" s="201"/>
    </row>
    <row r="31" spans="1:9" ht="19.95" customHeight="1" x14ac:dyDescent="0.3">
      <c r="A31" s="1"/>
      <c r="B31" s="201" t="s">
        <v>2866</v>
      </c>
      <c r="C31" s="201" t="s">
        <v>2867</v>
      </c>
      <c r="D31" s="201"/>
      <c r="E31" s="201" t="s">
        <v>2868</v>
      </c>
      <c r="F31" s="201"/>
      <c r="G31" s="201" t="s">
        <v>2869</v>
      </c>
      <c r="H31" s="201"/>
      <c r="I31" s="201"/>
    </row>
    <row r="32" spans="1:9" ht="19.95" customHeight="1" x14ac:dyDescent="0.3">
      <c r="A32" s="1"/>
      <c r="B32" s="201"/>
      <c r="C32" s="3" t="s">
        <v>2870</v>
      </c>
      <c r="D32" s="3" t="s">
        <v>2871</v>
      </c>
      <c r="E32" s="3" t="s">
        <v>2870</v>
      </c>
      <c r="F32" s="3" t="s">
        <v>2871</v>
      </c>
      <c r="G32" s="3" t="s">
        <v>2870</v>
      </c>
      <c r="H32" s="3" t="s">
        <v>2871</v>
      </c>
      <c r="I32" s="3" t="s">
        <v>2872</v>
      </c>
    </row>
    <row r="33" spans="1:9" ht="26.4" x14ac:dyDescent="0.3">
      <c r="A33" s="1"/>
      <c r="B33" s="87" t="s">
        <v>2873</v>
      </c>
      <c r="C33" s="87" t="s">
        <v>2874</v>
      </c>
      <c r="D33" s="87" t="s">
        <v>2874</v>
      </c>
      <c r="E33" s="87" t="s">
        <v>2874</v>
      </c>
      <c r="F33" s="87" t="s">
        <v>2874</v>
      </c>
      <c r="G33" s="87" t="s">
        <v>2874</v>
      </c>
      <c r="H33" s="87" t="s">
        <v>2874</v>
      </c>
      <c r="I33" s="87" t="s">
        <v>2875</v>
      </c>
    </row>
    <row r="34" spans="1:9" ht="26.4" x14ac:dyDescent="0.3">
      <c r="A34" s="1"/>
      <c r="B34" s="87" t="s">
        <v>2876</v>
      </c>
      <c r="C34" s="87" t="s">
        <v>2874</v>
      </c>
      <c r="D34" s="87" t="s">
        <v>2874</v>
      </c>
      <c r="E34" s="87" t="s">
        <v>2874</v>
      </c>
      <c r="F34" s="87" t="s">
        <v>2874</v>
      </c>
      <c r="G34" s="87" t="s">
        <v>2874</v>
      </c>
      <c r="H34" s="87" t="s">
        <v>2874</v>
      </c>
      <c r="I34" s="87" t="s">
        <v>2875</v>
      </c>
    </row>
    <row r="35" spans="1:9" ht="26.4" x14ac:dyDescent="0.3">
      <c r="A35" s="1"/>
      <c r="B35" s="87" t="s">
        <v>2877</v>
      </c>
      <c r="C35" s="87" t="s">
        <v>2878</v>
      </c>
      <c r="D35" s="87" t="s">
        <v>2879</v>
      </c>
      <c r="E35" s="87" t="s">
        <v>2880</v>
      </c>
      <c r="F35" s="87" t="s">
        <v>2883</v>
      </c>
      <c r="G35" s="87" t="s">
        <v>1012</v>
      </c>
      <c r="H35" s="87" t="s">
        <v>1012</v>
      </c>
      <c r="I35" s="87" t="s">
        <v>1012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2838</v>
      </c>
      <c r="C38" s="201"/>
      <c r="D38" s="201"/>
      <c r="E38" s="201"/>
      <c r="F38" s="201"/>
      <c r="G38" s="201"/>
      <c r="H38" s="201"/>
      <c r="I38" s="201"/>
    </row>
    <row r="39" spans="1:9" ht="19.95" customHeight="1" x14ac:dyDescent="0.3">
      <c r="A39" s="1"/>
      <c r="B39" s="201" t="s">
        <v>2866</v>
      </c>
      <c r="C39" s="201" t="s">
        <v>2867</v>
      </c>
      <c r="D39" s="201"/>
      <c r="E39" s="201" t="s">
        <v>2868</v>
      </c>
      <c r="F39" s="201"/>
      <c r="G39" s="201" t="s">
        <v>2869</v>
      </c>
      <c r="H39" s="201"/>
      <c r="I39" s="201"/>
    </row>
    <row r="40" spans="1:9" ht="19.95" customHeight="1" x14ac:dyDescent="0.3">
      <c r="A40" s="1"/>
      <c r="B40" s="201"/>
      <c r="C40" s="3" t="s">
        <v>2870</v>
      </c>
      <c r="D40" s="3" t="s">
        <v>2871</v>
      </c>
      <c r="E40" s="3" t="s">
        <v>2870</v>
      </c>
      <c r="F40" s="3" t="s">
        <v>2871</v>
      </c>
      <c r="G40" s="3" t="s">
        <v>2870</v>
      </c>
      <c r="H40" s="3" t="s">
        <v>2871</v>
      </c>
      <c r="I40" s="3" t="s">
        <v>2872</v>
      </c>
    </row>
    <row r="41" spans="1:9" ht="26.4" x14ac:dyDescent="0.3">
      <c r="A41" s="1"/>
      <c r="B41" s="87" t="s">
        <v>2873</v>
      </c>
      <c r="C41" s="87" t="s">
        <v>2874</v>
      </c>
      <c r="D41" s="87" t="s">
        <v>2874</v>
      </c>
      <c r="E41" s="87" t="s">
        <v>2874</v>
      </c>
      <c r="F41" s="87" t="s">
        <v>2874</v>
      </c>
      <c r="G41" s="87" t="s">
        <v>2874</v>
      </c>
      <c r="H41" s="87" t="s">
        <v>2874</v>
      </c>
      <c r="I41" s="87" t="s">
        <v>2875</v>
      </c>
    </row>
    <row r="42" spans="1:9" ht="26.4" x14ac:dyDescent="0.3">
      <c r="A42" s="1"/>
      <c r="B42" s="87" t="s">
        <v>2876</v>
      </c>
      <c r="C42" s="87" t="s">
        <v>2874</v>
      </c>
      <c r="D42" s="87" t="s">
        <v>2874</v>
      </c>
      <c r="E42" s="87" t="s">
        <v>2874</v>
      </c>
      <c r="F42" s="87" t="s">
        <v>2874</v>
      </c>
      <c r="G42" s="87" t="s">
        <v>2874</v>
      </c>
      <c r="H42" s="87" t="s">
        <v>2874</v>
      </c>
      <c r="I42" s="87" t="s">
        <v>2875</v>
      </c>
    </row>
    <row r="43" spans="1:9" ht="39.6" x14ac:dyDescent="0.3">
      <c r="A43" s="1"/>
      <c r="B43" s="87" t="s">
        <v>2877</v>
      </c>
      <c r="C43" s="87" t="s">
        <v>2885</v>
      </c>
      <c r="D43" s="87" t="s">
        <v>2886</v>
      </c>
      <c r="E43" s="87" t="s">
        <v>2880</v>
      </c>
      <c r="F43" s="87" t="s">
        <v>2883</v>
      </c>
      <c r="G43" s="87" t="s">
        <v>1012</v>
      </c>
      <c r="H43" s="87" t="s">
        <v>1012</v>
      </c>
      <c r="I43" s="87" t="s">
        <v>1012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647</v>
      </c>
      <c r="C46" s="201"/>
      <c r="D46" s="201"/>
      <c r="E46" s="201"/>
      <c r="F46" s="201"/>
      <c r="G46" s="201"/>
      <c r="H46" s="201"/>
      <c r="I46" s="201"/>
    </row>
    <row r="47" spans="1:9" ht="19.95" customHeight="1" x14ac:dyDescent="0.3">
      <c r="A47" s="1"/>
      <c r="B47" s="201" t="s">
        <v>2866</v>
      </c>
      <c r="C47" s="201" t="s">
        <v>2867</v>
      </c>
      <c r="D47" s="201"/>
      <c r="E47" s="201" t="s">
        <v>2868</v>
      </c>
      <c r="F47" s="201"/>
      <c r="G47" s="201" t="s">
        <v>2869</v>
      </c>
      <c r="H47" s="201"/>
      <c r="I47" s="201"/>
    </row>
    <row r="48" spans="1:9" ht="19.95" customHeight="1" x14ac:dyDescent="0.3">
      <c r="A48" s="1"/>
      <c r="B48" s="201"/>
      <c r="C48" s="3" t="s">
        <v>2870</v>
      </c>
      <c r="D48" s="3" t="s">
        <v>2871</v>
      </c>
      <c r="E48" s="3" t="s">
        <v>2870</v>
      </c>
      <c r="F48" s="3" t="s">
        <v>2871</v>
      </c>
      <c r="G48" s="3" t="s">
        <v>2870</v>
      </c>
      <c r="H48" s="3" t="s">
        <v>2871</v>
      </c>
      <c r="I48" s="3" t="s">
        <v>2872</v>
      </c>
    </row>
    <row r="49" spans="1:9" ht="26.4" x14ac:dyDescent="0.3">
      <c r="A49" s="1"/>
      <c r="B49" s="87" t="s">
        <v>2873</v>
      </c>
      <c r="C49" s="87" t="s">
        <v>2874</v>
      </c>
      <c r="D49" s="87" t="s">
        <v>2874</v>
      </c>
      <c r="E49" s="87" t="s">
        <v>2874</v>
      </c>
      <c r="F49" s="87" t="s">
        <v>2874</v>
      </c>
      <c r="G49" s="87" t="s">
        <v>2874</v>
      </c>
      <c r="H49" s="87" t="s">
        <v>2874</v>
      </c>
      <c r="I49" s="87" t="s">
        <v>2875</v>
      </c>
    </row>
    <row r="50" spans="1:9" ht="26.4" x14ac:dyDescent="0.3">
      <c r="A50" s="1"/>
      <c r="B50" s="87" t="s">
        <v>2876</v>
      </c>
      <c r="C50" s="87" t="s">
        <v>2874</v>
      </c>
      <c r="D50" s="87" t="s">
        <v>2874</v>
      </c>
      <c r="E50" s="87" t="s">
        <v>2874</v>
      </c>
      <c r="F50" s="87" t="s">
        <v>2874</v>
      </c>
      <c r="G50" s="87" t="s">
        <v>2874</v>
      </c>
      <c r="H50" s="87" t="s">
        <v>2874</v>
      </c>
      <c r="I50" s="87" t="s">
        <v>2875</v>
      </c>
    </row>
    <row r="51" spans="1:9" ht="26.4" x14ac:dyDescent="0.3">
      <c r="A51" s="1"/>
      <c r="B51" s="87" t="s">
        <v>2877</v>
      </c>
      <c r="C51" s="87" t="s">
        <v>2887</v>
      </c>
      <c r="D51" s="87" t="s">
        <v>2879</v>
      </c>
      <c r="E51" s="87" t="s">
        <v>2880</v>
      </c>
      <c r="F51" s="87" t="s">
        <v>2883</v>
      </c>
      <c r="G51" s="87" t="s">
        <v>1012</v>
      </c>
      <c r="H51" s="87" t="s">
        <v>1012</v>
      </c>
      <c r="I51" s="87" t="s">
        <v>1012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2888</v>
      </c>
      <c r="C54" s="201"/>
      <c r="D54" s="201"/>
      <c r="E54" s="201"/>
      <c r="F54" s="201"/>
      <c r="G54" s="201"/>
      <c r="H54" s="201"/>
      <c r="I54" s="201"/>
    </row>
    <row r="55" spans="1:9" ht="19.95" customHeight="1" x14ac:dyDescent="0.3">
      <c r="A55" s="1"/>
      <c r="B55" s="201" t="s">
        <v>2866</v>
      </c>
      <c r="C55" s="201" t="s">
        <v>2867</v>
      </c>
      <c r="D55" s="201"/>
      <c r="E55" s="201" t="s">
        <v>2868</v>
      </c>
      <c r="F55" s="201"/>
      <c r="G55" s="201" t="s">
        <v>2869</v>
      </c>
      <c r="H55" s="201"/>
      <c r="I55" s="201"/>
    </row>
    <row r="56" spans="1:9" ht="19.95" customHeight="1" x14ac:dyDescent="0.3">
      <c r="A56" s="1"/>
      <c r="B56" s="201"/>
      <c r="C56" s="3" t="s">
        <v>2870</v>
      </c>
      <c r="D56" s="3" t="s">
        <v>2871</v>
      </c>
      <c r="E56" s="3" t="s">
        <v>2870</v>
      </c>
      <c r="F56" s="3" t="s">
        <v>2871</v>
      </c>
      <c r="G56" s="3" t="s">
        <v>2870</v>
      </c>
      <c r="H56" s="3" t="s">
        <v>2871</v>
      </c>
      <c r="I56" s="3" t="s">
        <v>2872</v>
      </c>
    </row>
    <row r="57" spans="1:9" ht="26.4" x14ac:dyDescent="0.3">
      <c r="A57" s="1"/>
      <c r="B57" s="87" t="s">
        <v>2873</v>
      </c>
      <c r="C57" s="87" t="s">
        <v>2874</v>
      </c>
      <c r="D57" s="87" t="s">
        <v>2874</v>
      </c>
      <c r="E57" s="87" t="s">
        <v>2874</v>
      </c>
      <c r="F57" s="87" t="s">
        <v>2874</v>
      </c>
      <c r="G57" s="87" t="s">
        <v>2874</v>
      </c>
      <c r="H57" s="87" t="s">
        <v>2874</v>
      </c>
      <c r="I57" s="87" t="s">
        <v>2875</v>
      </c>
    </row>
    <row r="58" spans="1:9" ht="26.4" x14ac:dyDescent="0.3">
      <c r="A58" s="1"/>
      <c r="B58" s="87" t="s">
        <v>2876</v>
      </c>
      <c r="C58" s="87" t="s">
        <v>2874</v>
      </c>
      <c r="D58" s="87" t="s">
        <v>2874</v>
      </c>
      <c r="E58" s="87" t="s">
        <v>2874</v>
      </c>
      <c r="F58" s="87" t="s">
        <v>2874</v>
      </c>
      <c r="G58" s="87" t="s">
        <v>2874</v>
      </c>
      <c r="H58" s="87" t="s">
        <v>2874</v>
      </c>
      <c r="I58" s="87" t="s">
        <v>2875</v>
      </c>
    </row>
    <row r="59" spans="1:9" ht="26.4" x14ac:dyDescent="0.3">
      <c r="A59" s="1"/>
      <c r="B59" s="87" t="s">
        <v>2877</v>
      </c>
      <c r="C59" s="87" t="s">
        <v>2878</v>
      </c>
      <c r="D59" s="87" t="s">
        <v>2879</v>
      </c>
      <c r="E59" s="87" t="s">
        <v>2880</v>
      </c>
      <c r="F59" s="87" t="s">
        <v>2883</v>
      </c>
      <c r="G59" s="87" t="s">
        <v>1012</v>
      </c>
      <c r="H59" s="87" t="s">
        <v>1012</v>
      </c>
      <c r="I59" s="87" t="s">
        <v>1012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538</v>
      </c>
      <c r="C62" s="201"/>
      <c r="D62" s="201"/>
      <c r="E62" s="201"/>
      <c r="F62" s="201"/>
      <c r="G62" s="201"/>
      <c r="H62" s="201"/>
      <c r="I62" s="201"/>
    </row>
    <row r="63" spans="1:9" ht="19.95" customHeight="1" x14ac:dyDescent="0.3">
      <c r="A63" s="1"/>
      <c r="B63" s="201" t="s">
        <v>2866</v>
      </c>
      <c r="C63" s="201" t="s">
        <v>2867</v>
      </c>
      <c r="D63" s="201"/>
      <c r="E63" s="201" t="s">
        <v>2868</v>
      </c>
      <c r="F63" s="201"/>
      <c r="G63" s="201" t="s">
        <v>2869</v>
      </c>
      <c r="H63" s="201"/>
      <c r="I63" s="201"/>
    </row>
    <row r="64" spans="1:9" ht="19.95" customHeight="1" x14ac:dyDescent="0.3">
      <c r="A64" s="1"/>
      <c r="B64" s="201"/>
      <c r="C64" s="3" t="s">
        <v>2870</v>
      </c>
      <c r="D64" s="3" t="s">
        <v>2871</v>
      </c>
      <c r="E64" s="3" t="s">
        <v>2870</v>
      </c>
      <c r="F64" s="3" t="s">
        <v>2871</v>
      </c>
      <c r="G64" s="3" t="s">
        <v>2870</v>
      </c>
      <c r="H64" s="3" t="s">
        <v>2871</v>
      </c>
      <c r="I64" s="3" t="s">
        <v>2872</v>
      </c>
    </row>
    <row r="65" spans="1:9" ht="26.4" x14ac:dyDescent="0.3">
      <c r="A65" s="1"/>
      <c r="B65" s="87" t="s">
        <v>2873</v>
      </c>
      <c r="C65" s="87" t="s">
        <v>2874</v>
      </c>
      <c r="D65" s="87" t="s">
        <v>2874</v>
      </c>
      <c r="E65" s="87" t="s">
        <v>2874</v>
      </c>
      <c r="F65" s="87" t="s">
        <v>2874</v>
      </c>
      <c r="G65" s="87" t="s">
        <v>2874</v>
      </c>
      <c r="H65" s="87" t="s">
        <v>2874</v>
      </c>
      <c r="I65" s="87" t="s">
        <v>2875</v>
      </c>
    </row>
    <row r="66" spans="1:9" ht="26.4" x14ac:dyDescent="0.3">
      <c r="A66" s="1"/>
      <c r="B66" s="87" t="s">
        <v>2876</v>
      </c>
      <c r="C66" s="87" t="s">
        <v>2874</v>
      </c>
      <c r="D66" s="87" t="s">
        <v>2874</v>
      </c>
      <c r="E66" s="87" t="s">
        <v>2874</v>
      </c>
      <c r="F66" s="87" t="s">
        <v>2874</v>
      </c>
      <c r="G66" s="87" t="s">
        <v>2874</v>
      </c>
      <c r="H66" s="87" t="s">
        <v>2874</v>
      </c>
      <c r="I66" s="87" t="s">
        <v>2875</v>
      </c>
    </row>
    <row r="67" spans="1:9" ht="26.4" x14ac:dyDescent="0.3">
      <c r="A67" s="1"/>
      <c r="B67" s="87" t="s">
        <v>2877</v>
      </c>
      <c r="C67" s="87" t="s">
        <v>2878</v>
      </c>
      <c r="D67" s="87" t="s">
        <v>2879</v>
      </c>
      <c r="E67" s="87" t="s">
        <v>2880</v>
      </c>
      <c r="F67" s="87" t="s">
        <v>2889</v>
      </c>
      <c r="G67" s="87" t="s">
        <v>1012</v>
      </c>
      <c r="H67" s="87" t="s">
        <v>1012</v>
      </c>
      <c r="I67" s="87" t="s">
        <v>1012</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1" t="s">
        <v>738</v>
      </c>
      <c r="C70" s="201"/>
      <c r="D70" s="201"/>
      <c r="E70" s="201"/>
      <c r="F70" s="201"/>
      <c r="G70" s="201"/>
      <c r="H70" s="201"/>
      <c r="I70" s="201"/>
    </row>
    <row r="71" spans="1:9" ht="19.95" customHeight="1" x14ac:dyDescent="0.3">
      <c r="A71" s="1"/>
      <c r="B71" s="201" t="s">
        <v>2866</v>
      </c>
      <c r="C71" s="201" t="s">
        <v>2867</v>
      </c>
      <c r="D71" s="201"/>
      <c r="E71" s="201" t="s">
        <v>2868</v>
      </c>
      <c r="F71" s="201"/>
      <c r="G71" s="201" t="s">
        <v>2869</v>
      </c>
      <c r="H71" s="201"/>
      <c r="I71" s="201"/>
    </row>
    <row r="72" spans="1:9" ht="19.95" customHeight="1" x14ac:dyDescent="0.3">
      <c r="A72" s="1"/>
      <c r="B72" s="201"/>
      <c r="C72" s="3" t="s">
        <v>2870</v>
      </c>
      <c r="D72" s="3" t="s">
        <v>2871</v>
      </c>
      <c r="E72" s="3" t="s">
        <v>2870</v>
      </c>
      <c r="F72" s="3" t="s">
        <v>2871</v>
      </c>
      <c r="G72" s="3" t="s">
        <v>2870</v>
      </c>
      <c r="H72" s="3" t="s">
        <v>2871</v>
      </c>
      <c r="I72" s="3" t="s">
        <v>2872</v>
      </c>
    </row>
    <row r="73" spans="1:9" ht="26.4" x14ac:dyDescent="0.3">
      <c r="A73" s="1"/>
      <c r="B73" s="87" t="s">
        <v>2873</v>
      </c>
      <c r="C73" s="87" t="s">
        <v>2874</v>
      </c>
      <c r="D73" s="87" t="s">
        <v>2874</v>
      </c>
      <c r="E73" s="87" t="s">
        <v>2874</v>
      </c>
      <c r="F73" s="87" t="s">
        <v>2874</v>
      </c>
      <c r="G73" s="87" t="s">
        <v>2874</v>
      </c>
      <c r="H73" s="87" t="s">
        <v>2874</v>
      </c>
      <c r="I73" s="87" t="s">
        <v>2875</v>
      </c>
    </row>
    <row r="74" spans="1:9" ht="26.4" x14ac:dyDescent="0.3">
      <c r="A74" s="1"/>
      <c r="B74" s="87" t="s">
        <v>2876</v>
      </c>
      <c r="C74" s="87" t="s">
        <v>2874</v>
      </c>
      <c r="D74" s="87" t="s">
        <v>2874</v>
      </c>
      <c r="E74" s="87" t="s">
        <v>2874</v>
      </c>
      <c r="F74" s="87" t="s">
        <v>2874</v>
      </c>
      <c r="G74" s="87" t="s">
        <v>2874</v>
      </c>
      <c r="H74" s="87" t="s">
        <v>2874</v>
      </c>
      <c r="I74" s="87" t="s">
        <v>2875</v>
      </c>
    </row>
    <row r="75" spans="1:9" ht="26.4" x14ac:dyDescent="0.3">
      <c r="A75" s="1"/>
      <c r="B75" s="87" t="s">
        <v>2877</v>
      </c>
      <c r="C75" s="87" t="s">
        <v>2878</v>
      </c>
      <c r="D75" s="87" t="s">
        <v>2879</v>
      </c>
      <c r="E75" s="87" t="s">
        <v>2880</v>
      </c>
      <c r="F75" s="87" t="s">
        <v>2883</v>
      </c>
      <c r="G75" s="87" t="s">
        <v>1012</v>
      </c>
      <c r="H75" s="87" t="s">
        <v>1012</v>
      </c>
      <c r="I75" s="87" t="s">
        <v>1012</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2890</v>
      </c>
      <c r="C5" s="1"/>
      <c r="D5" s="1"/>
      <c r="E5" s="1"/>
      <c r="F5" s="1"/>
      <c r="G5" s="1"/>
    </row>
    <row r="6" spans="1:7" ht="30" customHeight="1" x14ac:dyDescent="0.3">
      <c r="A6" s="1"/>
      <c r="B6" s="201" t="s">
        <v>2865</v>
      </c>
      <c r="C6" s="201"/>
      <c r="D6" s="201"/>
      <c r="E6" s="201"/>
      <c r="F6" s="201"/>
      <c r="G6" s="201"/>
    </row>
    <row r="7" spans="1:7" x14ac:dyDescent="0.3">
      <c r="A7" s="1"/>
      <c r="B7" s="201" t="s">
        <v>2891</v>
      </c>
      <c r="C7" s="201" t="s">
        <v>2892</v>
      </c>
      <c r="D7" s="201" t="s">
        <v>2893</v>
      </c>
      <c r="E7" s="201" t="s">
        <v>2894</v>
      </c>
      <c r="F7" s="201" t="s">
        <v>2895</v>
      </c>
      <c r="G7" s="201"/>
    </row>
    <row r="8" spans="1:7" x14ac:dyDescent="0.3">
      <c r="A8" s="1"/>
      <c r="B8" s="201"/>
      <c r="C8" s="201"/>
      <c r="D8" s="201"/>
      <c r="E8" s="201"/>
      <c r="F8" s="201" t="s">
        <v>2871</v>
      </c>
      <c r="G8" s="201"/>
    </row>
    <row r="9" spans="1:7" x14ac:dyDescent="0.3">
      <c r="A9" s="1"/>
      <c r="B9" s="201"/>
      <c r="C9" s="201"/>
      <c r="D9" s="201"/>
      <c r="E9" s="201"/>
      <c r="F9" s="3" t="s">
        <v>2896</v>
      </c>
      <c r="G9" s="3" t="s">
        <v>2897</v>
      </c>
    </row>
    <row r="10" spans="1:7" x14ac:dyDescent="0.3">
      <c r="A10" s="1"/>
      <c r="B10" s="87" t="s">
        <v>2873</v>
      </c>
      <c r="C10" s="87" t="s">
        <v>2874</v>
      </c>
      <c r="D10" s="87" t="s">
        <v>2874</v>
      </c>
      <c r="E10" s="87">
        <v>0</v>
      </c>
      <c r="F10" s="87">
        <v>60.36</v>
      </c>
      <c r="G10" s="87">
        <v>59.64</v>
      </c>
    </row>
    <row r="11" spans="1:7" x14ac:dyDescent="0.3">
      <c r="A11" s="1"/>
      <c r="B11" s="87" t="s">
        <v>2898</v>
      </c>
      <c r="C11" s="87" t="s">
        <v>2874</v>
      </c>
      <c r="D11" s="87" t="s">
        <v>2874</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2882</v>
      </c>
      <c r="C14" s="201"/>
      <c r="D14" s="201"/>
      <c r="E14" s="201"/>
      <c r="F14" s="201"/>
      <c r="G14" s="201"/>
    </row>
    <row r="15" spans="1:7" x14ac:dyDescent="0.3">
      <c r="A15" s="1"/>
      <c r="B15" s="201" t="s">
        <v>2891</v>
      </c>
      <c r="C15" s="201" t="s">
        <v>2892</v>
      </c>
      <c r="D15" s="201" t="s">
        <v>2893</v>
      </c>
      <c r="E15" s="201" t="s">
        <v>2894</v>
      </c>
      <c r="F15" s="201" t="s">
        <v>2895</v>
      </c>
      <c r="G15" s="201"/>
    </row>
    <row r="16" spans="1:7" x14ac:dyDescent="0.3">
      <c r="A16" s="1"/>
      <c r="B16" s="201"/>
      <c r="C16" s="201"/>
      <c r="D16" s="201"/>
      <c r="E16" s="201"/>
      <c r="F16" s="201" t="s">
        <v>2871</v>
      </c>
      <c r="G16" s="201"/>
    </row>
    <row r="17" spans="1:7" x14ac:dyDescent="0.3">
      <c r="A17" s="1"/>
      <c r="B17" s="201"/>
      <c r="C17" s="201"/>
      <c r="D17" s="201"/>
      <c r="E17" s="201"/>
      <c r="F17" s="3" t="s">
        <v>2896</v>
      </c>
      <c r="G17" s="3" t="s">
        <v>2897</v>
      </c>
    </row>
    <row r="18" spans="1:7" x14ac:dyDescent="0.3">
      <c r="A18" s="1"/>
      <c r="B18" s="87" t="s">
        <v>2873</v>
      </c>
      <c r="C18" s="87" t="s">
        <v>2874</v>
      </c>
      <c r="D18" s="87" t="s">
        <v>2874</v>
      </c>
      <c r="E18" s="87">
        <v>0</v>
      </c>
      <c r="F18" s="87">
        <v>60.36</v>
      </c>
      <c r="G18" s="87">
        <v>59.64</v>
      </c>
    </row>
    <row r="19" spans="1:7" x14ac:dyDescent="0.3">
      <c r="A19" s="1"/>
      <c r="B19" s="87" t="s">
        <v>2898</v>
      </c>
      <c r="C19" s="87" t="s">
        <v>2874</v>
      </c>
      <c r="D19" s="87" t="s">
        <v>2874</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845</v>
      </c>
      <c r="C22" s="201"/>
      <c r="D22" s="201"/>
      <c r="E22" s="201"/>
      <c r="F22" s="201"/>
      <c r="G22" s="201"/>
    </row>
    <row r="23" spans="1:7" x14ac:dyDescent="0.3">
      <c r="A23" s="1"/>
      <c r="B23" s="201" t="s">
        <v>2891</v>
      </c>
      <c r="C23" s="201" t="s">
        <v>2892</v>
      </c>
      <c r="D23" s="201" t="s">
        <v>2893</v>
      </c>
      <c r="E23" s="201" t="s">
        <v>2894</v>
      </c>
      <c r="F23" s="201" t="s">
        <v>2895</v>
      </c>
      <c r="G23" s="201"/>
    </row>
    <row r="24" spans="1:7" x14ac:dyDescent="0.3">
      <c r="A24" s="1"/>
      <c r="B24" s="201"/>
      <c r="C24" s="201"/>
      <c r="D24" s="201"/>
      <c r="E24" s="201"/>
      <c r="F24" s="201" t="s">
        <v>2871</v>
      </c>
      <c r="G24" s="201"/>
    </row>
    <row r="25" spans="1:7" x14ac:dyDescent="0.3">
      <c r="A25" s="1"/>
      <c r="B25" s="201"/>
      <c r="C25" s="201"/>
      <c r="D25" s="201"/>
      <c r="E25" s="201"/>
      <c r="F25" s="3" t="s">
        <v>2896</v>
      </c>
      <c r="G25" s="3" t="s">
        <v>2897</v>
      </c>
    </row>
    <row r="26" spans="1:7" x14ac:dyDescent="0.3">
      <c r="A26" s="1"/>
      <c r="B26" s="87" t="s">
        <v>2873</v>
      </c>
      <c r="C26" s="87" t="s">
        <v>2874</v>
      </c>
      <c r="D26" s="87" t="s">
        <v>2874</v>
      </c>
      <c r="E26" s="87">
        <v>0</v>
      </c>
      <c r="F26" s="87">
        <v>60.36</v>
      </c>
      <c r="G26" s="87">
        <v>59.64</v>
      </c>
    </row>
    <row r="27" spans="1:7" x14ac:dyDescent="0.3">
      <c r="A27" s="1"/>
      <c r="B27" s="87" t="s">
        <v>2898</v>
      </c>
      <c r="C27" s="87" t="s">
        <v>2874</v>
      </c>
      <c r="D27" s="87" t="s">
        <v>2874</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2884</v>
      </c>
      <c r="C30" s="201"/>
      <c r="D30" s="201"/>
      <c r="E30" s="201"/>
      <c r="F30" s="201"/>
      <c r="G30" s="201"/>
    </row>
    <row r="31" spans="1:7" x14ac:dyDescent="0.3">
      <c r="A31" s="1"/>
      <c r="B31" s="201" t="s">
        <v>2891</v>
      </c>
      <c r="C31" s="201" t="s">
        <v>2892</v>
      </c>
      <c r="D31" s="201" t="s">
        <v>2893</v>
      </c>
      <c r="E31" s="201" t="s">
        <v>2894</v>
      </c>
      <c r="F31" s="201" t="s">
        <v>2895</v>
      </c>
      <c r="G31" s="201"/>
    </row>
    <row r="32" spans="1:7" x14ac:dyDescent="0.3">
      <c r="A32" s="1"/>
      <c r="B32" s="201"/>
      <c r="C32" s="201"/>
      <c r="D32" s="201"/>
      <c r="E32" s="201"/>
      <c r="F32" s="201" t="s">
        <v>2871</v>
      </c>
      <c r="G32" s="201"/>
    </row>
    <row r="33" spans="1:7" x14ac:dyDescent="0.3">
      <c r="A33" s="1"/>
      <c r="B33" s="201"/>
      <c r="C33" s="201"/>
      <c r="D33" s="201"/>
      <c r="E33" s="201"/>
      <c r="F33" s="3" t="s">
        <v>2896</v>
      </c>
      <c r="G33" s="3" t="s">
        <v>2897</v>
      </c>
    </row>
    <row r="34" spans="1:7" x14ac:dyDescent="0.3">
      <c r="A34" s="1"/>
      <c r="B34" s="87" t="s">
        <v>2873</v>
      </c>
      <c r="C34" s="87" t="s">
        <v>2874</v>
      </c>
      <c r="D34" s="87" t="s">
        <v>2874</v>
      </c>
      <c r="E34" s="87">
        <v>0</v>
      </c>
      <c r="F34" s="87">
        <v>60.36</v>
      </c>
      <c r="G34" s="87">
        <v>59.64</v>
      </c>
    </row>
    <row r="35" spans="1:7" x14ac:dyDescent="0.3">
      <c r="A35" s="1"/>
      <c r="B35" s="87" t="s">
        <v>2898</v>
      </c>
      <c r="C35" s="87" t="s">
        <v>2874</v>
      </c>
      <c r="D35" s="87" t="s">
        <v>2874</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2838</v>
      </c>
      <c r="C38" s="201"/>
      <c r="D38" s="201"/>
      <c r="E38" s="201"/>
      <c r="F38" s="201"/>
      <c r="G38" s="201"/>
    </row>
    <row r="39" spans="1:7" x14ac:dyDescent="0.3">
      <c r="A39" s="1"/>
      <c r="B39" s="201" t="s">
        <v>2891</v>
      </c>
      <c r="C39" s="201" t="s">
        <v>2892</v>
      </c>
      <c r="D39" s="201" t="s">
        <v>2893</v>
      </c>
      <c r="E39" s="201" t="s">
        <v>2894</v>
      </c>
      <c r="F39" s="201" t="s">
        <v>2895</v>
      </c>
      <c r="G39" s="201"/>
    </row>
    <row r="40" spans="1:7" x14ac:dyDescent="0.3">
      <c r="A40" s="1"/>
      <c r="B40" s="201"/>
      <c r="C40" s="201"/>
      <c r="D40" s="201"/>
      <c r="E40" s="201"/>
      <c r="F40" s="201" t="s">
        <v>2871</v>
      </c>
      <c r="G40" s="201"/>
    </row>
    <row r="41" spans="1:7" x14ac:dyDescent="0.3">
      <c r="A41" s="1"/>
      <c r="B41" s="201"/>
      <c r="C41" s="201"/>
      <c r="D41" s="201"/>
      <c r="E41" s="201"/>
      <c r="F41" s="3" t="s">
        <v>2896</v>
      </c>
      <c r="G41" s="3" t="s">
        <v>2897</v>
      </c>
    </row>
    <row r="42" spans="1:7" x14ac:dyDescent="0.3">
      <c r="A42" s="1"/>
      <c r="B42" s="87" t="s">
        <v>2873</v>
      </c>
      <c r="C42" s="87" t="s">
        <v>2874</v>
      </c>
      <c r="D42" s="87" t="s">
        <v>2874</v>
      </c>
      <c r="E42" s="87">
        <v>0</v>
      </c>
      <c r="F42" s="87">
        <v>60.36</v>
      </c>
      <c r="G42" s="87">
        <v>59.64</v>
      </c>
    </row>
    <row r="43" spans="1:7" x14ac:dyDescent="0.3">
      <c r="A43" s="1"/>
      <c r="B43" s="87" t="s">
        <v>2898</v>
      </c>
      <c r="C43" s="87" t="s">
        <v>2874</v>
      </c>
      <c r="D43" s="87" t="s">
        <v>2874</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647</v>
      </c>
      <c r="C46" s="201"/>
      <c r="D46" s="201"/>
      <c r="E46" s="201"/>
      <c r="F46" s="201"/>
      <c r="G46" s="201"/>
    </row>
    <row r="47" spans="1:7" x14ac:dyDescent="0.3">
      <c r="A47" s="1"/>
      <c r="B47" s="201" t="s">
        <v>2891</v>
      </c>
      <c r="C47" s="201" t="s">
        <v>2892</v>
      </c>
      <c r="D47" s="201" t="s">
        <v>2893</v>
      </c>
      <c r="E47" s="201" t="s">
        <v>2894</v>
      </c>
      <c r="F47" s="201" t="s">
        <v>2895</v>
      </c>
      <c r="G47" s="201"/>
    </row>
    <row r="48" spans="1:7" x14ac:dyDescent="0.3">
      <c r="A48" s="1"/>
      <c r="B48" s="201"/>
      <c r="C48" s="201"/>
      <c r="D48" s="201"/>
      <c r="E48" s="201"/>
      <c r="F48" s="201" t="s">
        <v>2871</v>
      </c>
      <c r="G48" s="201"/>
    </row>
    <row r="49" spans="1:7" x14ac:dyDescent="0.3">
      <c r="A49" s="1"/>
      <c r="B49" s="201"/>
      <c r="C49" s="201"/>
      <c r="D49" s="201"/>
      <c r="E49" s="201"/>
      <c r="F49" s="3" t="s">
        <v>2896</v>
      </c>
      <c r="G49" s="3" t="s">
        <v>2897</v>
      </c>
    </row>
    <row r="50" spans="1:7" x14ac:dyDescent="0.3">
      <c r="A50" s="1"/>
      <c r="B50" s="87" t="s">
        <v>2873</v>
      </c>
      <c r="C50" s="87" t="s">
        <v>2874</v>
      </c>
      <c r="D50" s="87" t="s">
        <v>2874</v>
      </c>
      <c r="E50" s="87">
        <v>0</v>
      </c>
      <c r="F50" s="87">
        <v>60.36</v>
      </c>
      <c r="G50" s="87">
        <v>59.64</v>
      </c>
    </row>
    <row r="51" spans="1:7" x14ac:dyDescent="0.3">
      <c r="A51" s="1"/>
      <c r="B51" s="87" t="s">
        <v>2898</v>
      </c>
      <c r="C51" s="87" t="s">
        <v>2874</v>
      </c>
      <c r="D51" s="87" t="s">
        <v>2874</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2888</v>
      </c>
      <c r="C54" s="201"/>
      <c r="D54" s="201"/>
      <c r="E54" s="201"/>
      <c r="F54" s="201"/>
      <c r="G54" s="201"/>
    </row>
    <row r="55" spans="1:7" x14ac:dyDescent="0.3">
      <c r="A55" s="1"/>
      <c r="B55" s="201" t="s">
        <v>2891</v>
      </c>
      <c r="C55" s="201" t="s">
        <v>2892</v>
      </c>
      <c r="D55" s="201" t="s">
        <v>2893</v>
      </c>
      <c r="E55" s="201" t="s">
        <v>2894</v>
      </c>
      <c r="F55" s="201" t="s">
        <v>2895</v>
      </c>
      <c r="G55" s="201"/>
    </row>
    <row r="56" spans="1:7" x14ac:dyDescent="0.3">
      <c r="A56" s="1"/>
      <c r="B56" s="201"/>
      <c r="C56" s="201"/>
      <c r="D56" s="201"/>
      <c r="E56" s="201"/>
      <c r="F56" s="201" t="s">
        <v>2871</v>
      </c>
      <c r="G56" s="201"/>
    </row>
    <row r="57" spans="1:7" x14ac:dyDescent="0.3">
      <c r="A57" s="1"/>
      <c r="B57" s="201"/>
      <c r="C57" s="201"/>
      <c r="D57" s="201"/>
      <c r="E57" s="201"/>
      <c r="F57" s="3" t="s">
        <v>2896</v>
      </c>
      <c r="G57" s="3" t="s">
        <v>2897</v>
      </c>
    </row>
    <row r="58" spans="1:7" x14ac:dyDescent="0.3">
      <c r="A58" s="1"/>
      <c r="B58" s="87" t="s">
        <v>2873</v>
      </c>
      <c r="C58" s="87" t="s">
        <v>2874</v>
      </c>
      <c r="D58" s="87" t="s">
        <v>2874</v>
      </c>
      <c r="E58" s="87">
        <v>0</v>
      </c>
      <c r="F58" s="87">
        <v>60.36</v>
      </c>
      <c r="G58" s="87">
        <v>59.64</v>
      </c>
    </row>
    <row r="59" spans="1:7" x14ac:dyDescent="0.3">
      <c r="A59" s="1"/>
      <c r="B59" s="87" t="s">
        <v>2898</v>
      </c>
      <c r="C59" s="87" t="s">
        <v>2874</v>
      </c>
      <c r="D59" s="87" t="s">
        <v>2874</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538</v>
      </c>
      <c r="C62" s="201"/>
      <c r="D62" s="201"/>
      <c r="E62" s="201"/>
      <c r="F62" s="201"/>
      <c r="G62" s="201"/>
    </row>
    <row r="63" spans="1:7" x14ac:dyDescent="0.3">
      <c r="A63" s="1"/>
      <c r="B63" s="201" t="s">
        <v>2891</v>
      </c>
      <c r="C63" s="201" t="s">
        <v>2892</v>
      </c>
      <c r="D63" s="201" t="s">
        <v>2893</v>
      </c>
      <c r="E63" s="201" t="s">
        <v>2894</v>
      </c>
      <c r="F63" s="201" t="s">
        <v>2895</v>
      </c>
      <c r="G63" s="201"/>
    </row>
    <row r="64" spans="1:7" x14ac:dyDescent="0.3">
      <c r="A64" s="1"/>
      <c r="B64" s="201"/>
      <c r="C64" s="201"/>
      <c r="D64" s="201"/>
      <c r="E64" s="201"/>
      <c r="F64" s="201" t="s">
        <v>2871</v>
      </c>
      <c r="G64" s="201"/>
    </row>
    <row r="65" spans="1:7" x14ac:dyDescent="0.3">
      <c r="A65" s="1"/>
      <c r="B65" s="201"/>
      <c r="C65" s="201"/>
      <c r="D65" s="201"/>
      <c r="E65" s="201"/>
      <c r="F65" s="3" t="s">
        <v>2896</v>
      </c>
      <c r="G65" s="3" t="s">
        <v>2897</v>
      </c>
    </row>
    <row r="66" spans="1:7" x14ac:dyDescent="0.3">
      <c r="A66" s="1"/>
      <c r="B66" s="87" t="s">
        <v>2873</v>
      </c>
      <c r="C66" s="87" t="s">
        <v>2874</v>
      </c>
      <c r="D66" s="87" t="s">
        <v>2874</v>
      </c>
      <c r="E66" s="87">
        <v>0</v>
      </c>
      <c r="F66" s="87">
        <v>60.36</v>
      </c>
      <c r="G66" s="87">
        <v>59.64</v>
      </c>
    </row>
    <row r="67" spans="1:7" x14ac:dyDescent="0.3">
      <c r="A67" s="1"/>
      <c r="B67" s="87" t="s">
        <v>2898</v>
      </c>
      <c r="C67" s="87" t="s">
        <v>2874</v>
      </c>
      <c r="D67" s="87" t="s">
        <v>2874</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1" t="s">
        <v>738</v>
      </c>
      <c r="C70" s="201"/>
      <c r="D70" s="201"/>
      <c r="E70" s="201"/>
      <c r="F70" s="201"/>
      <c r="G70" s="201"/>
    </row>
    <row r="71" spans="1:7" x14ac:dyDescent="0.3">
      <c r="A71" s="1"/>
      <c r="B71" s="201" t="s">
        <v>2891</v>
      </c>
      <c r="C71" s="201" t="s">
        <v>2892</v>
      </c>
      <c r="D71" s="201" t="s">
        <v>2893</v>
      </c>
      <c r="E71" s="201" t="s">
        <v>2894</v>
      </c>
      <c r="F71" s="201" t="s">
        <v>2895</v>
      </c>
      <c r="G71" s="201"/>
    </row>
    <row r="72" spans="1:7" x14ac:dyDescent="0.3">
      <c r="A72" s="1"/>
      <c r="B72" s="201"/>
      <c r="C72" s="201"/>
      <c r="D72" s="201"/>
      <c r="E72" s="201"/>
      <c r="F72" s="201" t="s">
        <v>2871</v>
      </c>
      <c r="G72" s="201"/>
    </row>
    <row r="73" spans="1:7" x14ac:dyDescent="0.3">
      <c r="A73" s="1"/>
      <c r="B73" s="201"/>
      <c r="C73" s="201"/>
      <c r="D73" s="201"/>
      <c r="E73" s="201"/>
      <c r="F73" s="3" t="s">
        <v>2896</v>
      </c>
      <c r="G73" s="3" t="s">
        <v>2897</v>
      </c>
    </row>
    <row r="74" spans="1:7" x14ac:dyDescent="0.3">
      <c r="A74" s="1"/>
      <c r="B74" s="87" t="s">
        <v>2873</v>
      </c>
      <c r="C74" s="87" t="s">
        <v>2874</v>
      </c>
      <c r="D74" s="87" t="s">
        <v>2874</v>
      </c>
      <c r="E74" s="87">
        <v>0</v>
      </c>
      <c r="F74" s="87">
        <v>60.36</v>
      </c>
      <c r="G74" s="87">
        <v>59.64</v>
      </c>
    </row>
    <row r="75" spans="1:7" x14ac:dyDescent="0.3">
      <c r="A75" s="1"/>
      <c r="B75" s="87" t="s">
        <v>2898</v>
      </c>
      <c r="C75" s="87" t="s">
        <v>2874</v>
      </c>
      <c r="D75" s="87" t="s">
        <v>2874</v>
      </c>
      <c r="E75" s="87">
        <v>0</v>
      </c>
      <c r="F75" s="87">
        <v>61</v>
      </c>
      <c r="G75" s="87">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2899</v>
      </c>
      <c r="C5" s="1"/>
      <c r="D5" s="1"/>
      <c r="E5" s="1"/>
      <c r="F5" s="1"/>
    </row>
    <row r="6" spans="1:7" ht="27" customHeight="1" x14ac:dyDescent="0.3">
      <c r="A6" s="1"/>
      <c r="B6" s="7" t="s">
        <v>92</v>
      </c>
      <c r="C6" s="7" t="s">
        <v>635</v>
      </c>
      <c r="D6" s="7" t="s">
        <v>2900</v>
      </c>
      <c r="E6" s="7" t="s">
        <v>2901</v>
      </c>
      <c r="F6" s="7" t="s">
        <v>2902</v>
      </c>
    </row>
    <row r="7" spans="1:7" x14ac:dyDescent="0.3">
      <c r="A7" s="1"/>
      <c r="B7" s="148" t="s">
        <v>96</v>
      </c>
      <c r="C7" s="148" t="s">
        <v>858</v>
      </c>
      <c r="D7" s="53">
        <v>6951.4</v>
      </c>
      <c r="E7" s="53">
        <v>6971.7680799999998</v>
      </c>
      <c r="F7" s="178">
        <v>2.9300687631268526E-3</v>
      </c>
    </row>
    <row r="8" spans="1:7" x14ac:dyDescent="0.3">
      <c r="A8" s="1"/>
      <c r="B8" s="148" t="s">
        <v>96</v>
      </c>
      <c r="C8" s="148" t="s">
        <v>859</v>
      </c>
      <c r="D8" s="53">
        <v>6882.5</v>
      </c>
      <c r="E8" s="53">
        <v>6821.7994399999998</v>
      </c>
      <c r="F8" s="178">
        <v>-8.8195510352342913E-3</v>
      </c>
    </row>
    <row r="9" spans="1:7" x14ac:dyDescent="0.3">
      <c r="A9" s="1"/>
      <c r="B9" s="148" t="s">
        <v>96</v>
      </c>
      <c r="C9" s="148" t="s">
        <v>860</v>
      </c>
      <c r="D9" s="53">
        <v>6788.1</v>
      </c>
      <c r="E9" s="53">
        <v>6737.4449100000002</v>
      </c>
      <c r="F9" s="178">
        <v>-7.4623370309806871E-3</v>
      </c>
    </row>
    <row r="10" spans="1:7" x14ac:dyDescent="0.3">
      <c r="A10" s="1"/>
      <c r="B10" s="148" t="s">
        <v>96</v>
      </c>
      <c r="C10" s="148" t="s">
        <v>861</v>
      </c>
      <c r="D10" s="53">
        <v>6608.5</v>
      </c>
      <c r="E10" s="53">
        <v>6672.3505699999996</v>
      </c>
      <c r="F10" s="178">
        <v>9.6618854505561031E-3</v>
      </c>
    </row>
    <row r="11" spans="1:7" x14ac:dyDescent="0.3">
      <c r="A11" s="1"/>
      <c r="B11" s="148" t="s">
        <v>96</v>
      </c>
      <c r="C11" s="148" t="s">
        <v>862</v>
      </c>
      <c r="D11" s="53">
        <v>6625.1</v>
      </c>
      <c r="E11" s="53">
        <v>6600.0859799999998</v>
      </c>
      <c r="F11" s="178">
        <v>-3.7756441412205104E-3</v>
      </c>
    </row>
    <row r="12" spans="1:7" x14ac:dyDescent="0.3">
      <c r="A12" s="1"/>
      <c r="B12" s="148" t="s">
        <v>96</v>
      </c>
      <c r="C12" s="148" t="s">
        <v>863</v>
      </c>
      <c r="D12" s="53">
        <v>6537</v>
      </c>
      <c r="E12" s="53">
        <v>6567.6475600000003</v>
      </c>
      <c r="F12" s="178">
        <v>4.6883218601805107E-3</v>
      </c>
    </row>
    <row r="13" spans="1:7" x14ac:dyDescent="0.3">
      <c r="A13" s="1"/>
      <c r="B13" s="148" t="s">
        <v>96</v>
      </c>
      <c r="C13" s="148" t="s">
        <v>864</v>
      </c>
      <c r="D13" s="53">
        <v>6495.4</v>
      </c>
      <c r="E13" s="53">
        <v>6542.20741</v>
      </c>
      <c r="F13" s="178">
        <v>7.2062398004741823E-3</v>
      </c>
    </row>
    <row r="14" spans="1:7" x14ac:dyDescent="0.3">
      <c r="A14" s="1"/>
      <c r="B14" s="148" t="s">
        <v>96</v>
      </c>
      <c r="C14" s="148" t="s">
        <v>865</v>
      </c>
      <c r="D14" s="53">
        <v>6525.7</v>
      </c>
      <c r="E14" s="53">
        <v>6558.06333</v>
      </c>
      <c r="F14" s="178">
        <v>4.959365278820663E-3</v>
      </c>
    </row>
    <row r="15" spans="1:7" x14ac:dyDescent="0.3">
      <c r="A15" s="1"/>
      <c r="B15" s="148" t="s">
        <v>96</v>
      </c>
      <c r="C15" s="148" t="s">
        <v>866</v>
      </c>
      <c r="D15" s="53">
        <v>6601.7</v>
      </c>
      <c r="E15" s="53">
        <v>6591.5281500000001</v>
      </c>
      <c r="F15" s="178">
        <v>-1.5407925231379796E-3</v>
      </c>
    </row>
    <row r="16" spans="1:7" x14ac:dyDescent="0.3">
      <c r="A16" s="1"/>
      <c r="B16" s="148" t="s">
        <v>96</v>
      </c>
      <c r="C16" s="148" t="s">
        <v>867</v>
      </c>
      <c r="D16" s="53">
        <v>6605.4</v>
      </c>
      <c r="E16" s="53">
        <v>6611.3095999999996</v>
      </c>
      <c r="F16" s="178">
        <v>8.9466194325854597E-4</v>
      </c>
    </row>
    <row r="17" spans="1:6" x14ac:dyDescent="0.3">
      <c r="A17" s="1"/>
      <c r="B17" s="148" t="s">
        <v>96</v>
      </c>
      <c r="C17" s="148" t="s">
        <v>868</v>
      </c>
      <c r="D17" s="53">
        <v>6652.7</v>
      </c>
      <c r="E17" s="53">
        <v>6694.83266</v>
      </c>
      <c r="F17" s="178">
        <v>6.3331669848332266E-3</v>
      </c>
    </row>
    <row r="18" spans="1:6" x14ac:dyDescent="0.3">
      <c r="A18" s="1"/>
      <c r="B18" s="148" t="s">
        <v>96</v>
      </c>
      <c r="C18" s="148" t="s">
        <v>869</v>
      </c>
      <c r="D18" s="53">
        <v>6613.5</v>
      </c>
      <c r="E18" s="53">
        <v>6665.35484</v>
      </c>
      <c r="F18" s="178">
        <v>7.8407560293339389E-3</v>
      </c>
    </row>
    <row r="19" spans="1:6" x14ac:dyDescent="0.3">
      <c r="A19" s="1"/>
      <c r="B19" s="148" t="s">
        <v>96</v>
      </c>
      <c r="C19" s="148" t="s">
        <v>870</v>
      </c>
      <c r="D19" s="53">
        <v>6640.9</v>
      </c>
      <c r="E19" s="53">
        <v>6664.2746299999999</v>
      </c>
      <c r="F19" s="178">
        <v>3.5197985212847656E-3</v>
      </c>
    </row>
    <row r="20" spans="1:6" x14ac:dyDescent="0.3">
      <c r="A20" s="1"/>
      <c r="B20" s="148" t="s">
        <v>96</v>
      </c>
      <c r="C20" s="148" t="s">
        <v>871</v>
      </c>
      <c r="D20" s="53">
        <v>6811.7</v>
      </c>
      <c r="E20" s="53">
        <v>6744.4872400000004</v>
      </c>
      <c r="F20" s="178">
        <v>-9.8672519341720857E-3</v>
      </c>
    </row>
    <row r="21" spans="1:6" x14ac:dyDescent="0.3">
      <c r="A21" s="1"/>
      <c r="B21" s="148" t="s">
        <v>96</v>
      </c>
      <c r="C21" s="148" t="s">
        <v>872</v>
      </c>
      <c r="D21" s="53">
        <v>7061.6</v>
      </c>
      <c r="E21" s="53">
        <v>7009.56819</v>
      </c>
      <c r="F21" s="178">
        <v>-7.3682748952078854E-3</v>
      </c>
    </row>
    <row r="22" spans="1:6" x14ac:dyDescent="0.3">
      <c r="A22" s="1"/>
      <c r="B22" s="148" t="s">
        <v>96</v>
      </c>
      <c r="C22" s="148" t="s">
        <v>873</v>
      </c>
      <c r="D22" s="53">
        <v>7262.4</v>
      </c>
      <c r="E22" s="53">
        <v>7233.1662699999997</v>
      </c>
      <c r="F22" s="178">
        <v>-4.0253538775060589E-3</v>
      </c>
    </row>
    <row r="23" spans="1:6" x14ac:dyDescent="0.3">
      <c r="A23" s="1"/>
      <c r="B23" s="148" t="s">
        <v>96</v>
      </c>
      <c r="C23" s="148" t="s">
        <v>874</v>
      </c>
      <c r="D23" s="53">
        <v>7618.5</v>
      </c>
      <c r="E23" s="53">
        <v>7550.51955</v>
      </c>
      <c r="F23" s="178">
        <v>-8.9230754085449903E-3</v>
      </c>
    </row>
    <row r="24" spans="1:6" x14ac:dyDescent="0.3">
      <c r="A24" s="1"/>
      <c r="B24" s="148" t="s">
        <v>96</v>
      </c>
      <c r="C24" s="148" t="s">
        <v>875</v>
      </c>
      <c r="D24" s="53">
        <v>7777.6</v>
      </c>
      <c r="E24" s="53">
        <v>7738.4395800000002</v>
      </c>
      <c r="F24" s="178">
        <v>-5.0350262291709528E-3</v>
      </c>
    </row>
    <row r="25" spans="1:6" x14ac:dyDescent="0.3">
      <c r="A25" s="1"/>
      <c r="B25" s="148" t="s">
        <v>96</v>
      </c>
      <c r="C25" s="148" t="s">
        <v>876</v>
      </c>
      <c r="D25" s="53">
        <v>7953.5</v>
      </c>
      <c r="E25" s="53">
        <v>7892.9702299999999</v>
      </c>
      <c r="F25" s="178">
        <v>-7.6104570314955685E-3</v>
      </c>
    </row>
    <row r="26" spans="1:6" x14ac:dyDescent="0.3">
      <c r="A26" s="1"/>
      <c r="B26" s="148" t="s">
        <v>96</v>
      </c>
      <c r="C26" s="148" t="s">
        <v>877</v>
      </c>
      <c r="D26" s="53">
        <v>8082.9</v>
      </c>
      <c r="E26" s="53">
        <v>7992.8179899999996</v>
      </c>
      <c r="F26" s="178">
        <v>-1.1144763636813521E-2</v>
      </c>
    </row>
    <row r="27" spans="1:6" x14ac:dyDescent="0.3">
      <c r="A27" s="1"/>
      <c r="B27" s="148" t="s">
        <v>96</v>
      </c>
      <c r="C27" s="148" t="s">
        <v>878</v>
      </c>
      <c r="D27" s="53">
        <v>8151</v>
      </c>
      <c r="E27" s="53">
        <v>8039.9453999999996</v>
      </c>
      <c r="F27" s="178">
        <v>-1.3624659550975341E-2</v>
      </c>
    </row>
    <row r="28" spans="1:6" x14ac:dyDescent="0.3">
      <c r="A28" s="1"/>
      <c r="B28" s="148" t="s">
        <v>96</v>
      </c>
      <c r="C28" s="148" t="s">
        <v>879</v>
      </c>
      <c r="D28" s="53">
        <v>8229.7000000000007</v>
      </c>
      <c r="E28" s="53">
        <v>8151.1748799999996</v>
      </c>
      <c r="F28" s="178">
        <v>-9.5416746661482199E-3</v>
      </c>
    </row>
    <row r="29" spans="1:6" x14ac:dyDescent="0.3">
      <c r="A29" s="1"/>
      <c r="B29" s="148" t="s">
        <v>96</v>
      </c>
      <c r="C29" s="148" t="s">
        <v>880</v>
      </c>
      <c r="D29" s="53">
        <v>8335.4</v>
      </c>
      <c r="E29" s="53">
        <v>8216.4298299999991</v>
      </c>
      <c r="F29" s="178">
        <v>-1.4272880725580058E-2</v>
      </c>
    </row>
    <row r="30" spans="1:6" x14ac:dyDescent="0.3">
      <c r="A30" s="1"/>
      <c r="B30" s="148" t="s">
        <v>96</v>
      </c>
      <c r="C30" s="148" t="s">
        <v>881</v>
      </c>
      <c r="D30" s="53">
        <v>8293.2000000000007</v>
      </c>
      <c r="E30" s="53">
        <v>8240.0491099999999</v>
      </c>
      <c r="F30" s="178">
        <v>-6.408972411132011E-3</v>
      </c>
    </row>
    <row r="31" spans="1:6" x14ac:dyDescent="0.3">
      <c r="A31" s="1"/>
      <c r="B31" s="148" t="s">
        <v>96</v>
      </c>
      <c r="C31" s="148" t="s">
        <v>882</v>
      </c>
      <c r="D31" s="53">
        <v>8301.2000000000007</v>
      </c>
      <c r="E31" s="53">
        <v>8198.6935599999997</v>
      </c>
      <c r="F31" s="178">
        <v>-1.2348388184840745E-2</v>
      </c>
    </row>
    <row r="32" spans="1:6" x14ac:dyDescent="0.3">
      <c r="A32" s="1"/>
      <c r="B32" s="148" t="s">
        <v>96</v>
      </c>
      <c r="C32" s="148" t="s">
        <v>883</v>
      </c>
      <c r="D32" s="53">
        <v>8304.9</v>
      </c>
      <c r="E32" s="53">
        <v>8128.9311399999997</v>
      </c>
      <c r="F32" s="178">
        <v>-2.1188558561812905E-2</v>
      </c>
    </row>
    <row r="33" spans="1:6" x14ac:dyDescent="0.3">
      <c r="A33" s="1"/>
      <c r="B33" s="148" t="s">
        <v>96</v>
      </c>
      <c r="C33" s="148" t="s">
        <v>884</v>
      </c>
      <c r="D33" s="53">
        <v>8193</v>
      </c>
      <c r="E33" s="53">
        <v>8078.8059800000001</v>
      </c>
      <c r="F33" s="178">
        <v>-1.3937998291224217E-2</v>
      </c>
    </row>
    <row r="34" spans="1:6" x14ac:dyDescent="0.3">
      <c r="A34" s="1"/>
      <c r="B34" s="148" t="s">
        <v>96</v>
      </c>
      <c r="C34" s="148" t="s">
        <v>885</v>
      </c>
      <c r="D34" s="53">
        <v>8291.2999999999993</v>
      </c>
      <c r="E34" s="53">
        <v>8082.4172900000003</v>
      </c>
      <c r="F34" s="178">
        <v>-2.5192998685369002E-2</v>
      </c>
    </row>
    <row r="35" spans="1:6" x14ac:dyDescent="0.3">
      <c r="A35" s="1"/>
      <c r="B35" s="148" t="s">
        <v>96</v>
      </c>
      <c r="C35" s="148" t="s">
        <v>886</v>
      </c>
      <c r="D35" s="53">
        <v>8503.4</v>
      </c>
      <c r="E35" s="53">
        <v>8181.7248900000004</v>
      </c>
      <c r="F35" s="178">
        <v>-3.7828998988639839E-2</v>
      </c>
    </row>
    <row r="36" spans="1:6" x14ac:dyDescent="0.3">
      <c r="A36" s="1"/>
      <c r="B36" s="148" t="s">
        <v>96</v>
      </c>
      <c r="C36" s="148" t="s">
        <v>887</v>
      </c>
      <c r="D36" s="53">
        <v>8367.6</v>
      </c>
      <c r="E36" s="53">
        <v>8189.7998399999997</v>
      </c>
      <c r="F36" s="178">
        <v>-2.124864477269468E-2</v>
      </c>
    </row>
    <row r="37" spans="1:6" x14ac:dyDescent="0.3">
      <c r="A37" s="1"/>
      <c r="B37" s="148" t="s">
        <v>96</v>
      </c>
      <c r="C37" s="148" t="s">
        <v>888</v>
      </c>
      <c r="D37" s="53">
        <v>8258.6</v>
      </c>
      <c r="E37" s="53">
        <v>8243.4009900000001</v>
      </c>
      <c r="F37" s="178">
        <v>-1.8403857796720994E-3</v>
      </c>
    </row>
    <row r="38" spans="1:6" x14ac:dyDescent="0.3">
      <c r="A38" s="1"/>
      <c r="B38" s="148" t="s">
        <v>96</v>
      </c>
      <c r="C38" s="148" t="s">
        <v>889</v>
      </c>
      <c r="D38" s="53">
        <v>8212.7000000000007</v>
      </c>
      <c r="E38" s="53">
        <v>8144.93588</v>
      </c>
      <c r="F38" s="178">
        <v>-8.2511378718326499E-3</v>
      </c>
    </row>
    <row r="39" spans="1:6" x14ac:dyDescent="0.3">
      <c r="A39" s="1"/>
      <c r="B39" s="148" t="s">
        <v>96</v>
      </c>
      <c r="C39" s="148" t="s">
        <v>890</v>
      </c>
      <c r="D39" s="53">
        <v>8222</v>
      </c>
      <c r="E39" s="53">
        <v>8069.6126000000004</v>
      </c>
      <c r="F39" s="178">
        <v>-1.8534103624422281E-2</v>
      </c>
    </row>
    <row r="40" spans="1:6" x14ac:dyDescent="0.3">
      <c r="A40" s="1"/>
      <c r="B40" s="148" t="s">
        <v>96</v>
      </c>
      <c r="C40" s="148" t="s">
        <v>891</v>
      </c>
      <c r="D40" s="53">
        <v>8077.6</v>
      </c>
      <c r="E40" s="53">
        <v>7962.8067199999996</v>
      </c>
      <c r="F40" s="178">
        <v>-1.4211310290185204E-2</v>
      </c>
    </row>
    <row r="41" spans="1:6" x14ac:dyDescent="0.3">
      <c r="A41" s="1"/>
      <c r="B41" s="148" t="s">
        <v>96</v>
      </c>
      <c r="C41" s="148" t="s">
        <v>892</v>
      </c>
      <c r="D41" s="53">
        <v>7917.4</v>
      </c>
      <c r="E41" s="53">
        <v>7844.3065699999997</v>
      </c>
      <c r="F41" s="178">
        <v>-9.2319991411321887E-3</v>
      </c>
    </row>
    <row r="42" spans="1:6" x14ac:dyDescent="0.3">
      <c r="A42" s="1"/>
      <c r="B42" s="148" t="s">
        <v>96</v>
      </c>
      <c r="C42" s="148" t="s">
        <v>893</v>
      </c>
      <c r="D42" s="53">
        <v>7705.4</v>
      </c>
      <c r="E42" s="53">
        <v>7637.2781800000002</v>
      </c>
      <c r="F42" s="178">
        <v>-8.8407895761414088E-3</v>
      </c>
    </row>
    <row r="43" spans="1:6" x14ac:dyDescent="0.3">
      <c r="A43" s="1"/>
      <c r="B43" s="148" t="s">
        <v>96</v>
      </c>
      <c r="C43" s="148" t="s">
        <v>894</v>
      </c>
      <c r="D43" s="53">
        <v>7641.6</v>
      </c>
      <c r="E43" s="53">
        <v>7581.1780600000002</v>
      </c>
      <c r="F43" s="178">
        <v>-7.906974979061978E-3</v>
      </c>
    </row>
    <row r="44" spans="1:6" x14ac:dyDescent="0.3">
      <c r="A44" s="1"/>
      <c r="B44" s="148" t="s">
        <v>96</v>
      </c>
      <c r="C44" s="148" t="s">
        <v>895</v>
      </c>
      <c r="D44" s="53">
        <v>7933.5</v>
      </c>
      <c r="E44" s="53">
        <v>7782.0872600000002</v>
      </c>
      <c r="F44" s="178">
        <v>-1.9085238545408712E-2</v>
      </c>
    </row>
    <row r="45" spans="1:6" x14ac:dyDescent="0.3">
      <c r="A45" s="1"/>
      <c r="B45" s="148" t="s">
        <v>96</v>
      </c>
      <c r="C45" s="148" t="s">
        <v>896</v>
      </c>
      <c r="D45" s="53">
        <v>8035.2</v>
      </c>
      <c r="E45" s="53">
        <v>7882.9653699999999</v>
      </c>
      <c r="F45" s="178">
        <v>-1.8945966497411391E-2</v>
      </c>
    </row>
    <row r="46" spans="1:6" x14ac:dyDescent="0.3">
      <c r="A46" s="1"/>
      <c r="B46" s="148" t="s">
        <v>96</v>
      </c>
      <c r="C46" s="148" t="s">
        <v>897</v>
      </c>
      <c r="D46" s="53">
        <v>8038.8</v>
      </c>
      <c r="E46" s="53">
        <v>7877.0357299999996</v>
      </c>
      <c r="F46" s="178">
        <v>-2.0122937503109919E-2</v>
      </c>
    </row>
    <row r="47" spans="1:6" x14ac:dyDescent="0.3">
      <c r="A47" s="1"/>
      <c r="B47" s="148" t="s">
        <v>96</v>
      </c>
      <c r="C47" s="148" t="s">
        <v>898</v>
      </c>
      <c r="D47" s="53">
        <v>8013.5</v>
      </c>
      <c r="E47" s="53">
        <v>7809.6933600000002</v>
      </c>
      <c r="F47" s="178">
        <v>-2.5432911961065702E-2</v>
      </c>
    </row>
    <row r="48" spans="1:6" x14ac:dyDescent="0.3">
      <c r="A48" s="1"/>
      <c r="B48" s="148" t="s">
        <v>96</v>
      </c>
      <c r="C48" s="148" t="s">
        <v>899</v>
      </c>
      <c r="D48" s="53">
        <v>7992.9</v>
      </c>
      <c r="E48" s="53">
        <v>7783.0268900000001</v>
      </c>
      <c r="F48" s="178">
        <v>-2.6257442229979108E-2</v>
      </c>
    </row>
    <row r="49" spans="1:6" x14ac:dyDescent="0.3">
      <c r="A49" s="1"/>
      <c r="B49" s="148" t="s">
        <v>96</v>
      </c>
      <c r="C49" s="148" t="s">
        <v>900</v>
      </c>
      <c r="D49" s="53">
        <v>7850.2</v>
      </c>
      <c r="E49" s="53">
        <v>7664.0180600000003</v>
      </c>
      <c r="F49" s="178">
        <v>-2.3716840335278083E-2</v>
      </c>
    </row>
    <row r="50" spans="1:6" x14ac:dyDescent="0.3">
      <c r="A50" s="1"/>
      <c r="B50" s="148" t="s">
        <v>96</v>
      </c>
      <c r="C50" s="148" t="s">
        <v>901</v>
      </c>
      <c r="D50" s="53">
        <v>7875.1</v>
      </c>
      <c r="E50" s="53">
        <v>7644.1446400000004</v>
      </c>
      <c r="F50" s="178">
        <v>-2.9327292351843153E-2</v>
      </c>
    </row>
    <row r="51" spans="1:6" x14ac:dyDescent="0.3">
      <c r="A51" s="1"/>
      <c r="B51" s="148" t="s">
        <v>96</v>
      </c>
      <c r="C51" s="148" t="s">
        <v>902</v>
      </c>
      <c r="D51" s="53">
        <v>7663.8</v>
      </c>
      <c r="E51" s="53">
        <v>7548.6808899999996</v>
      </c>
      <c r="F51" s="178">
        <v>-1.5021152691876094E-2</v>
      </c>
    </row>
    <row r="52" spans="1:6" x14ac:dyDescent="0.3">
      <c r="A52" s="1"/>
      <c r="B52" s="148" t="s">
        <v>96</v>
      </c>
      <c r="C52" s="148" t="s">
        <v>903</v>
      </c>
      <c r="D52" s="53">
        <v>7460.7</v>
      </c>
      <c r="E52" s="53">
        <v>7354.8296899999996</v>
      </c>
      <c r="F52" s="178">
        <v>-1.4190399024220247E-2</v>
      </c>
    </row>
    <row r="53" spans="1:6" x14ac:dyDescent="0.3">
      <c r="A53" s="1"/>
      <c r="B53" s="148" t="s">
        <v>96</v>
      </c>
      <c r="C53" s="148" t="s">
        <v>904</v>
      </c>
      <c r="D53" s="53">
        <v>7251.1</v>
      </c>
      <c r="E53" s="53">
        <v>7154.3039399999998</v>
      </c>
      <c r="F53" s="178">
        <v>-1.3349155300575085E-2</v>
      </c>
    </row>
    <row r="54" spans="1:6" x14ac:dyDescent="0.3">
      <c r="A54" s="1"/>
      <c r="B54" s="148" t="s">
        <v>905</v>
      </c>
      <c r="C54" s="148" t="s">
        <v>97</v>
      </c>
      <c r="D54" s="53">
        <v>7039.9</v>
      </c>
      <c r="E54" s="53">
        <v>6947.1086299999997</v>
      </c>
      <c r="F54" s="178">
        <v>-1.3180779556527793E-2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2" t="s">
        <v>2903</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row>
    <row r="6" spans="1:671" ht="19.95" customHeight="1" x14ac:dyDescent="0.3">
      <c r="A6" s="1"/>
      <c r="B6" s="201" t="s">
        <v>92</v>
      </c>
      <c r="C6" s="201" t="s">
        <v>635</v>
      </c>
      <c r="D6" s="230" t="s">
        <v>645</v>
      </c>
      <c r="E6" s="230"/>
      <c r="F6" s="230"/>
      <c r="G6" s="230"/>
      <c r="H6" s="230" t="s">
        <v>112</v>
      </c>
      <c r="I6" s="230"/>
      <c r="J6" s="230"/>
      <c r="K6" s="230"/>
      <c r="L6" s="230" t="s">
        <v>112</v>
      </c>
      <c r="M6" s="230"/>
      <c r="N6" s="230"/>
      <c r="O6" s="230"/>
      <c r="P6" s="230" t="s">
        <v>112</v>
      </c>
      <c r="Q6" s="230"/>
      <c r="R6" s="230"/>
      <c r="S6" s="230"/>
      <c r="T6" s="230" t="s">
        <v>112</v>
      </c>
      <c r="U6" s="230"/>
      <c r="V6" s="230"/>
      <c r="W6" s="230"/>
      <c r="X6" s="230" t="s">
        <v>148</v>
      </c>
      <c r="Y6" s="230"/>
      <c r="Z6" s="230"/>
      <c r="AA6" s="230"/>
      <c r="AB6" s="230" t="s">
        <v>148</v>
      </c>
      <c r="AC6" s="230"/>
      <c r="AD6" s="230"/>
      <c r="AE6" s="230"/>
      <c r="AF6" s="230" t="s">
        <v>199</v>
      </c>
      <c r="AG6" s="230"/>
      <c r="AH6" s="230"/>
      <c r="AI6" s="230"/>
      <c r="AJ6" s="230" t="s">
        <v>199</v>
      </c>
      <c r="AK6" s="230"/>
      <c r="AL6" s="230"/>
      <c r="AM6" s="230"/>
      <c r="AN6" s="230" t="s">
        <v>134</v>
      </c>
      <c r="AO6" s="230"/>
      <c r="AP6" s="230"/>
      <c r="AQ6" s="230"/>
      <c r="AR6" s="230" t="s">
        <v>134</v>
      </c>
      <c r="AS6" s="230"/>
      <c r="AT6" s="230"/>
      <c r="AU6" s="230"/>
      <c r="AV6" s="230" t="s">
        <v>134</v>
      </c>
      <c r="AW6" s="230"/>
      <c r="AX6" s="230"/>
      <c r="AY6" s="230"/>
      <c r="AZ6" s="230" t="s">
        <v>134</v>
      </c>
      <c r="BA6" s="230"/>
      <c r="BB6" s="230"/>
      <c r="BC6" s="230"/>
      <c r="BD6" s="230" t="s">
        <v>134</v>
      </c>
      <c r="BE6" s="230"/>
      <c r="BF6" s="230"/>
      <c r="BG6" s="230"/>
      <c r="BH6" s="230" t="s">
        <v>134</v>
      </c>
      <c r="BI6" s="230"/>
      <c r="BJ6" s="230"/>
      <c r="BK6" s="230"/>
      <c r="BL6" s="230" t="s">
        <v>134</v>
      </c>
      <c r="BM6" s="230"/>
      <c r="BN6" s="230"/>
      <c r="BO6" s="230"/>
      <c r="BP6" s="230" t="s">
        <v>134</v>
      </c>
      <c r="BQ6" s="230"/>
      <c r="BR6" s="230"/>
      <c r="BS6" s="230"/>
      <c r="BT6" s="230" t="s">
        <v>554</v>
      </c>
      <c r="BU6" s="230"/>
      <c r="BV6" s="230"/>
      <c r="BW6" s="230"/>
      <c r="BX6" s="230" t="s">
        <v>554</v>
      </c>
      <c r="BY6" s="230"/>
      <c r="BZ6" s="230"/>
      <c r="CA6" s="230"/>
      <c r="CB6" s="230" t="s">
        <v>554</v>
      </c>
      <c r="CC6" s="230"/>
      <c r="CD6" s="230"/>
      <c r="CE6" s="230"/>
      <c r="CF6" s="230" t="s">
        <v>554</v>
      </c>
      <c r="CG6" s="230"/>
      <c r="CH6" s="230"/>
      <c r="CI6" s="230"/>
      <c r="CJ6" s="230" t="s">
        <v>646</v>
      </c>
      <c r="CK6" s="230"/>
      <c r="CL6" s="230"/>
      <c r="CM6" s="230"/>
      <c r="CN6" s="230" t="s">
        <v>286</v>
      </c>
      <c r="CO6" s="230"/>
      <c r="CP6" s="230"/>
      <c r="CQ6" s="230"/>
      <c r="CR6" s="230" t="s">
        <v>286</v>
      </c>
      <c r="CS6" s="230"/>
      <c r="CT6" s="230"/>
      <c r="CU6" s="230"/>
      <c r="CV6" s="230" t="s">
        <v>286</v>
      </c>
      <c r="CW6" s="230"/>
      <c r="CX6" s="230"/>
      <c r="CY6" s="230"/>
      <c r="CZ6" s="230" t="s">
        <v>104</v>
      </c>
      <c r="DA6" s="230"/>
      <c r="DB6" s="230"/>
      <c r="DC6" s="230"/>
      <c r="DD6" s="230" t="s">
        <v>104</v>
      </c>
      <c r="DE6" s="230"/>
      <c r="DF6" s="230"/>
      <c r="DG6" s="230"/>
      <c r="DH6" s="230" t="s">
        <v>104</v>
      </c>
      <c r="DI6" s="230"/>
      <c r="DJ6" s="230"/>
      <c r="DK6" s="230"/>
      <c r="DL6" s="230" t="s">
        <v>104</v>
      </c>
      <c r="DM6" s="230"/>
      <c r="DN6" s="230"/>
      <c r="DO6" s="230"/>
      <c r="DP6" s="230" t="s">
        <v>104</v>
      </c>
      <c r="DQ6" s="230"/>
      <c r="DR6" s="230"/>
      <c r="DS6" s="230"/>
      <c r="DT6" s="230" t="s">
        <v>104</v>
      </c>
      <c r="DU6" s="230"/>
      <c r="DV6" s="230"/>
      <c r="DW6" s="230"/>
      <c r="DX6" s="230" t="s">
        <v>104</v>
      </c>
      <c r="DY6" s="230"/>
      <c r="DZ6" s="230"/>
      <c r="EA6" s="230"/>
      <c r="EB6" s="230" t="s">
        <v>647</v>
      </c>
      <c r="EC6" s="230"/>
      <c r="ED6" s="230"/>
      <c r="EE6" s="230"/>
      <c r="EF6" s="230" t="s">
        <v>99</v>
      </c>
      <c r="EG6" s="230"/>
      <c r="EH6" s="230"/>
      <c r="EI6" s="230"/>
      <c r="EJ6" s="230" t="s">
        <v>424</v>
      </c>
      <c r="EK6" s="230"/>
      <c r="EL6" s="230"/>
      <c r="EM6" s="230"/>
      <c r="EN6" s="230" t="s">
        <v>648</v>
      </c>
      <c r="EO6" s="230"/>
      <c r="EP6" s="230"/>
      <c r="EQ6" s="230"/>
      <c r="ER6" s="230" t="s">
        <v>648</v>
      </c>
      <c r="ES6" s="230"/>
      <c r="ET6" s="230"/>
      <c r="EU6" s="230"/>
      <c r="EV6" s="230" t="s">
        <v>52</v>
      </c>
      <c r="EW6" s="230"/>
      <c r="EX6" s="230"/>
      <c r="EY6" s="230"/>
      <c r="EZ6" s="230" t="s">
        <v>52</v>
      </c>
      <c r="FA6" s="230"/>
      <c r="FB6" s="230"/>
      <c r="FC6" s="230"/>
      <c r="FD6" s="230" t="s">
        <v>649</v>
      </c>
      <c r="FE6" s="230"/>
      <c r="FF6" s="230"/>
      <c r="FG6" s="230"/>
      <c r="FH6" s="230" t="s">
        <v>650</v>
      </c>
      <c r="FI6" s="230"/>
      <c r="FJ6" s="230"/>
      <c r="FK6" s="230"/>
      <c r="FL6" s="230" t="s">
        <v>650</v>
      </c>
      <c r="FM6" s="230"/>
      <c r="FN6" s="230"/>
      <c r="FO6" s="230"/>
      <c r="FP6" s="230" t="s">
        <v>651</v>
      </c>
      <c r="FQ6" s="230"/>
      <c r="FR6" s="230"/>
      <c r="FS6" s="230"/>
      <c r="FT6" s="230" t="s">
        <v>652</v>
      </c>
      <c r="FU6" s="230"/>
      <c r="FV6" s="230"/>
      <c r="FW6" s="230"/>
      <c r="FX6" s="230" t="s">
        <v>653</v>
      </c>
      <c r="FY6" s="230"/>
      <c r="FZ6" s="230"/>
      <c r="GA6" s="230"/>
      <c r="GB6" s="230" t="s">
        <v>131</v>
      </c>
      <c r="GC6" s="230"/>
      <c r="GD6" s="230"/>
      <c r="GE6" s="230"/>
      <c r="GF6" s="230" t="s">
        <v>131</v>
      </c>
      <c r="GG6" s="230"/>
      <c r="GH6" s="230"/>
      <c r="GI6" s="230"/>
      <c r="GJ6" s="230" t="s">
        <v>131</v>
      </c>
      <c r="GK6" s="230"/>
      <c r="GL6" s="230"/>
      <c r="GM6" s="230"/>
      <c r="GN6" s="230" t="s">
        <v>78</v>
      </c>
      <c r="GO6" s="230"/>
      <c r="GP6" s="230"/>
      <c r="GQ6" s="230"/>
      <c r="GR6" s="230" t="s">
        <v>78</v>
      </c>
      <c r="GS6" s="230"/>
      <c r="GT6" s="230"/>
      <c r="GU6" s="230"/>
      <c r="GV6" s="230" t="s">
        <v>78</v>
      </c>
      <c r="GW6" s="230"/>
      <c r="GX6" s="230"/>
      <c r="GY6" s="230"/>
      <c r="GZ6" s="230" t="s">
        <v>78</v>
      </c>
      <c r="HA6" s="230"/>
      <c r="HB6" s="230"/>
      <c r="HC6" s="230"/>
      <c r="HD6" s="230" t="s">
        <v>78</v>
      </c>
      <c r="HE6" s="230"/>
      <c r="HF6" s="230"/>
      <c r="HG6" s="230"/>
      <c r="HH6" s="230" t="s">
        <v>78</v>
      </c>
      <c r="HI6" s="230"/>
      <c r="HJ6" s="230"/>
      <c r="HK6" s="230"/>
      <c r="HL6" s="230" t="s">
        <v>654</v>
      </c>
      <c r="HM6" s="230"/>
      <c r="HN6" s="230"/>
      <c r="HO6" s="230"/>
      <c r="HP6" s="230" t="s">
        <v>654</v>
      </c>
      <c r="HQ6" s="230"/>
      <c r="HR6" s="230"/>
      <c r="HS6" s="230"/>
      <c r="HT6" s="230" t="s">
        <v>655</v>
      </c>
      <c r="HU6" s="230"/>
      <c r="HV6" s="230"/>
      <c r="HW6" s="230"/>
      <c r="HX6" s="230" t="s">
        <v>115</v>
      </c>
      <c r="HY6" s="230"/>
      <c r="HZ6" s="230"/>
      <c r="IA6" s="230"/>
      <c r="IB6" s="230" t="s">
        <v>115</v>
      </c>
      <c r="IC6" s="230"/>
      <c r="ID6" s="230"/>
      <c r="IE6" s="230"/>
      <c r="IF6" s="230" t="s">
        <v>115</v>
      </c>
      <c r="IG6" s="230"/>
      <c r="IH6" s="230"/>
      <c r="II6" s="230"/>
      <c r="IJ6" s="230" t="s">
        <v>122</v>
      </c>
      <c r="IK6" s="230"/>
      <c r="IL6" s="230"/>
      <c r="IM6" s="230"/>
      <c r="IN6" s="230" t="s">
        <v>122</v>
      </c>
      <c r="IO6" s="230"/>
      <c r="IP6" s="230"/>
      <c r="IQ6" s="230"/>
      <c r="IR6" s="230" t="s">
        <v>122</v>
      </c>
      <c r="IS6" s="230"/>
      <c r="IT6" s="230"/>
      <c r="IU6" s="230"/>
      <c r="IV6" s="230" t="s">
        <v>122</v>
      </c>
      <c r="IW6" s="230"/>
      <c r="IX6" s="230"/>
      <c r="IY6" s="230"/>
      <c r="IZ6" s="230" t="s">
        <v>122</v>
      </c>
      <c r="JA6" s="230"/>
      <c r="JB6" s="230"/>
      <c r="JC6" s="230"/>
      <c r="JD6" s="230" t="s">
        <v>122</v>
      </c>
      <c r="JE6" s="230"/>
      <c r="JF6" s="230"/>
      <c r="JG6" s="230"/>
      <c r="JH6" s="230" t="s">
        <v>122</v>
      </c>
      <c r="JI6" s="230"/>
      <c r="JJ6" s="230"/>
      <c r="JK6" s="230"/>
      <c r="JL6" s="230" t="s">
        <v>122</v>
      </c>
      <c r="JM6" s="230"/>
      <c r="JN6" s="230"/>
      <c r="JO6" s="230"/>
      <c r="JP6" s="230" t="s">
        <v>122</v>
      </c>
      <c r="JQ6" s="230"/>
      <c r="JR6" s="230"/>
      <c r="JS6" s="230"/>
      <c r="JT6" s="230" t="s">
        <v>122</v>
      </c>
      <c r="JU6" s="230"/>
      <c r="JV6" s="230"/>
      <c r="JW6" s="230"/>
      <c r="JX6" s="230" t="s">
        <v>122</v>
      </c>
      <c r="JY6" s="230"/>
      <c r="JZ6" s="230"/>
      <c r="KA6" s="230"/>
      <c r="KB6" s="230" t="s">
        <v>122</v>
      </c>
      <c r="KC6" s="230"/>
      <c r="KD6" s="230"/>
      <c r="KE6" s="230"/>
      <c r="KF6" s="230" t="s">
        <v>122</v>
      </c>
      <c r="KG6" s="230"/>
      <c r="KH6" s="230"/>
      <c r="KI6" s="230"/>
      <c r="KJ6" s="230" t="s">
        <v>122</v>
      </c>
      <c r="KK6" s="230"/>
      <c r="KL6" s="230"/>
      <c r="KM6" s="230"/>
      <c r="KN6" s="230" t="s">
        <v>656</v>
      </c>
      <c r="KO6" s="230"/>
      <c r="KP6" s="230"/>
      <c r="KQ6" s="230"/>
      <c r="KR6" s="230" t="s">
        <v>656</v>
      </c>
      <c r="KS6" s="230"/>
      <c r="KT6" s="230"/>
      <c r="KU6" s="230"/>
      <c r="KV6" s="230" t="s">
        <v>380</v>
      </c>
      <c r="KW6" s="230"/>
      <c r="KX6" s="230"/>
      <c r="KY6" s="230"/>
      <c r="KZ6" s="230" t="s">
        <v>172</v>
      </c>
      <c r="LA6" s="230"/>
      <c r="LB6" s="230"/>
      <c r="LC6" s="230"/>
      <c r="LD6" s="230" t="s">
        <v>172</v>
      </c>
      <c r="LE6" s="230"/>
      <c r="LF6" s="230"/>
      <c r="LG6" s="230"/>
      <c r="LH6" s="230" t="s">
        <v>172</v>
      </c>
      <c r="LI6" s="230"/>
      <c r="LJ6" s="230"/>
      <c r="LK6" s="230"/>
      <c r="LL6" s="230" t="s">
        <v>172</v>
      </c>
      <c r="LM6" s="230"/>
      <c r="LN6" s="230"/>
      <c r="LO6" s="230"/>
      <c r="LP6" s="230" t="s">
        <v>172</v>
      </c>
      <c r="LQ6" s="230"/>
      <c r="LR6" s="230"/>
      <c r="LS6" s="230"/>
      <c r="LT6" s="230" t="s">
        <v>172</v>
      </c>
      <c r="LU6" s="230"/>
      <c r="LV6" s="230"/>
      <c r="LW6" s="230"/>
      <c r="LX6" s="230" t="s">
        <v>172</v>
      </c>
      <c r="LY6" s="230"/>
      <c r="LZ6" s="230"/>
      <c r="MA6" s="230"/>
      <c r="MB6" s="230" t="s">
        <v>172</v>
      </c>
      <c r="MC6" s="230"/>
      <c r="MD6" s="230"/>
      <c r="ME6" s="230"/>
      <c r="MF6" s="230" t="s">
        <v>172</v>
      </c>
      <c r="MG6" s="230"/>
      <c r="MH6" s="230"/>
      <c r="MI6" s="230"/>
      <c r="MJ6" s="230" t="s">
        <v>172</v>
      </c>
      <c r="MK6" s="230"/>
      <c r="ML6" s="230"/>
      <c r="MM6" s="230"/>
      <c r="MN6" s="230" t="s">
        <v>172</v>
      </c>
      <c r="MO6" s="230"/>
      <c r="MP6" s="230"/>
      <c r="MQ6" s="230"/>
      <c r="MR6" s="230" t="s">
        <v>172</v>
      </c>
      <c r="MS6" s="230"/>
      <c r="MT6" s="230"/>
      <c r="MU6" s="230"/>
      <c r="MV6" s="230" t="s">
        <v>189</v>
      </c>
      <c r="MW6" s="230"/>
      <c r="MX6" s="230"/>
      <c r="MY6" s="230"/>
      <c r="MZ6" s="230" t="s">
        <v>189</v>
      </c>
      <c r="NA6" s="230"/>
      <c r="NB6" s="230"/>
      <c r="NC6" s="230"/>
      <c r="ND6" s="230" t="s">
        <v>189</v>
      </c>
      <c r="NE6" s="230"/>
      <c r="NF6" s="230"/>
      <c r="NG6" s="230"/>
      <c r="NH6" s="230" t="s">
        <v>189</v>
      </c>
      <c r="NI6" s="230"/>
      <c r="NJ6" s="230"/>
      <c r="NK6" s="230"/>
      <c r="NL6" s="230" t="s">
        <v>196</v>
      </c>
      <c r="NM6" s="230"/>
      <c r="NN6" s="230"/>
      <c r="NO6" s="230"/>
      <c r="NP6" s="230" t="s">
        <v>196</v>
      </c>
      <c r="NQ6" s="230"/>
      <c r="NR6" s="230"/>
      <c r="NS6" s="230"/>
      <c r="NT6" s="230" t="s">
        <v>657</v>
      </c>
      <c r="NU6" s="230"/>
      <c r="NV6" s="230"/>
      <c r="NW6" s="230"/>
      <c r="NX6" s="230" t="s">
        <v>657</v>
      </c>
      <c r="NY6" s="230"/>
      <c r="NZ6" s="230"/>
      <c r="OA6" s="230"/>
      <c r="OB6" s="230" t="s">
        <v>658</v>
      </c>
      <c r="OC6" s="230"/>
      <c r="OD6" s="230"/>
      <c r="OE6" s="230"/>
      <c r="OF6" s="230" t="s">
        <v>659</v>
      </c>
      <c r="OG6" s="230"/>
      <c r="OH6" s="230"/>
      <c r="OI6" s="230"/>
      <c r="OJ6" s="230" t="s">
        <v>660</v>
      </c>
      <c r="OK6" s="230"/>
      <c r="OL6" s="230"/>
      <c r="OM6" s="230"/>
      <c r="ON6" s="230" t="s">
        <v>661</v>
      </c>
      <c r="OO6" s="230"/>
      <c r="OP6" s="230"/>
      <c r="OQ6" s="230"/>
      <c r="OR6" s="230" t="s">
        <v>662</v>
      </c>
      <c r="OS6" s="230"/>
      <c r="OT6" s="230"/>
      <c r="OU6" s="230"/>
      <c r="OV6" s="230" t="s">
        <v>663</v>
      </c>
      <c r="OW6" s="230"/>
      <c r="OX6" s="230"/>
      <c r="OY6" s="230"/>
      <c r="OZ6" s="230" t="s">
        <v>84</v>
      </c>
      <c r="PA6" s="230"/>
      <c r="PB6" s="230"/>
      <c r="PC6" s="230"/>
      <c r="PD6" s="230" t="s">
        <v>148</v>
      </c>
      <c r="PE6" s="230"/>
      <c r="PF6" s="230"/>
      <c r="PG6" s="230"/>
      <c r="PH6" s="230" t="s">
        <v>148</v>
      </c>
      <c r="PI6" s="230"/>
      <c r="PJ6" s="230"/>
      <c r="PK6" s="230"/>
      <c r="PL6" s="230" t="s">
        <v>134</v>
      </c>
      <c r="PM6" s="230"/>
      <c r="PN6" s="230"/>
      <c r="PO6" s="230"/>
      <c r="PP6" s="230" t="s">
        <v>647</v>
      </c>
      <c r="PQ6" s="230"/>
      <c r="PR6" s="230"/>
      <c r="PS6" s="230"/>
      <c r="PT6" s="230" t="s">
        <v>664</v>
      </c>
      <c r="PU6" s="230"/>
      <c r="PV6" s="230"/>
      <c r="PW6" s="230"/>
      <c r="PX6" s="230" t="s">
        <v>665</v>
      </c>
      <c r="PY6" s="230"/>
      <c r="PZ6" s="230"/>
      <c r="QA6" s="230"/>
      <c r="QB6" s="230" t="s">
        <v>312</v>
      </c>
      <c r="QC6" s="230"/>
      <c r="QD6" s="230"/>
      <c r="QE6" s="230"/>
      <c r="QF6" s="230" t="s">
        <v>666</v>
      </c>
      <c r="QG6" s="230"/>
      <c r="QH6" s="230"/>
      <c r="QI6" s="230"/>
      <c r="QJ6" s="230" t="s">
        <v>667</v>
      </c>
      <c r="QK6" s="230"/>
      <c r="QL6" s="230"/>
      <c r="QM6" s="230"/>
      <c r="QN6" s="230" t="s">
        <v>668</v>
      </c>
      <c r="QO6" s="230"/>
      <c r="QP6" s="230"/>
      <c r="QQ6" s="230"/>
      <c r="QR6" s="230" t="s">
        <v>669</v>
      </c>
      <c r="QS6" s="230"/>
      <c r="QT6" s="230"/>
      <c r="QU6" s="230"/>
      <c r="QV6" s="230" t="s">
        <v>670</v>
      </c>
      <c r="QW6" s="230"/>
      <c r="QX6" s="230"/>
      <c r="QY6" s="230"/>
      <c r="QZ6" s="230" t="s">
        <v>671</v>
      </c>
      <c r="RA6" s="230"/>
      <c r="RB6" s="230"/>
      <c r="RC6" s="230"/>
      <c r="RD6" s="230" t="s">
        <v>455</v>
      </c>
      <c r="RE6" s="230"/>
      <c r="RF6" s="230"/>
      <c r="RG6" s="230"/>
      <c r="RH6" s="230" t="s">
        <v>459</v>
      </c>
      <c r="RI6" s="230"/>
      <c r="RJ6" s="230"/>
      <c r="RK6" s="230"/>
      <c r="RL6" s="230" t="s">
        <v>672</v>
      </c>
      <c r="RM6" s="230"/>
      <c r="RN6" s="230"/>
      <c r="RO6" s="230"/>
      <c r="RP6" s="230" t="s">
        <v>673</v>
      </c>
      <c r="RQ6" s="230"/>
      <c r="RR6" s="230"/>
      <c r="RS6" s="230"/>
      <c r="RT6" s="230" t="s">
        <v>674</v>
      </c>
      <c r="RU6" s="230"/>
      <c r="RV6" s="230"/>
      <c r="RW6" s="230"/>
      <c r="RX6" s="230" t="s">
        <v>675</v>
      </c>
      <c r="RY6" s="230"/>
      <c r="RZ6" s="230"/>
      <c r="SA6" s="230"/>
      <c r="SB6" s="230" t="s">
        <v>676</v>
      </c>
      <c r="SC6" s="230"/>
      <c r="SD6" s="230"/>
      <c r="SE6" s="230"/>
      <c r="SF6" s="230" t="s">
        <v>677</v>
      </c>
      <c r="SG6" s="230"/>
      <c r="SH6" s="230"/>
      <c r="SI6" s="230"/>
      <c r="SJ6" s="230" t="s">
        <v>678</v>
      </c>
      <c r="SK6" s="230"/>
      <c r="SL6" s="230"/>
      <c r="SM6" s="230"/>
      <c r="SN6" s="230" t="s">
        <v>678</v>
      </c>
      <c r="SO6" s="230"/>
      <c r="SP6" s="230"/>
      <c r="SQ6" s="230"/>
      <c r="SR6" s="230" t="s">
        <v>678</v>
      </c>
      <c r="SS6" s="230"/>
      <c r="ST6" s="230"/>
      <c r="SU6" s="230"/>
      <c r="SV6" s="230" t="s">
        <v>678</v>
      </c>
      <c r="SW6" s="230"/>
      <c r="SX6" s="230"/>
      <c r="SY6" s="230"/>
      <c r="SZ6" s="230" t="s">
        <v>679</v>
      </c>
      <c r="TA6" s="230"/>
      <c r="TB6" s="230"/>
      <c r="TC6" s="230"/>
      <c r="TD6" s="230" t="s">
        <v>679</v>
      </c>
      <c r="TE6" s="230"/>
      <c r="TF6" s="230"/>
      <c r="TG6" s="230"/>
      <c r="TH6" s="230" t="s">
        <v>122</v>
      </c>
      <c r="TI6" s="230"/>
      <c r="TJ6" s="230"/>
      <c r="TK6" s="230"/>
      <c r="TL6" s="230" t="s">
        <v>122</v>
      </c>
      <c r="TM6" s="230"/>
      <c r="TN6" s="230"/>
      <c r="TO6" s="230"/>
      <c r="TP6" s="230" t="s">
        <v>122</v>
      </c>
      <c r="TQ6" s="230"/>
      <c r="TR6" s="230"/>
      <c r="TS6" s="230"/>
      <c r="TT6" s="230" t="s">
        <v>122</v>
      </c>
      <c r="TU6" s="230"/>
      <c r="TV6" s="230"/>
      <c r="TW6" s="230"/>
      <c r="TX6" s="230" t="s">
        <v>122</v>
      </c>
      <c r="TY6" s="230"/>
      <c r="TZ6" s="230"/>
      <c r="UA6" s="230"/>
      <c r="UB6" s="230" t="s">
        <v>122</v>
      </c>
      <c r="UC6" s="230"/>
      <c r="UD6" s="230"/>
      <c r="UE6" s="230"/>
      <c r="UF6" s="230" t="s">
        <v>680</v>
      </c>
      <c r="UG6" s="230"/>
      <c r="UH6" s="230"/>
      <c r="UI6" s="230"/>
      <c r="UJ6" s="230" t="s">
        <v>680</v>
      </c>
      <c r="UK6" s="230"/>
      <c r="UL6" s="230"/>
      <c r="UM6" s="230"/>
      <c r="UN6" s="230" t="s">
        <v>681</v>
      </c>
      <c r="UO6" s="230"/>
      <c r="UP6" s="230"/>
      <c r="UQ6" s="230"/>
      <c r="UR6" s="230" t="s">
        <v>681</v>
      </c>
      <c r="US6" s="230"/>
      <c r="UT6" s="230"/>
      <c r="UU6" s="230"/>
      <c r="UV6" s="230" t="s">
        <v>681</v>
      </c>
      <c r="UW6" s="230"/>
      <c r="UX6" s="230"/>
      <c r="UY6" s="230"/>
      <c r="UZ6" s="230" t="s">
        <v>681</v>
      </c>
      <c r="VA6" s="230"/>
      <c r="VB6" s="230"/>
      <c r="VC6" s="230"/>
      <c r="VD6" s="230" t="s">
        <v>364</v>
      </c>
      <c r="VE6" s="230"/>
      <c r="VF6" s="230"/>
      <c r="VG6" s="230"/>
      <c r="VH6" s="230" t="s">
        <v>682</v>
      </c>
      <c r="VI6" s="230"/>
      <c r="VJ6" s="230"/>
      <c r="VK6" s="230"/>
      <c r="VL6" s="230" t="s">
        <v>683</v>
      </c>
      <c r="VM6" s="230"/>
      <c r="VN6" s="230"/>
      <c r="VO6" s="230"/>
      <c r="VP6" s="230" t="s">
        <v>172</v>
      </c>
      <c r="VQ6" s="230"/>
      <c r="VR6" s="230"/>
      <c r="VS6" s="230"/>
      <c r="VT6" s="230" t="s">
        <v>172</v>
      </c>
      <c r="VU6" s="230"/>
      <c r="VV6" s="230"/>
      <c r="VW6" s="230"/>
      <c r="VX6" s="230" t="s">
        <v>172</v>
      </c>
      <c r="VY6" s="230"/>
      <c r="VZ6" s="230"/>
      <c r="WA6" s="230"/>
      <c r="WB6" s="230" t="s">
        <v>172</v>
      </c>
      <c r="WC6" s="230"/>
      <c r="WD6" s="230"/>
      <c r="WE6" s="230"/>
      <c r="WF6" s="230" t="s">
        <v>172</v>
      </c>
      <c r="WG6" s="230"/>
      <c r="WH6" s="230"/>
      <c r="WI6" s="230"/>
      <c r="WJ6" s="230" t="s">
        <v>467</v>
      </c>
      <c r="WK6" s="230"/>
      <c r="WL6" s="230"/>
      <c r="WM6" s="230"/>
      <c r="WN6" s="230" t="s">
        <v>467</v>
      </c>
      <c r="WO6" s="230"/>
      <c r="WP6" s="230"/>
      <c r="WQ6" s="230"/>
      <c r="WR6" s="230" t="s">
        <v>467</v>
      </c>
      <c r="WS6" s="230"/>
      <c r="WT6" s="230"/>
      <c r="WU6" s="230"/>
      <c r="WV6" s="230" t="s">
        <v>467</v>
      </c>
      <c r="WW6" s="230"/>
      <c r="WX6" s="230"/>
      <c r="WY6" s="230"/>
      <c r="WZ6" s="230" t="s">
        <v>684</v>
      </c>
      <c r="XA6" s="230"/>
      <c r="XB6" s="230"/>
      <c r="XC6" s="230"/>
      <c r="XD6" s="230" t="s">
        <v>685</v>
      </c>
      <c r="XE6" s="230"/>
      <c r="XF6" s="230"/>
      <c r="XG6" s="230"/>
      <c r="XH6" s="230" t="s">
        <v>685</v>
      </c>
      <c r="XI6" s="230"/>
      <c r="XJ6" s="230"/>
      <c r="XK6" s="230"/>
      <c r="XL6" s="230" t="s">
        <v>685</v>
      </c>
      <c r="XM6" s="230"/>
      <c r="XN6" s="230"/>
      <c r="XO6" s="230"/>
      <c r="XP6" s="230" t="s">
        <v>686</v>
      </c>
      <c r="XQ6" s="230"/>
      <c r="XR6" s="230"/>
      <c r="XS6" s="230"/>
      <c r="XT6" s="230" t="s">
        <v>687</v>
      </c>
      <c r="XU6" s="230"/>
      <c r="XV6" s="230"/>
      <c r="XW6" s="230"/>
      <c r="XX6" s="230" t="s">
        <v>687</v>
      </c>
      <c r="XY6" s="230"/>
      <c r="XZ6" s="230"/>
      <c r="YA6" s="230"/>
      <c r="YB6" s="230" t="s">
        <v>688</v>
      </c>
      <c r="YC6" s="230"/>
      <c r="YD6" s="230"/>
      <c r="YE6" s="230"/>
      <c r="YF6" s="230" t="s">
        <v>689</v>
      </c>
      <c r="YG6" s="230"/>
      <c r="YH6" s="230"/>
      <c r="YI6" s="230"/>
      <c r="YJ6" s="230" t="s">
        <v>216</v>
      </c>
      <c r="YK6" s="230"/>
      <c r="YL6" s="230"/>
      <c r="YM6" s="230"/>
      <c r="YN6" s="230" t="s">
        <v>14</v>
      </c>
      <c r="YO6" s="230"/>
      <c r="YP6" s="230"/>
      <c r="YQ6" s="230"/>
      <c r="YR6" s="230" t="s">
        <v>690</v>
      </c>
      <c r="YS6" s="230"/>
      <c r="YT6" s="230"/>
      <c r="YU6" s="230"/>
    </row>
    <row r="7" spans="1:671" ht="40.049999999999997" customHeight="1" x14ac:dyDescent="0.3">
      <c r="A7" s="1"/>
      <c r="B7" s="201"/>
      <c r="C7" s="201"/>
      <c r="D7" s="238" t="s">
        <v>696</v>
      </c>
      <c r="E7" s="201"/>
      <c r="F7" s="201"/>
      <c r="G7" s="201"/>
      <c r="H7" s="238" t="s">
        <v>697</v>
      </c>
      <c r="I7" s="201"/>
      <c r="J7" s="201"/>
      <c r="K7" s="201"/>
      <c r="L7" s="238" t="s">
        <v>698</v>
      </c>
      <c r="M7" s="201"/>
      <c r="N7" s="201"/>
      <c r="O7" s="201"/>
      <c r="P7" s="238" t="s">
        <v>699</v>
      </c>
      <c r="Q7" s="201"/>
      <c r="R7" s="201"/>
      <c r="S7" s="201"/>
      <c r="T7" s="238" t="s">
        <v>700</v>
      </c>
      <c r="U7" s="201"/>
      <c r="V7" s="201"/>
      <c r="W7" s="201"/>
      <c r="X7" s="238" t="s">
        <v>701</v>
      </c>
      <c r="Y7" s="201"/>
      <c r="Z7" s="201"/>
      <c r="AA7" s="201"/>
      <c r="AB7" s="238" t="s">
        <v>702</v>
      </c>
      <c r="AC7" s="201"/>
      <c r="AD7" s="201"/>
      <c r="AE7" s="201"/>
      <c r="AF7" s="238" t="s">
        <v>703</v>
      </c>
      <c r="AG7" s="201"/>
      <c r="AH7" s="201"/>
      <c r="AI7" s="201"/>
      <c r="AJ7" s="238" t="s">
        <v>704</v>
      </c>
      <c r="AK7" s="201"/>
      <c r="AL7" s="201"/>
      <c r="AM7" s="201"/>
      <c r="AN7" s="238" t="s">
        <v>705</v>
      </c>
      <c r="AO7" s="201"/>
      <c r="AP7" s="201"/>
      <c r="AQ7" s="201"/>
      <c r="AR7" s="238" t="s">
        <v>706</v>
      </c>
      <c r="AS7" s="201"/>
      <c r="AT7" s="201"/>
      <c r="AU7" s="201"/>
      <c r="AV7" s="238" t="s">
        <v>707</v>
      </c>
      <c r="AW7" s="201"/>
      <c r="AX7" s="201"/>
      <c r="AY7" s="201"/>
      <c r="AZ7" s="238" t="s">
        <v>708</v>
      </c>
      <c r="BA7" s="201"/>
      <c r="BB7" s="201"/>
      <c r="BC7" s="201"/>
      <c r="BD7" s="238" t="s">
        <v>709</v>
      </c>
      <c r="BE7" s="201"/>
      <c r="BF7" s="201"/>
      <c r="BG7" s="201"/>
      <c r="BH7" s="238" t="s">
        <v>710</v>
      </c>
      <c r="BI7" s="201"/>
      <c r="BJ7" s="201"/>
      <c r="BK7" s="201"/>
      <c r="BL7" s="238" t="s">
        <v>711</v>
      </c>
      <c r="BM7" s="201"/>
      <c r="BN7" s="201"/>
      <c r="BO7" s="201"/>
      <c r="BP7" s="238" t="s">
        <v>712</v>
      </c>
      <c r="BQ7" s="201"/>
      <c r="BR7" s="201"/>
      <c r="BS7" s="201"/>
      <c r="BT7" s="238" t="s">
        <v>713</v>
      </c>
      <c r="BU7" s="201"/>
      <c r="BV7" s="201"/>
      <c r="BW7" s="201"/>
      <c r="BX7" s="238" t="s">
        <v>714</v>
      </c>
      <c r="BY7" s="201"/>
      <c r="BZ7" s="201"/>
      <c r="CA7" s="201"/>
      <c r="CB7" s="238" t="s">
        <v>715</v>
      </c>
      <c r="CC7" s="201"/>
      <c r="CD7" s="201"/>
      <c r="CE7" s="201"/>
      <c r="CF7" s="238" t="s">
        <v>716</v>
      </c>
      <c r="CG7" s="201"/>
      <c r="CH7" s="201"/>
      <c r="CI7" s="201"/>
      <c r="CJ7" s="238" t="s">
        <v>717</v>
      </c>
      <c r="CK7" s="201"/>
      <c r="CL7" s="201"/>
      <c r="CM7" s="201"/>
      <c r="CN7" s="238" t="s">
        <v>718</v>
      </c>
      <c r="CO7" s="201"/>
      <c r="CP7" s="201"/>
      <c r="CQ7" s="201"/>
      <c r="CR7" s="238" t="s">
        <v>719</v>
      </c>
      <c r="CS7" s="201"/>
      <c r="CT7" s="201"/>
      <c r="CU7" s="201"/>
      <c r="CV7" s="238" t="s">
        <v>297</v>
      </c>
      <c r="CW7" s="201"/>
      <c r="CX7" s="201"/>
      <c r="CY7" s="201"/>
      <c r="CZ7" s="238" t="s">
        <v>720</v>
      </c>
      <c r="DA7" s="201"/>
      <c r="DB7" s="201"/>
      <c r="DC7" s="201"/>
      <c r="DD7" s="238" t="s">
        <v>269</v>
      </c>
      <c r="DE7" s="201"/>
      <c r="DF7" s="201"/>
      <c r="DG7" s="201"/>
      <c r="DH7" s="238" t="s">
        <v>271</v>
      </c>
      <c r="DI7" s="201"/>
      <c r="DJ7" s="201"/>
      <c r="DK7" s="201"/>
      <c r="DL7" s="238" t="s">
        <v>721</v>
      </c>
      <c r="DM7" s="201"/>
      <c r="DN7" s="201"/>
      <c r="DO7" s="201"/>
      <c r="DP7" s="238" t="s">
        <v>722</v>
      </c>
      <c r="DQ7" s="201"/>
      <c r="DR7" s="201"/>
      <c r="DS7" s="201"/>
      <c r="DT7" s="238" t="s">
        <v>723</v>
      </c>
      <c r="DU7" s="201"/>
      <c r="DV7" s="201"/>
      <c r="DW7" s="201"/>
      <c r="DX7" s="238" t="s">
        <v>724</v>
      </c>
      <c r="DY7" s="201"/>
      <c r="DZ7" s="201"/>
      <c r="EA7" s="201"/>
      <c r="EB7" s="238" t="s">
        <v>725</v>
      </c>
      <c r="EC7" s="201"/>
      <c r="ED7" s="201"/>
      <c r="EE7" s="201"/>
      <c r="EF7" s="238" t="s">
        <v>726</v>
      </c>
      <c r="EG7" s="201"/>
      <c r="EH7" s="201"/>
      <c r="EI7" s="201"/>
      <c r="EJ7" s="238" t="s">
        <v>425</v>
      </c>
      <c r="EK7" s="201"/>
      <c r="EL7" s="201"/>
      <c r="EM7" s="201"/>
      <c r="EN7" s="238" t="s">
        <v>727</v>
      </c>
      <c r="EO7" s="201"/>
      <c r="EP7" s="201"/>
      <c r="EQ7" s="201"/>
      <c r="ER7" s="238" t="s">
        <v>728</v>
      </c>
      <c r="ES7" s="201"/>
      <c r="ET7" s="201"/>
      <c r="EU7" s="201"/>
      <c r="EV7" s="238" t="s">
        <v>729</v>
      </c>
      <c r="EW7" s="201"/>
      <c r="EX7" s="201"/>
      <c r="EY7" s="201"/>
      <c r="EZ7" s="238" t="s">
        <v>53</v>
      </c>
      <c r="FA7" s="201"/>
      <c r="FB7" s="201"/>
      <c r="FC7" s="201"/>
      <c r="FD7" s="238" t="s">
        <v>649</v>
      </c>
      <c r="FE7" s="201"/>
      <c r="FF7" s="201"/>
      <c r="FG7" s="201"/>
      <c r="FH7" s="238" t="s">
        <v>730</v>
      </c>
      <c r="FI7" s="201"/>
      <c r="FJ7" s="201"/>
      <c r="FK7" s="201"/>
      <c r="FL7" s="238" t="s">
        <v>731</v>
      </c>
      <c r="FM7" s="201"/>
      <c r="FN7" s="201"/>
      <c r="FO7" s="201"/>
      <c r="FP7" s="238" t="s">
        <v>732</v>
      </c>
      <c r="FQ7" s="201"/>
      <c r="FR7" s="201"/>
      <c r="FS7" s="201"/>
      <c r="FT7" s="238" t="s">
        <v>733</v>
      </c>
      <c r="FU7" s="201"/>
      <c r="FV7" s="201"/>
      <c r="FW7" s="201"/>
      <c r="FX7" s="238" t="s">
        <v>734</v>
      </c>
      <c r="FY7" s="201"/>
      <c r="FZ7" s="201"/>
      <c r="GA7" s="201"/>
      <c r="GB7" s="238" t="s">
        <v>735</v>
      </c>
      <c r="GC7" s="201"/>
      <c r="GD7" s="201"/>
      <c r="GE7" s="201"/>
      <c r="GF7" s="238" t="s">
        <v>736</v>
      </c>
      <c r="GG7" s="201"/>
      <c r="GH7" s="201"/>
      <c r="GI7" s="201"/>
      <c r="GJ7" s="238" t="s">
        <v>737</v>
      </c>
      <c r="GK7" s="201"/>
      <c r="GL7" s="201"/>
      <c r="GM7" s="201"/>
      <c r="GN7" s="238" t="s">
        <v>738</v>
      </c>
      <c r="GO7" s="201"/>
      <c r="GP7" s="201"/>
      <c r="GQ7" s="201"/>
      <c r="GR7" s="238" t="s">
        <v>79</v>
      </c>
      <c r="GS7" s="201"/>
      <c r="GT7" s="201"/>
      <c r="GU7" s="201"/>
      <c r="GV7" s="238" t="s">
        <v>739</v>
      </c>
      <c r="GW7" s="201"/>
      <c r="GX7" s="201"/>
      <c r="GY7" s="201"/>
      <c r="GZ7" s="238" t="s">
        <v>740</v>
      </c>
      <c r="HA7" s="201"/>
      <c r="HB7" s="201"/>
      <c r="HC7" s="201"/>
      <c r="HD7" s="238" t="s">
        <v>741</v>
      </c>
      <c r="HE7" s="201"/>
      <c r="HF7" s="201"/>
      <c r="HG7" s="201"/>
      <c r="HH7" s="238" t="s">
        <v>562</v>
      </c>
      <c r="HI7" s="201"/>
      <c r="HJ7" s="201"/>
      <c r="HK7" s="201"/>
      <c r="HL7" s="238" t="s">
        <v>742</v>
      </c>
      <c r="HM7" s="201"/>
      <c r="HN7" s="201"/>
      <c r="HO7" s="201"/>
      <c r="HP7" s="238" t="s">
        <v>743</v>
      </c>
      <c r="HQ7" s="201"/>
      <c r="HR7" s="201"/>
      <c r="HS7" s="201"/>
      <c r="HT7" s="238" t="s">
        <v>744</v>
      </c>
      <c r="HU7" s="201"/>
      <c r="HV7" s="201"/>
      <c r="HW7" s="201"/>
      <c r="HX7" s="238" t="s">
        <v>745</v>
      </c>
      <c r="HY7" s="201"/>
      <c r="HZ7" s="201"/>
      <c r="IA7" s="201"/>
      <c r="IB7" s="238" t="s">
        <v>746</v>
      </c>
      <c r="IC7" s="201"/>
      <c r="ID7" s="201"/>
      <c r="IE7" s="201"/>
      <c r="IF7" s="238" t="s">
        <v>747</v>
      </c>
      <c r="IG7" s="201"/>
      <c r="IH7" s="201"/>
      <c r="II7" s="201"/>
      <c r="IJ7" s="238" t="s">
        <v>748</v>
      </c>
      <c r="IK7" s="201"/>
      <c r="IL7" s="201"/>
      <c r="IM7" s="201"/>
      <c r="IN7" s="238" t="s">
        <v>749</v>
      </c>
      <c r="IO7" s="201"/>
      <c r="IP7" s="201"/>
      <c r="IQ7" s="201"/>
      <c r="IR7" s="238" t="s">
        <v>750</v>
      </c>
      <c r="IS7" s="201"/>
      <c r="IT7" s="201"/>
      <c r="IU7" s="201"/>
      <c r="IV7" s="238" t="s">
        <v>751</v>
      </c>
      <c r="IW7" s="201"/>
      <c r="IX7" s="201"/>
      <c r="IY7" s="201"/>
      <c r="IZ7" s="238" t="s">
        <v>752</v>
      </c>
      <c r="JA7" s="201"/>
      <c r="JB7" s="201"/>
      <c r="JC7" s="201"/>
      <c r="JD7" s="238" t="s">
        <v>753</v>
      </c>
      <c r="JE7" s="201"/>
      <c r="JF7" s="201"/>
      <c r="JG7" s="201"/>
      <c r="JH7" s="238" t="s">
        <v>754</v>
      </c>
      <c r="JI7" s="201"/>
      <c r="JJ7" s="201"/>
      <c r="JK7" s="201"/>
      <c r="JL7" s="238" t="s">
        <v>755</v>
      </c>
      <c r="JM7" s="201"/>
      <c r="JN7" s="201"/>
      <c r="JO7" s="201"/>
      <c r="JP7" s="238" t="s">
        <v>756</v>
      </c>
      <c r="JQ7" s="201"/>
      <c r="JR7" s="201"/>
      <c r="JS7" s="201"/>
      <c r="JT7" s="238" t="s">
        <v>757</v>
      </c>
      <c r="JU7" s="201"/>
      <c r="JV7" s="201"/>
      <c r="JW7" s="201"/>
      <c r="JX7" s="238" t="s">
        <v>758</v>
      </c>
      <c r="JY7" s="201"/>
      <c r="JZ7" s="201"/>
      <c r="KA7" s="201"/>
      <c r="KB7" s="238" t="s">
        <v>759</v>
      </c>
      <c r="KC7" s="201"/>
      <c r="KD7" s="201"/>
      <c r="KE7" s="201"/>
      <c r="KF7" s="238" t="s">
        <v>760</v>
      </c>
      <c r="KG7" s="201"/>
      <c r="KH7" s="201"/>
      <c r="KI7" s="201"/>
      <c r="KJ7" s="238" t="s">
        <v>761</v>
      </c>
      <c r="KK7" s="201"/>
      <c r="KL7" s="201"/>
      <c r="KM7" s="201"/>
      <c r="KN7" s="238" t="s">
        <v>762</v>
      </c>
      <c r="KO7" s="201"/>
      <c r="KP7" s="201"/>
      <c r="KQ7" s="201"/>
      <c r="KR7" s="238" t="s">
        <v>763</v>
      </c>
      <c r="KS7" s="201"/>
      <c r="KT7" s="201"/>
      <c r="KU7" s="201"/>
      <c r="KV7" s="238" t="s">
        <v>381</v>
      </c>
      <c r="KW7" s="201"/>
      <c r="KX7" s="201"/>
      <c r="KY7" s="201"/>
      <c r="KZ7" s="238" t="s">
        <v>764</v>
      </c>
      <c r="LA7" s="201"/>
      <c r="LB7" s="201"/>
      <c r="LC7" s="201"/>
      <c r="LD7" s="238" t="s">
        <v>765</v>
      </c>
      <c r="LE7" s="201"/>
      <c r="LF7" s="201"/>
      <c r="LG7" s="201"/>
      <c r="LH7" s="238" t="s">
        <v>766</v>
      </c>
      <c r="LI7" s="201"/>
      <c r="LJ7" s="201"/>
      <c r="LK7" s="201"/>
      <c r="LL7" s="238" t="s">
        <v>767</v>
      </c>
      <c r="LM7" s="201"/>
      <c r="LN7" s="201"/>
      <c r="LO7" s="201"/>
      <c r="LP7" s="238" t="s">
        <v>263</v>
      </c>
      <c r="LQ7" s="201"/>
      <c r="LR7" s="201"/>
      <c r="LS7" s="201"/>
      <c r="LT7" s="238" t="s">
        <v>768</v>
      </c>
      <c r="LU7" s="201"/>
      <c r="LV7" s="201"/>
      <c r="LW7" s="201"/>
      <c r="LX7" s="238" t="s">
        <v>769</v>
      </c>
      <c r="LY7" s="201"/>
      <c r="LZ7" s="201"/>
      <c r="MA7" s="201"/>
      <c r="MB7" s="238" t="s">
        <v>770</v>
      </c>
      <c r="MC7" s="201"/>
      <c r="MD7" s="201"/>
      <c r="ME7" s="201"/>
      <c r="MF7" s="238" t="s">
        <v>771</v>
      </c>
      <c r="MG7" s="201"/>
      <c r="MH7" s="201"/>
      <c r="MI7" s="201"/>
      <c r="MJ7" s="238" t="s">
        <v>772</v>
      </c>
      <c r="MK7" s="201"/>
      <c r="ML7" s="201"/>
      <c r="MM7" s="201"/>
      <c r="MN7" s="238" t="s">
        <v>773</v>
      </c>
      <c r="MO7" s="201"/>
      <c r="MP7" s="201"/>
      <c r="MQ7" s="201"/>
      <c r="MR7" s="238" t="s">
        <v>774</v>
      </c>
      <c r="MS7" s="201"/>
      <c r="MT7" s="201"/>
      <c r="MU7" s="201"/>
      <c r="MV7" s="238" t="s">
        <v>775</v>
      </c>
      <c r="MW7" s="201"/>
      <c r="MX7" s="201"/>
      <c r="MY7" s="201"/>
      <c r="MZ7" s="238" t="s">
        <v>776</v>
      </c>
      <c r="NA7" s="201"/>
      <c r="NB7" s="201"/>
      <c r="NC7" s="201"/>
      <c r="ND7" s="238" t="s">
        <v>777</v>
      </c>
      <c r="NE7" s="201"/>
      <c r="NF7" s="201"/>
      <c r="NG7" s="201"/>
      <c r="NH7" s="238" t="s">
        <v>778</v>
      </c>
      <c r="NI7" s="201"/>
      <c r="NJ7" s="201"/>
      <c r="NK7" s="201"/>
      <c r="NL7" s="238" t="s">
        <v>779</v>
      </c>
      <c r="NM7" s="201"/>
      <c r="NN7" s="201"/>
      <c r="NO7" s="201"/>
      <c r="NP7" s="238" t="s">
        <v>780</v>
      </c>
      <c r="NQ7" s="201"/>
      <c r="NR7" s="201"/>
      <c r="NS7" s="201"/>
      <c r="NT7" s="238" t="s">
        <v>781</v>
      </c>
      <c r="NU7" s="201"/>
      <c r="NV7" s="201"/>
      <c r="NW7" s="201"/>
      <c r="NX7" s="238" t="s">
        <v>782</v>
      </c>
      <c r="NY7" s="201"/>
      <c r="NZ7" s="201"/>
      <c r="OA7" s="201"/>
      <c r="OB7" s="238" t="s">
        <v>783</v>
      </c>
      <c r="OC7" s="201"/>
      <c r="OD7" s="201"/>
      <c r="OE7" s="201"/>
      <c r="OF7" s="238" t="s">
        <v>784</v>
      </c>
      <c r="OG7" s="201"/>
      <c r="OH7" s="201"/>
      <c r="OI7" s="201"/>
      <c r="OJ7" s="238" t="s">
        <v>785</v>
      </c>
      <c r="OK7" s="201"/>
      <c r="OL7" s="201"/>
      <c r="OM7" s="201"/>
      <c r="ON7" s="238" t="s">
        <v>786</v>
      </c>
      <c r="OO7" s="201"/>
      <c r="OP7" s="201"/>
      <c r="OQ7" s="201"/>
      <c r="OR7" s="238" t="s">
        <v>787</v>
      </c>
      <c r="OS7" s="201"/>
      <c r="OT7" s="201"/>
      <c r="OU7" s="201"/>
      <c r="OV7" s="238" t="s">
        <v>788</v>
      </c>
      <c r="OW7" s="201"/>
      <c r="OX7" s="201"/>
      <c r="OY7" s="201"/>
      <c r="OZ7" s="238" t="s">
        <v>85</v>
      </c>
      <c r="PA7" s="201"/>
      <c r="PB7" s="201"/>
      <c r="PC7" s="201"/>
      <c r="PD7" s="238" t="s">
        <v>789</v>
      </c>
      <c r="PE7" s="201"/>
      <c r="PF7" s="201"/>
      <c r="PG7" s="201"/>
      <c r="PH7" s="238" t="s">
        <v>790</v>
      </c>
      <c r="PI7" s="201"/>
      <c r="PJ7" s="201"/>
      <c r="PK7" s="201"/>
      <c r="PL7" s="238" t="s">
        <v>397</v>
      </c>
      <c r="PM7" s="201"/>
      <c r="PN7" s="201"/>
      <c r="PO7" s="201"/>
      <c r="PP7" s="238" t="s">
        <v>791</v>
      </c>
      <c r="PQ7" s="201"/>
      <c r="PR7" s="201"/>
      <c r="PS7" s="201"/>
      <c r="PT7" s="238" t="s">
        <v>792</v>
      </c>
      <c r="PU7" s="201"/>
      <c r="PV7" s="201"/>
      <c r="PW7" s="201"/>
      <c r="PX7" s="238" t="s">
        <v>793</v>
      </c>
      <c r="PY7" s="201"/>
      <c r="PZ7" s="201"/>
      <c r="QA7" s="201"/>
      <c r="QB7" s="238" t="s">
        <v>794</v>
      </c>
      <c r="QC7" s="201"/>
      <c r="QD7" s="201"/>
      <c r="QE7" s="201"/>
      <c r="QF7" s="238" t="s">
        <v>795</v>
      </c>
      <c r="QG7" s="201"/>
      <c r="QH7" s="201"/>
      <c r="QI7" s="201"/>
      <c r="QJ7" s="238" t="s">
        <v>796</v>
      </c>
      <c r="QK7" s="201"/>
      <c r="QL7" s="201"/>
      <c r="QM7" s="201"/>
      <c r="QN7" s="238" t="s">
        <v>797</v>
      </c>
      <c r="QO7" s="201"/>
      <c r="QP7" s="201"/>
      <c r="QQ7" s="201"/>
      <c r="QR7" s="238" t="s">
        <v>798</v>
      </c>
      <c r="QS7" s="201"/>
      <c r="QT7" s="201"/>
      <c r="QU7" s="201"/>
      <c r="QV7" s="238" t="s">
        <v>799</v>
      </c>
      <c r="QW7" s="201"/>
      <c r="QX7" s="201"/>
      <c r="QY7" s="201"/>
      <c r="QZ7" s="238" t="s">
        <v>800</v>
      </c>
      <c r="RA7" s="201"/>
      <c r="RB7" s="201"/>
      <c r="RC7" s="201"/>
      <c r="RD7" s="238" t="s">
        <v>801</v>
      </c>
      <c r="RE7" s="201"/>
      <c r="RF7" s="201"/>
      <c r="RG7" s="201"/>
      <c r="RH7" s="238" t="s">
        <v>802</v>
      </c>
      <c r="RI7" s="201"/>
      <c r="RJ7" s="201"/>
      <c r="RK7" s="201"/>
      <c r="RL7" s="238" t="s">
        <v>803</v>
      </c>
      <c r="RM7" s="201"/>
      <c r="RN7" s="201"/>
      <c r="RO7" s="201"/>
      <c r="RP7" s="238" t="s">
        <v>804</v>
      </c>
      <c r="RQ7" s="201"/>
      <c r="RR7" s="201"/>
      <c r="RS7" s="201"/>
      <c r="RT7" s="238" t="s">
        <v>805</v>
      </c>
      <c r="RU7" s="201"/>
      <c r="RV7" s="201"/>
      <c r="RW7" s="201"/>
      <c r="RX7" s="238" t="s">
        <v>806</v>
      </c>
      <c r="RY7" s="201"/>
      <c r="RZ7" s="201"/>
      <c r="SA7" s="201"/>
      <c r="SB7" s="238" t="s">
        <v>807</v>
      </c>
      <c r="SC7" s="201"/>
      <c r="SD7" s="201"/>
      <c r="SE7" s="201"/>
      <c r="SF7" s="238" t="s">
        <v>808</v>
      </c>
      <c r="SG7" s="201"/>
      <c r="SH7" s="201"/>
      <c r="SI7" s="201"/>
      <c r="SJ7" s="238" t="s">
        <v>809</v>
      </c>
      <c r="SK7" s="201"/>
      <c r="SL7" s="201"/>
      <c r="SM7" s="201"/>
      <c r="SN7" s="238" t="s">
        <v>810</v>
      </c>
      <c r="SO7" s="201"/>
      <c r="SP7" s="201"/>
      <c r="SQ7" s="201"/>
      <c r="SR7" s="238" t="s">
        <v>811</v>
      </c>
      <c r="SS7" s="201"/>
      <c r="ST7" s="201"/>
      <c r="SU7" s="201"/>
      <c r="SV7" s="238" t="s">
        <v>812</v>
      </c>
      <c r="SW7" s="201"/>
      <c r="SX7" s="201"/>
      <c r="SY7" s="201"/>
      <c r="SZ7" s="238" t="s">
        <v>813</v>
      </c>
      <c r="TA7" s="201"/>
      <c r="TB7" s="201"/>
      <c r="TC7" s="201"/>
      <c r="TD7" s="238" t="s">
        <v>814</v>
      </c>
      <c r="TE7" s="201"/>
      <c r="TF7" s="201"/>
      <c r="TG7" s="201"/>
      <c r="TH7" s="238" t="s">
        <v>340</v>
      </c>
      <c r="TI7" s="201"/>
      <c r="TJ7" s="201"/>
      <c r="TK7" s="201"/>
      <c r="TL7" s="238" t="s">
        <v>815</v>
      </c>
      <c r="TM7" s="201"/>
      <c r="TN7" s="201"/>
      <c r="TO7" s="201"/>
      <c r="TP7" s="238" t="s">
        <v>816</v>
      </c>
      <c r="TQ7" s="201"/>
      <c r="TR7" s="201"/>
      <c r="TS7" s="201"/>
      <c r="TT7" s="238" t="s">
        <v>817</v>
      </c>
      <c r="TU7" s="201"/>
      <c r="TV7" s="201"/>
      <c r="TW7" s="201"/>
      <c r="TX7" s="238" t="s">
        <v>818</v>
      </c>
      <c r="TY7" s="201"/>
      <c r="TZ7" s="201"/>
      <c r="UA7" s="201"/>
      <c r="UB7" s="238" t="s">
        <v>819</v>
      </c>
      <c r="UC7" s="201"/>
      <c r="UD7" s="201"/>
      <c r="UE7" s="201"/>
      <c r="UF7" s="238" t="s">
        <v>820</v>
      </c>
      <c r="UG7" s="201"/>
      <c r="UH7" s="201"/>
      <c r="UI7" s="201"/>
      <c r="UJ7" s="238" t="s">
        <v>821</v>
      </c>
      <c r="UK7" s="201"/>
      <c r="UL7" s="201"/>
      <c r="UM7" s="201"/>
      <c r="UN7" s="238" t="s">
        <v>822</v>
      </c>
      <c r="UO7" s="201"/>
      <c r="UP7" s="201"/>
      <c r="UQ7" s="201"/>
      <c r="UR7" s="238" t="s">
        <v>823</v>
      </c>
      <c r="US7" s="201"/>
      <c r="UT7" s="201"/>
      <c r="UU7" s="201"/>
      <c r="UV7" s="238" t="s">
        <v>824</v>
      </c>
      <c r="UW7" s="201"/>
      <c r="UX7" s="201"/>
      <c r="UY7" s="201"/>
      <c r="UZ7" s="238" t="s">
        <v>825</v>
      </c>
      <c r="VA7" s="201"/>
      <c r="VB7" s="201"/>
      <c r="VC7" s="201"/>
      <c r="VD7" s="238" t="s">
        <v>826</v>
      </c>
      <c r="VE7" s="201"/>
      <c r="VF7" s="201"/>
      <c r="VG7" s="201"/>
      <c r="VH7" s="238" t="s">
        <v>827</v>
      </c>
      <c r="VI7" s="201"/>
      <c r="VJ7" s="201"/>
      <c r="VK7" s="201"/>
      <c r="VL7" s="238" t="s">
        <v>828</v>
      </c>
      <c r="VM7" s="201"/>
      <c r="VN7" s="201"/>
      <c r="VO7" s="201"/>
      <c r="VP7" s="238" t="s">
        <v>829</v>
      </c>
      <c r="VQ7" s="201"/>
      <c r="VR7" s="201"/>
      <c r="VS7" s="201"/>
      <c r="VT7" s="238" t="s">
        <v>830</v>
      </c>
      <c r="VU7" s="201"/>
      <c r="VV7" s="201"/>
      <c r="VW7" s="201"/>
      <c r="VX7" s="238" t="s">
        <v>831</v>
      </c>
      <c r="VY7" s="201"/>
      <c r="VZ7" s="201"/>
      <c r="WA7" s="201"/>
      <c r="WB7" s="238" t="s">
        <v>832</v>
      </c>
      <c r="WC7" s="201"/>
      <c r="WD7" s="201"/>
      <c r="WE7" s="201"/>
      <c r="WF7" s="238" t="s">
        <v>833</v>
      </c>
      <c r="WG7" s="201"/>
      <c r="WH7" s="201"/>
      <c r="WI7" s="201"/>
      <c r="WJ7" s="238" t="s">
        <v>834</v>
      </c>
      <c r="WK7" s="201"/>
      <c r="WL7" s="201"/>
      <c r="WM7" s="201"/>
      <c r="WN7" s="238" t="s">
        <v>835</v>
      </c>
      <c r="WO7" s="201"/>
      <c r="WP7" s="201"/>
      <c r="WQ7" s="201"/>
      <c r="WR7" s="238" t="s">
        <v>836</v>
      </c>
      <c r="WS7" s="201"/>
      <c r="WT7" s="201"/>
      <c r="WU7" s="201"/>
      <c r="WV7" s="238" t="s">
        <v>837</v>
      </c>
      <c r="WW7" s="201"/>
      <c r="WX7" s="201"/>
      <c r="WY7" s="201"/>
      <c r="WZ7" s="238" t="s">
        <v>838</v>
      </c>
      <c r="XA7" s="201"/>
      <c r="XB7" s="201"/>
      <c r="XC7" s="201"/>
      <c r="XD7" s="238" t="s">
        <v>839</v>
      </c>
      <c r="XE7" s="201"/>
      <c r="XF7" s="201"/>
      <c r="XG7" s="201"/>
      <c r="XH7" s="238" t="s">
        <v>840</v>
      </c>
      <c r="XI7" s="201"/>
      <c r="XJ7" s="201"/>
      <c r="XK7" s="201"/>
      <c r="XL7" s="238" t="s">
        <v>841</v>
      </c>
      <c r="XM7" s="201"/>
      <c r="XN7" s="201"/>
      <c r="XO7" s="201"/>
      <c r="XP7" s="238" t="s">
        <v>842</v>
      </c>
      <c r="XQ7" s="201"/>
      <c r="XR7" s="201"/>
      <c r="XS7" s="201"/>
      <c r="XT7" s="238" t="s">
        <v>843</v>
      </c>
      <c r="XU7" s="201"/>
      <c r="XV7" s="201"/>
      <c r="XW7" s="201"/>
      <c r="XX7" s="238" t="s">
        <v>844</v>
      </c>
      <c r="XY7" s="201"/>
      <c r="XZ7" s="201"/>
      <c r="YA7" s="201"/>
      <c r="YB7" s="238" t="s">
        <v>845</v>
      </c>
      <c r="YC7" s="201"/>
      <c r="YD7" s="201"/>
      <c r="YE7" s="201"/>
      <c r="YF7" s="238" t="s">
        <v>846</v>
      </c>
      <c r="YG7" s="201"/>
      <c r="YH7" s="201"/>
      <c r="YI7" s="201"/>
      <c r="YJ7" s="238" t="s">
        <v>847</v>
      </c>
      <c r="YK7" s="201"/>
      <c r="YL7" s="201"/>
      <c r="YM7" s="201"/>
      <c r="YN7" s="238" t="s">
        <v>15</v>
      </c>
      <c r="YO7" s="201"/>
      <c r="YP7" s="201"/>
      <c r="YQ7" s="201"/>
      <c r="YR7" s="238" t="s">
        <v>848</v>
      </c>
      <c r="YS7" s="201"/>
      <c r="YT7" s="201"/>
      <c r="YU7" s="201"/>
    </row>
    <row r="8" spans="1:671" ht="19.95" customHeight="1" x14ac:dyDescent="0.3">
      <c r="A8" s="1"/>
      <c r="B8" s="201"/>
      <c r="C8" s="201"/>
      <c r="D8" s="9" t="s">
        <v>2904</v>
      </c>
      <c r="E8" s="9" t="s">
        <v>2905</v>
      </c>
      <c r="F8" s="9" t="s">
        <v>2906</v>
      </c>
      <c r="G8" s="9" t="s">
        <v>2907</v>
      </c>
      <c r="H8" s="9" t="s">
        <v>2904</v>
      </c>
      <c r="I8" s="9" t="s">
        <v>2905</v>
      </c>
      <c r="J8" s="9" t="s">
        <v>2906</v>
      </c>
      <c r="K8" s="9" t="s">
        <v>2907</v>
      </c>
      <c r="L8" s="9" t="s">
        <v>2904</v>
      </c>
      <c r="M8" s="9" t="s">
        <v>2905</v>
      </c>
      <c r="N8" s="9" t="s">
        <v>2906</v>
      </c>
      <c r="O8" s="9" t="s">
        <v>2907</v>
      </c>
      <c r="P8" s="9" t="s">
        <v>2904</v>
      </c>
      <c r="Q8" s="9" t="s">
        <v>2905</v>
      </c>
      <c r="R8" s="9" t="s">
        <v>2906</v>
      </c>
      <c r="S8" s="9" t="s">
        <v>2907</v>
      </c>
      <c r="T8" s="9" t="s">
        <v>2904</v>
      </c>
      <c r="U8" s="9" t="s">
        <v>2905</v>
      </c>
      <c r="V8" s="9" t="s">
        <v>2906</v>
      </c>
      <c r="W8" s="9" t="s">
        <v>2907</v>
      </c>
      <c r="X8" s="9" t="s">
        <v>2904</v>
      </c>
      <c r="Y8" s="9" t="s">
        <v>2905</v>
      </c>
      <c r="Z8" s="9" t="s">
        <v>2906</v>
      </c>
      <c r="AA8" s="9" t="s">
        <v>2907</v>
      </c>
      <c r="AB8" s="9" t="s">
        <v>2904</v>
      </c>
      <c r="AC8" s="9" t="s">
        <v>2905</v>
      </c>
      <c r="AD8" s="9" t="s">
        <v>2906</v>
      </c>
      <c r="AE8" s="9" t="s">
        <v>2907</v>
      </c>
      <c r="AF8" s="9" t="s">
        <v>2904</v>
      </c>
      <c r="AG8" s="9" t="s">
        <v>2905</v>
      </c>
      <c r="AH8" s="9" t="s">
        <v>2906</v>
      </c>
      <c r="AI8" s="9" t="s">
        <v>2907</v>
      </c>
      <c r="AJ8" s="9" t="s">
        <v>2904</v>
      </c>
      <c r="AK8" s="9" t="s">
        <v>2905</v>
      </c>
      <c r="AL8" s="9" t="s">
        <v>2906</v>
      </c>
      <c r="AM8" s="9" t="s">
        <v>2907</v>
      </c>
      <c r="AN8" s="9" t="s">
        <v>2904</v>
      </c>
      <c r="AO8" s="9" t="s">
        <v>2905</v>
      </c>
      <c r="AP8" s="9" t="s">
        <v>2906</v>
      </c>
      <c r="AQ8" s="9" t="s">
        <v>2907</v>
      </c>
      <c r="AR8" s="9" t="s">
        <v>2904</v>
      </c>
      <c r="AS8" s="9" t="s">
        <v>2905</v>
      </c>
      <c r="AT8" s="9" t="s">
        <v>2906</v>
      </c>
      <c r="AU8" s="9" t="s">
        <v>2907</v>
      </c>
      <c r="AV8" s="9" t="s">
        <v>2904</v>
      </c>
      <c r="AW8" s="9" t="s">
        <v>2905</v>
      </c>
      <c r="AX8" s="9" t="s">
        <v>2906</v>
      </c>
      <c r="AY8" s="9" t="s">
        <v>2907</v>
      </c>
      <c r="AZ8" s="9" t="s">
        <v>2904</v>
      </c>
      <c r="BA8" s="9" t="s">
        <v>2905</v>
      </c>
      <c r="BB8" s="9" t="s">
        <v>2906</v>
      </c>
      <c r="BC8" s="9" t="s">
        <v>2907</v>
      </c>
      <c r="BD8" s="9" t="s">
        <v>2904</v>
      </c>
      <c r="BE8" s="9" t="s">
        <v>2905</v>
      </c>
      <c r="BF8" s="9" t="s">
        <v>2906</v>
      </c>
      <c r="BG8" s="9" t="s">
        <v>2907</v>
      </c>
      <c r="BH8" s="9" t="s">
        <v>2904</v>
      </c>
      <c r="BI8" s="9" t="s">
        <v>2905</v>
      </c>
      <c r="BJ8" s="9" t="s">
        <v>2906</v>
      </c>
      <c r="BK8" s="9" t="s">
        <v>2907</v>
      </c>
      <c r="BL8" s="9" t="s">
        <v>2904</v>
      </c>
      <c r="BM8" s="9" t="s">
        <v>2905</v>
      </c>
      <c r="BN8" s="9" t="s">
        <v>2906</v>
      </c>
      <c r="BO8" s="9" t="s">
        <v>2907</v>
      </c>
      <c r="BP8" s="9" t="s">
        <v>2904</v>
      </c>
      <c r="BQ8" s="9" t="s">
        <v>2905</v>
      </c>
      <c r="BR8" s="9" t="s">
        <v>2906</v>
      </c>
      <c r="BS8" s="9" t="s">
        <v>2907</v>
      </c>
      <c r="BT8" s="9" t="s">
        <v>2904</v>
      </c>
      <c r="BU8" s="9" t="s">
        <v>2905</v>
      </c>
      <c r="BV8" s="9" t="s">
        <v>2906</v>
      </c>
      <c r="BW8" s="9" t="s">
        <v>2907</v>
      </c>
      <c r="BX8" s="9" t="s">
        <v>2904</v>
      </c>
      <c r="BY8" s="9" t="s">
        <v>2905</v>
      </c>
      <c r="BZ8" s="9" t="s">
        <v>2906</v>
      </c>
      <c r="CA8" s="9" t="s">
        <v>2907</v>
      </c>
      <c r="CB8" s="9" t="s">
        <v>2904</v>
      </c>
      <c r="CC8" s="9" t="s">
        <v>2905</v>
      </c>
      <c r="CD8" s="9" t="s">
        <v>2906</v>
      </c>
      <c r="CE8" s="9" t="s">
        <v>2907</v>
      </c>
      <c r="CF8" s="9" t="s">
        <v>2904</v>
      </c>
      <c r="CG8" s="9" t="s">
        <v>2905</v>
      </c>
      <c r="CH8" s="9" t="s">
        <v>2906</v>
      </c>
      <c r="CI8" s="9" t="s">
        <v>2907</v>
      </c>
      <c r="CJ8" s="9" t="s">
        <v>2904</v>
      </c>
      <c r="CK8" s="9" t="s">
        <v>2905</v>
      </c>
      <c r="CL8" s="9" t="s">
        <v>2906</v>
      </c>
      <c r="CM8" s="9" t="s">
        <v>2907</v>
      </c>
      <c r="CN8" s="9" t="s">
        <v>2904</v>
      </c>
      <c r="CO8" s="9" t="s">
        <v>2905</v>
      </c>
      <c r="CP8" s="9" t="s">
        <v>2906</v>
      </c>
      <c r="CQ8" s="9" t="s">
        <v>2907</v>
      </c>
      <c r="CR8" s="9" t="s">
        <v>2904</v>
      </c>
      <c r="CS8" s="9" t="s">
        <v>2905</v>
      </c>
      <c r="CT8" s="9" t="s">
        <v>2906</v>
      </c>
      <c r="CU8" s="9" t="s">
        <v>2907</v>
      </c>
      <c r="CV8" s="9" t="s">
        <v>2904</v>
      </c>
      <c r="CW8" s="9" t="s">
        <v>2905</v>
      </c>
      <c r="CX8" s="9" t="s">
        <v>2906</v>
      </c>
      <c r="CY8" s="9" t="s">
        <v>2907</v>
      </c>
      <c r="CZ8" s="9" t="s">
        <v>2904</v>
      </c>
      <c r="DA8" s="9" t="s">
        <v>2905</v>
      </c>
      <c r="DB8" s="9" t="s">
        <v>2906</v>
      </c>
      <c r="DC8" s="9" t="s">
        <v>2907</v>
      </c>
      <c r="DD8" s="9" t="s">
        <v>2904</v>
      </c>
      <c r="DE8" s="9" t="s">
        <v>2905</v>
      </c>
      <c r="DF8" s="9" t="s">
        <v>2906</v>
      </c>
      <c r="DG8" s="9" t="s">
        <v>2907</v>
      </c>
      <c r="DH8" s="9" t="s">
        <v>2904</v>
      </c>
      <c r="DI8" s="9" t="s">
        <v>2905</v>
      </c>
      <c r="DJ8" s="9" t="s">
        <v>2906</v>
      </c>
      <c r="DK8" s="9" t="s">
        <v>2907</v>
      </c>
      <c r="DL8" s="9" t="s">
        <v>2904</v>
      </c>
      <c r="DM8" s="9" t="s">
        <v>2905</v>
      </c>
      <c r="DN8" s="9" t="s">
        <v>2906</v>
      </c>
      <c r="DO8" s="9" t="s">
        <v>2907</v>
      </c>
      <c r="DP8" s="9" t="s">
        <v>2904</v>
      </c>
      <c r="DQ8" s="9" t="s">
        <v>2905</v>
      </c>
      <c r="DR8" s="9" t="s">
        <v>2906</v>
      </c>
      <c r="DS8" s="9" t="s">
        <v>2907</v>
      </c>
      <c r="DT8" s="9" t="s">
        <v>2904</v>
      </c>
      <c r="DU8" s="9" t="s">
        <v>2905</v>
      </c>
      <c r="DV8" s="9" t="s">
        <v>2906</v>
      </c>
      <c r="DW8" s="9" t="s">
        <v>2907</v>
      </c>
      <c r="DX8" s="9" t="s">
        <v>2904</v>
      </c>
      <c r="DY8" s="9" t="s">
        <v>2905</v>
      </c>
      <c r="DZ8" s="9" t="s">
        <v>2906</v>
      </c>
      <c r="EA8" s="9" t="s">
        <v>2907</v>
      </c>
      <c r="EB8" s="9" t="s">
        <v>2904</v>
      </c>
      <c r="EC8" s="9" t="s">
        <v>2905</v>
      </c>
      <c r="ED8" s="9" t="s">
        <v>2906</v>
      </c>
      <c r="EE8" s="9" t="s">
        <v>2907</v>
      </c>
      <c r="EF8" s="9" t="s">
        <v>2904</v>
      </c>
      <c r="EG8" s="9" t="s">
        <v>2905</v>
      </c>
      <c r="EH8" s="9" t="s">
        <v>2906</v>
      </c>
      <c r="EI8" s="9" t="s">
        <v>2907</v>
      </c>
      <c r="EJ8" s="9" t="s">
        <v>2904</v>
      </c>
      <c r="EK8" s="9" t="s">
        <v>2905</v>
      </c>
      <c r="EL8" s="9" t="s">
        <v>2906</v>
      </c>
      <c r="EM8" s="9" t="s">
        <v>2907</v>
      </c>
      <c r="EN8" s="9" t="s">
        <v>2904</v>
      </c>
      <c r="EO8" s="9" t="s">
        <v>2905</v>
      </c>
      <c r="EP8" s="9" t="s">
        <v>2906</v>
      </c>
      <c r="EQ8" s="9" t="s">
        <v>2907</v>
      </c>
      <c r="ER8" s="9" t="s">
        <v>2904</v>
      </c>
      <c r="ES8" s="9" t="s">
        <v>2905</v>
      </c>
      <c r="ET8" s="9" t="s">
        <v>2906</v>
      </c>
      <c r="EU8" s="9" t="s">
        <v>2907</v>
      </c>
      <c r="EV8" s="9" t="s">
        <v>2904</v>
      </c>
      <c r="EW8" s="9" t="s">
        <v>2905</v>
      </c>
      <c r="EX8" s="9" t="s">
        <v>2906</v>
      </c>
      <c r="EY8" s="9" t="s">
        <v>2907</v>
      </c>
      <c r="EZ8" s="9" t="s">
        <v>2904</v>
      </c>
      <c r="FA8" s="9" t="s">
        <v>2905</v>
      </c>
      <c r="FB8" s="9" t="s">
        <v>2906</v>
      </c>
      <c r="FC8" s="9" t="s">
        <v>2907</v>
      </c>
      <c r="FD8" s="9" t="s">
        <v>2904</v>
      </c>
      <c r="FE8" s="9" t="s">
        <v>2905</v>
      </c>
      <c r="FF8" s="9" t="s">
        <v>2906</v>
      </c>
      <c r="FG8" s="9" t="s">
        <v>2907</v>
      </c>
      <c r="FH8" s="9" t="s">
        <v>2904</v>
      </c>
      <c r="FI8" s="9" t="s">
        <v>2905</v>
      </c>
      <c r="FJ8" s="9" t="s">
        <v>2906</v>
      </c>
      <c r="FK8" s="9" t="s">
        <v>2907</v>
      </c>
      <c r="FL8" s="9" t="s">
        <v>2904</v>
      </c>
      <c r="FM8" s="9" t="s">
        <v>2905</v>
      </c>
      <c r="FN8" s="9" t="s">
        <v>2906</v>
      </c>
      <c r="FO8" s="9" t="s">
        <v>2907</v>
      </c>
      <c r="FP8" s="9" t="s">
        <v>2904</v>
      </c>
      <c r="FQ8" s="9" t="s">
        <v>2905</v>
      </c>
      <c r="FR8" s="9" t="s">
        <v>2906</v>
      </c>
      <c r="FS8" s="9" t="s">
        <v>2907</v>
      </c>
      <c r="FT8" s="9" t="s">
        <v>2904</v>
      </c>
      <c r="FU8" s="9" t="s">
        <v>2905</v>
      </c>
      <c r="FV8" s="9" t="s">
        <v>2906</v>
      </c>
      <c r="FW8" s="9" t="s">
        <v>2907</v>
      </c>
      <c r="FX8" s="9" t="s">
        <v>2904</v>
      </c>
      <c r="FY8" s="9" t="s">
        <v>2905</v>
      </c>
      <c r="FZ8" s="9" t="s">
        <v>2906</v>
      </c>
      <c r="GA8" s="9" t="s">
        <v>2907</v>
      </c>
      <c r="GB8" s="9" t="s">
        <v>2904</v>
      </c>
      <c r="GC8" s="9" t="s">
        <v>2905</v>
      </c>
      <c r="GD8" s="9" t="s">
        <v>2906</v>
      </c>
      <c r="GE8" s="9" t="s">
        <v>2907</v>
      </c>
      <c r="GF8" s="9" t="s">
        <v>2904</v>
      </c>
      <c r="GG8" s="9" t="s">
        <v>2905</v>
      </c>
      <c r="GH8" s="9" t="s">
        <v>2906</v>
      </c>
      <c r="GI8" s="9" t="s">
        <v>2907</v>
      </c>
      <c r="GJ8" s="9" t="s">
        <v>2904</v>
      </c>
      <c r="GK8" s="9" t="s">
        <v>2905</v>
      </c>
      <c r="GL8" s="9" t="s">
        <v>2906</v>
      </c>
      <c r="GM8" s="9" t="s">
        <v>2907</v>
      </c>
      <c r="GN8" s="9" t="s">
        <v>2904</v>
      </c>
      <c r="GO8" s="9" t="s">
        <v>2905</v>
      </c>
      <c r="GP8" s="9" t="s">
        <v>2906</v>
      </c>
      <c r="GQ8" s="9" t="s">
        <v>2907</v>
      </c>
      <c r="GR8" s="9" t="s">
        <v>2904</v>
      </c>
      <c r="GS8" s="9" t="s">
        <v>2905</v>
      </c>
      <c r="GT8" s="9" t="s">
        <v>2906</v>
      </c>
      <c r="GU8" s="9" t="s">
        <v>2907</v>
      </c>
      <c r="GV8" s="9" t="s">
        <v>2904</v>
      </c>
      <c r="GW8" s="9" t="s">
        <v>2905</v>
      </c>
      <c r="GX8" s="9" t="s">
        <v>2906</v>
      </c>
      <c r="GY8" s="9" t="s">
        <v>2907</v>
      </c>
      <c r="GZ8" s="9" t="s">
        <v>2904</v>
      </c>
      <c r="HA8" s="9" t="s">
        <v>2905</v>
      </c>
      <c r="HB8" s="9" t="s">
        <v>2906</v>
      </c>
      <c r="HC8" s="9" t="s">
        <v>2907</v>
      </c>
      <c r="HD8" s="9" t="s">
        <v>2904</v>
      </c>
      <c r="HE8" s="9" t="s">
        <v>2905</v>
      </c>
      <c r="HF8" s="9" t="s">
        <v>2906</v>
      </c>
      <c r="HG8" s="9" t="s">
        <v>2907</v>
      </c>
      <c r="HH8" s="9" t="s">
        <v>2904</v>
      </c>
      <c r="HI8" s="9" t="s">
        <v>2905</v>
      </c>
      <c r="HJ8" s="9" t="s">
        <v>2906</v>
      </c>
      <c r="HK8" s="9" t="s">
        <v>2907</v>
      </c>
      <c r="HL8" s="9" t="s">
        <v>2904</v>
      </c>
      <c r="HM8" s="9" t="s">
        <v>2905</v>
      </c>
      <c r="HN8" s="9" t="s">
        <v>2906</v>
      </c>
      <c r="HO8" s="9" t="s">
        <v>2907</v>
      </c>
      <c r="HP8" s="9" t="s">
        <v>2904</v>
      </c>
      <c r="HQ8" s="9" t="s">
        <v>2905</v>
      </c>
      <c r="HR8" s="9" t="s">
        <v>2906</v>
      </c>
      <c r="HS8" s="9" t="s">
        <v>2907</v>
      </c>
      <c r="HT8" s="9" t="s">
        <v>2904</v>
      </c>
      <c r="HU8" s="9" t="s">
        <v>2905</v>
      </c>
      <c r="HV8" s="9" t="s">
        <v>2906</v>
      </c>
      <c r="HW8" s="9" t="s">
        <v>2907</v>
      </c>
      <c r="HX8" s="9" t="s">
        <v>2904</v>
      </c>
      <c r="HY8" s="9" t="s">
        <v>2905</v>
      </c>
      <c r="HZ8" s="9" t="s">
        <v>2906</v>
      </c>
      <c r="IA8" s="9" t="s">
        <v>2907</v>
      </c>
      <c r="IB8" s="9" t="s">
        <v>2904</v>
      </c>
      <c r="IC8" s="9" t="s">
        <v>2905</v>
      </c>
      <c r="ID8" s="9" t="s">
        <v>2906</v>
      </c>
      <c r="IE8" s="9" t="s">
        <v>2907</v>
      </c>
      <c r="IF8" s="9" t="s">
        <v>2904</v>
      </c>
      <c r="IG8" s="9" t="s">
        <v>2905</v>
      </c>
      <c r="IH8" s="9" t="s">
        <v>2906</v>
      </c>
      <c r="II8" s="9" t="s">
        <v>2907</v>
      </c>
      <c r="IJ8" s="9" t="s">
        <v>2904</v>
      </c>
      <c r="IK8" s="9" t="s">
        <v>2905</v>
      </c>
      <c r="IL8" s="9" t="s">
        <v>2906</v>
      </c>
      <c r="IM8" s="9" t="s">
        <v>2907</v>
      </c>
      <c r="IN8" s="9" t="s">
        <v>2904</v>
      </c>
      <c r="IO8" s="9" t="s">
        <v>2905</v>
      </c>
      <c r="IP8" s="9" t="s">
        <v>2906</v>
      </c>
      <c r="IQ8" s="9" t="s">
        <v>2907</v>
      </c>
      <c r="IR8" s="9" t="s">
        <v>2904</v>
      </c>
      <c r="IS8" s="9" t="s">
        <v>2905</v>
      </c>
      <c r="IT8" s="9" t="s">
        <v>2906</v>
      </c>
      <c r="IU8" s="9" t="s">
        <v>2907</v>
      </c>
      <c r="IV8" s="9" t="s">
        <v>2904</v>
      </c>
      <c r="IW8" s="9" t="s">
        <v>2905</v>
      </c>
      <c r="IX8" s="9" t="s">
        <v>2906</v>
      </c>
      <c r="IY8" s="9" t="s">
        <v>2907</v>
      </c>
      <c r="IZ8" s="9" t="s">
        <v>2904</v>
      </c>
      <c r="JA8" s="9" t="s">
        <v>2905</v>
      </c>
      <c r="JB8" s="9" t="s">
        <v>2906</v>
      </c>
      <c r="JC8" s="9" t="s">
        <v>2907</v>
      </c>
      <c r="JD8" s="9" t="s">
        <v>2904</v>
      </c>
      <c r="JE8" s="9" t="s">
        <v>2905</v>
      </c>
      <c r="JF8" s="9" t="s">
        <v>2906</v>
      </c>
      <c r="JG8" s="9" t="s">
        <v>2907</v>
      </c>
      <c r="JH8" s="9" t="s">
        <v>2904</v>
      </c>
      <c r="JI8" s="9" t="s">
        <v>2905</v>
      </c>
      <c r="JJ8" s="9" t="s">
        <v>2906</v>
      </c>
      <c r="JK8" s="9" t="s">
        <v>2907</v>
      </c>
      <c r="JL8" s="9" t="s">
        <v>2904</v>
      </c>
      <c r="JM8" s="9" t="s">
        <v>2905</v>
      </c>
      <c r="JN8" s="9" t="s">
        <v>2906</v>
      </c>
      <c r="JO8" s="9" t="s">
        <v>2907</v>
      </c>
      <c r="JP8" s="9" t="s">
        <v>2904</v>
      </c>
      <c r="JQ8" s="9" t="s">
        <v>2905</v>
      </c>
      <c r="JR8" s="9" t="s">
        <v>2906</v>
      </c>
      <c r="JS8" s="9" t="s">
        <v>2907</v>
      </c>
      <c r="JT8" s="9" t="s">
        <v>2904</v>
      </c>
      <c r="JU8" s="9" t="s">
        <v>2905</v>
      </c>
      <c r="JV8" s="9" t="s">
        <v>2906</v>
      </c>
      <c r="JW8" s="9" t="s">
        <v>2907</v>
      </c>
      <c r="JX8" s="9" t="s">
        <v>2904</v>
      </c>
      <c r="JY8" s="9" t="s">
        <v>2905</v>
      </c>
      <c r="JZ8" s="9" t="s">
        <v>2906</v>
      </c>
      <c r="KA8" s="9" t="s">
        <v>2907</v>
      </c>
      <c r="KB8" s="9" t="s">
        <v>2904</v>
      </c>
      <c r="KC8" s="9" t="s">
        <v>2905</v>
      </c>
      <c r="KD8" s="9" t="s">
        <v>2906</v>
      </c>
      <c r="KE8" s="9" t="s">
        <v>2907</v>
      </c>
      <c r="KF8" s="9" t="s">
        <v>2904</v>
      </c>
      <c r="KG8" s="9" t="s">
        <v>2905</v>
      </c>
      <c r="KH8" s="9" t="s">
        <v>2906</v>
      </c>
      <c r="KI8" s="9" t="s">
        <v>2907</v>
      </c>
      <c r="KJ8" s="9" t="s">
        <v>2904</v>
      </c>
      <c r="KK8" s="9" t="s">
        <v>2905</v>
      </c>
      <c r="KL8" s="9" t="s">
        <v>2906</v>
      </c>
      <c r="KM8" s="9" t="s">
        <v>2907</v>
      </c>
      <c r="KN8" s="9" t="s">
        <v>2904</v>
      </c>
      <c r="KO8" s="9" t="s">
        <v>2905</v>
      </c>
      <c r="KP8" s="9" t="s">
        <v>2906</v>
      </c>
      <c r="KQ8" s="9" t="s">
        <v>2907</v>
      </c>
      <c r="KR8" s="9" t="s">
        <v>2904</v>
      </c>
      <c r="KS8" s="9" t="s">
        <v>2905</v>
      </c>
      <c r="KT8" s="9" t="s">
        <v>2906</v>
      </c>
      <c r="KU8" s="9" t="s">
        <v>2907</v>
      </c>
      <c r="KV8" s="9" t="s">
        <v>2904</v>
      </c>
      <c r="KW8" s="9" t="s">
        <v>2905</v>
      </c>
      <c r="KX8" s="9" t="s">
        <v>2906</v>
      </c>
      <c r="KY8" s="9" t="s">
        <v>2907</v>
      </c>
      <c r="KZ8" s="9" t="s">
        <v>2904</v>
      </c>
      <c r="LA8" s="9" t="s">
        <v>2905</v>
      </c>
      <c r="LB8" s="9" t="s">
        <v>2906</v>
      </c>
      <c r="LC8" s="9" t="s">
        <v>2907</v>
      </c>
      <c r="LD8" s="9" t="s">
        <v>2904</v>
      </c>
      <c r="LE8" s="9" t="s">
        <v>2905</v>
      </c>
      <c r="LF8" s="9" t="s">
        <v>2906</v>
      </c>
      <c r="LG8" s="9" t="s">
        <v>2907</v>
      </c>
      <c r="LH8" s="9" t="s">
        <v>2904</v>
      </c>
      <c r="LI8" s="9" t="s">
        <v>2905</v>
      </c>
      <c r="LJ8" s="9" t="s">
        <v>2906</v>
      </c>
      <c r="LK8" s="9" t="s">
        <v>2907</v>
      </c>
      <c r="LL8" s="9" t="s">
        <v>2904</v>
      </c>
      <c r="LM8" s="9" t="s">
        <v>2905</v>
      </c>
      <c r="LN8" s="9" t="s">
        <v>2906</v>
      </c>
      <c r="LO8" s="9" t="s">
        <v>2907</v>
      </c>
      <c r="LP8" s="9" t="s">
        <v>2904</v>
      </c>
      <c r="LQ8" s="9" t="s">
        <v>2905</v>
      </c>
      <c r="LR8" s="9" t="s">
        <v>2906</v>
      </c>
      <c r="LS8" s="9" t="s">
        <v>2907</v>
      </c>
      <c r="LT8" s="9" t="s">
        <v>2904</v>
      </c>
      <c r="LU8" s="9" t="s">
        <v>2905</v>
      </c>
      <c r="LV8" s="9" t="s">
        <v>2906</v>
      </c>
      <c r="LW8" s="9" t="s">
        <v>2907</v>
      </c>
      <c r="LX8" s="9" t="s">
        <v>2904</v>
      </c>
      <c r="LY8" s="9" t="s">
        <v>2905</v>
      </c>
      <c r="LZ8" s="9" t="s">
        <v>2906</v>
      </c>
      <c r="MA8" s="9" t="s">
        <v>2907</v>
      </c>
      <c r="MB8" s="9" t="s">
        <v>2904</v>
      </c>
      <c r="MC8" s="9" t="s">
        <v>2905</v>
      </c>
      <c r="MD8" s="9" t="s">
        <v>2906</v>
      </c>
      <c r="ME8" s="9" t="s">
        <v>2907</v>
      </c>
      <c r="MF8" s="9" t="s">
        <v>2904</v>
      </c>
      <c r="MG8" s="9" t="s">
        <v>2905</v>
      </c>
      <c r="MH8" s="9" t="s">
        <v>2906</v>
      </c>
      <c r="MI8" s="9" t="s">
        <v>2907</v>
      </c>
      <c r="MJ8" s="9" t="s">
        <v>2904</v>
      </c>
      <c r="MK8" s="9" t="s">
        <v>2905</v>
      </c>
      <c r="ML8" s="9" t="s">
        <v>2906</v>
      </c>
      <c r="MM8" s="9" t="s">
        <v>2907</v>
      </c>
      <c r="MN8" s="9" t="s">
        <v>2904</v>
      </c>
      <c r="MO8" s="9" t="s">
        <v>2905</v>
      </c>
      <c r="MP8" s="9" t="s">
        <v>2906</v>
      </c>
      <c r="MQ8" s="9" t="s">
        <v>2907</v>
      </c>
      <c r="MR8" s="9" t="s">
        <v>2904</v>
      </c>
      <c r="MS8" s="9" t="s">
        <v>2905</v>
      </c>
      <c r="MT8" s="9" t="s">
        <v>2906</v>
      </c>
      <c r="MU8" s="9" t="s">
        <v>2907</v>
      </c>
      <c r="MV8" s="9" t="s">
        <v>2904</v>
      </c>
      <c r="MW8" s="9" t="s">
        <v>2905</v>
      </c>
      <c r="MX8" s="9" t="s">
        <v>2906</v>
      </c>
      <c r="MY8" s="9" t="s">
        <v>2907</v>
      </c>
      <c r="MZ8" s="9" t="s">
        <v>2904</v>
      </c>
      <c r="NA8" s="9" t="s">
        <v>2905</v>
      </c>
      <c r="NB8" s="9" t="s">
        <v>2906</v>
      </c>
      <c r="NC8" s="9" t="s">
        <v>2907</v>
      </c>
      <c r="ND8" s="9" t="s">
        <v>2904</v>
      </c>
      <c r="NE8" s="9" t="s">
        <v>2905</v>
      </c>
      <c r="NF8" s="9" t="s">
        <v>2906</v>
      </c>
      <c r="NG8" s="9" t="s">
        <v>2907</v>
      </c>
      <c r="NH8" s="9" t="s">
        <v>2904</v>
      </c>
      <c r="NI8" s="9" t="s">
        <v>2905</v>
      </c>
      <c r="NJ8" s="9" t="s">
        <v>2906</v>
      </c>
      <c r="NK8" s="9" t="s">
        <v>2907</v>
      </c>
      <c r="NL8" s="9" t="s">
        <v>2904</v>
      </c>
      <c r="NM8" s="9" t="s">
        <v>2905</v>
      </c>
      <c r="NN8" s="9" t="s">
        <v>2906</v>
      </c>
      <c r="NO8" s="9" t="s">
        <v>2907</v>
      </c>
      <c r="NP8" s="9" t="s">
        <v>2904</v>
      </c>
      <c r="NQ8" s="9" t="s">
        <v>2905</v>
      </c>
      <c r="NR8" s="9" t="s">
        <v>2906</v>
      </c>
      <c r="NS8" s="9" t="s">
        <v>2907</v>
      </c>
      <c r="NT8" s="9" t="s">
        <v>2904</v>
      </c>
      <c r="NU8" s="9" t="s">
        <v>2905</v>
      </c>
      <c r="NV8" s="9" t="s">
        <v>2906</v>
      </c>
      <c r="NW8" s="9" t="s">
        <v>2907</v>
      </c>
      <c r="NX8" s="9" t="s">
        <v>2904</v>
      </c>
      <c r="NY8" s="9" t="s">
        <v>2905</v>
      </c>
      <c r="NZ8" s="9" t="s">
        <v>2906</v>
      </c>
      <c r="OA8" s="9" t="s">
        <v>2907</v>
      </c>
      <c r="OB8" s="9" t="s">
        <v>2904</v>
      </c>
      <c r="OC8" s="9" t="s">
        <v>2905</v>
      </c>
      <c r="OD8" s="9" t="s">
        <v>2906</v>
      </c>
      <c r="OE8" s="9" t="s">
        <v>2907</v>
      </c>
      <c r="OF8" s="9" t="s">
        <v>2904</v>
      </c>
      <c r="OG8" s="9" t="s">
        <v>2905</v>
      </c>
      <c r="OH8" s="9" t="s">
        <v>2906</v>
      </c>
      <c r="OI8" s="9" t="s">
        <v>2907</v>
      </c>
      <c r="OJ8" s="9" t="s">
        <v>2904</v>
      </c>
      <c r="OK8" s="9" t="s">
        <v>2905</v>
      </c>
      <c r="OL8" s="9" t="s">
        <v>2906</v>
      </c>
      <c r="OM8" s="9" t="s">
        <v>2907</v>
      </c>
      <c r="ON8" s="9" t="s">
        <v>2904</v>
      </c>
      <c r="OO8" s="9" t="s">
        <v>2905</v>
      </c>
      <c r="OP8" s="9" t="s">
        <v>2906</v>
      </c>
      <c r="OQ8" s="9" t="s">
        <v>2907</v>
      </c>
      <c r="OR8" s="9" t="s">
        <v>2904</v>
      </c>
      <c r="OS8" s="9" t="s">
        <v>2905</v>
      </c>
      <c r="OT8" s="9" t="s">
        <v>2906</v>
      </c>
      <c r="OU8" s="9" t="s">
        <v>2907</v>
      </c>
      <c r="OV8" s="9" t="s">
        <v>2904</v>
      </c>
      <c r="OW8" s="9" t="s">
        <v>2905</v>
      </c>
      <c r="OX8" s="9" t="s">
        <v>2906</v>
      </c>
      <c r="OY8" s="9" t="s">
        <v>2907</v>
      </c>
      <c r="OZ8" s="9" t="s">
        <v>2904</v>
      </c>
      <c r="PA8" s="9" t="s">
        <v>2905</v>
      </c>
      <c r="PB8" s="9" t="s">
        <v>2906</v>
      </c>
      <c r="PC8" s="9" t="s">
        <v>2907</v>
      </c>
      <c r="PD8" s="9" t="s">
        <v>2904</v>
      </c>
      <c r="PE8" s="9" t="s">
        <v>2905</v>
      </c>
      <c r="PF8" s="9" t="s">
        <v>2906</v>
      </c>
      <c r="PG8" s="9" t="s">
        <v>2907</v>
      </c>
      <c r="PH8" s="9" t="s">
        <v>2904</v>
      </c>
      <c r="PI8" s="9" t="s">
        <v>2905</v>
      </c>
      <c r="PJ8" s="9" t="s">
        <v>2906</v>
      </c>
      <c r="PK8" s="9" t="s">
        <v>2907</v>
      </c>
      <c r="PL8" s="9" t="s">
        <v>2904</v>
      </c>
      <c r="PM8" s="9" t="s">
        <v>2905</v>
      </c>
      <c r="PN8" s="9" t="s">
        <v>2906</v>
      </c>
      <c r="PO8" s="9" t="s">
        <v>2907</v>
      </c>
      <c r="PP8" s="9" t="s">
        <v>2904</v>
      </c>
      <c r="PQ8" s="9" t="s">
        <v>2905</v>
      </c>
      <c r="PR8" s="9" t="s">
        <v>2906</v>
      </c>
      <c r="PS8" s="9" t="s">
        <v>2907</v>
      </c>
      <c r="PT8" s="9" t="s">
        <v>2904</v>
      </c>
      <c r="PU8" s="9" t="s">
        <v>2905</v>
      </c>
      <c r="PV8" s="9" t="s">
        <v>2906</v>
      </c>
      <c r="PW8" s="9" t="s">
        <v>2907</v>
      </c>
      <c r="PX8" s="9" t="s">
        <v>2904</v>
      </c>
      <c r="PY8" s="9" t="s">
        <v>2905</v>
      </c>
      <c r="PZ8" s="9" t="s">
        <v>2906</v>
      </c>
      <c r="QA8" s="9" t="s">
        <v>2907</v>
      </c>
      <c r="QB8" s="9" t="s">
        <v>2904</v>
      </c>
      <c r="QC8" s="9" t="s">
        <v>2905</v>
      </c>
      <c r="QD8" s="9" t="s">
        <v>2906</v>
      </c>
      <c r="QE8" s="9" t="s">
        <v>2907</v>
      </c>
      <c r="QF8" s="9" t="s">
        <v>2904</v>
      </c>
      <c r="QG8" s="9" t="s">
        <v>2905</v>
      </c>
      <c r="QH8" s="9" t="s">
        <v>2906</v>
      </c>
      <c r="QI8" s="9" t="s">
        <v>2907</v>
      </c>
      <c r="QJ8" s="9" t="s">
        <v>2904</v>
      </c>
      <c r="QK8" s="9" t="s">
        <v>2905</v>
      </c>
      <c r="QL8" s="9" t="s">
        <v>2906</v>
      </c>
      <c r="QM8" s="9" t="s">
        <v>2907</v>
      </c>
      <c r="QN8" s="9" t="s">
        <v>2904</v>
      </c>
      <c r="QO8" s="9" t="s">
        <v>2905</v>
      </c>
      <c r="QP8" s="9" t="s">
        <v>2906</v>
      </c>
      <c r="QQ8" s="9" t="s">
        <v>2907</v>
      </c>
      <c r="QR8" s="9" t="s">
        <v>2904</v>
      </c>
      <c r="QS8" s="9" t="s">
        <v>2905</v>
      </c>
      <c r="QT8" s="9" t="s">
        <v>2906</v>
      </c>
      <c r="QU8" s="9" t="s">
        <v>2907</v>
      </c>
      <c r="QV8" s="9" t="s">
        <v>2904</v>
      </c>
      <c r="QW8" s="9" t="s">
        <v>2905</v>
      </c>
      <c r="QX8" s="9" t="s">
        <v>2906</v>
      </c>
      <c r="QY8" s="9" t="s">
        <v>2907</v>
      </c>
      <c r="QZ8" s="9" t="s">
        <v>2904</v>
      </c>
      <c r="RA8" s="9" t="s">
        <v>2905</v>
      </c>
      <c r="RB8" s="9" t="s">
        <v>2906</v>
      </c>
      <c r="RC8" s="9" t="s">
        <v>2907</v>
      </c>
      <c r="RD8" s="9" t="s">
        <v>2904</v>
      </c>
      <c r="RE8" s="9" t="s">
        <v>2905</v>
      </c>
      <c r="RF8" s="9" t="s">
        <v>2906</v>
      </c>
      <c r="RG8" s="9" t="s">
        <v>2907</v>
      </c>
      <c r="RH8" s="9" t="s">
        <v>2904</v>
      </c>
      <c r="RI8" s="9" t="s">
        <v>2905</v>
      </c>
      <c r="RJ8" s="9" t="s">
        <v>2906</v>
      </c>
      <c r="RK8" s="9" t="s">
        <v>2907</v>
      </c>
      <c r="RL8" s="9" t="s">
        <v>2904</v>
      </c>
      <c r="RM8" s="9" t="s">
        <v>2905</v>
      </c>
      <c r="RN8" s="9" t="s">
        <v>2906</v>
      </c>
      <c r="RO8" s="9" t="s">
        <v>2907</v>
      </c>
      <c r="RP8" s="9" t="s">
        <v>2904</v>
      </c>
      <c r="RQ8" s="9" t="s">
        <v>2905</v>
      </c>
      <c r="RR8" s="9" t="s">
        <v>2906</v>
      </c>
      <c r="RS8" s="9" t="s">
        <v>2907</v>
      </c>
      <c r="RT8" s="9" t="s">
        <v>2904</v>
      </c>
      <c r="RU8" s="9" t="s">
        <v>2905</v>
      </c>
      <c r="RV8" s="9" t="s">
        <v>2906</v>
      </c>
      <c r="RW8" s="9" t="s">
        <v>2907</v>
      </c>
      <c r="RX8" s="9" t="s">
        <v>2904</v>
      </c>
      <c r="RY8" s="9" t="s">
        <v>2905</v>
      </c>
      <c r="RZ8" s="9" t="s">
        <v>2906</v>
      </c>
      <c r="SA8" s="9" t="s">
        <v>2907</v>
      </c>
      <c r="SB8" s="9" t="s">
        <v>2904</v>
      </c>
      <c r="SC8" s="9" t="s">
        <v>2905</v>
      </c>
      <c r="SD8" s="9" t="s">
        <v>2906</v>
      </c>
      <c r="SE8" s="9" t="s">
        <v>2907</v>
      </c>
      <c r="SF8" s="9" t="s">
        <v>2904</v>
      </c>
      <c r="SG8" s="9" t="s">
        <v>2905</v>
      </c>
      <c r="SH8" s="9" t="s">
        <v>2906</v>
      </c>
      <c r="SI8" s="9" t="s">
        <v>2907</v>
      </c>
      <c r="SJ8" s="9" t="s">
        <v>2904</v>
      </c>
      <c r="SK8" s="9" t="s">
        <v>2905</v>
      </c>
      <c r="SL8" s="9" t="s">
        <v>2906</v>
      </c>
      <c r="SM8" s="9" t="s">
        <v>2907</v>
      </c>
      <c r="SN8" s="9" t="s">
        <v>2904</v>
      </c>
      <c r="SO8" s="9" t="s">
        <v>2905</v>
      </c>
      <c r="SP8" s="9" t="s">
        <v>2906</v>
      </c>
      <c r="SQ8" s="9" t="s">
        <v>2907</v>
      </c>
      <c r="SR8" s="9" t="s">
        <v>2904</v>
      </c>
      <c r="SS8" s="9" t="s">
        <v>2905</v>
      </c>
      <c r="ST8" s="9" t="s">
        <v>2906</v>
      </c>
      <c r="SU8" s="9" t="s">
        <v>2907</v>
      </c>
      <c r="SV8" s="9" t="s">
        <v>2904</v>
      </c>
      <c r="SW8" s="9" t="s">
        <v>2905</v>
      </c>
      <c r="SX8" s="9" t="s">
        <v>2906</v>
      </c>
      <c r="SY8" s="9" t="s">
        <v>2907</v>
      </c>
      <c r="SZ8" s="9" t="s">
        <v>2904</v>
      </c>
      <c r="TA8" s="9" t="s">
        <v>2905</v>
      </c>
      <c r="TB8" s="9" t="s">
        <v>2906</v>
      </c>
      <c r="TC8" s="9" t="s">
        <v>2907</v>
      </c>
      <c r="TD8" s="9" t="s">
        <v>2904</v>
      </c>
      <c r="TE8" s="9" t="s">
        <v>2905</v>
      </c>
      <c r="TF8" s="9" t="s">
        <v>2906</v>
      </c>
      <c r="TG8" s="9" t="s">
        <v>2907</v>
      </c>
      <c r="TH8" s="9" t="s">
        <v>2904</v>
      </c>
      <c r="TI8" s="9" t="s">
        <v>2905</v>
      </c>
      <c r="TJ8" s="9" t="s">
        <v>2906</v>
      </c>
      <c r="TK8" s="9" t="s">
        <v>2907</v>
      </c>
      <c r="TL8" s="9" t="s">
        <v>2904</v>
      </c>
      <c r="TM8" s="9" t="s">
        <v>2905</v>
      </c>
      <c r="TN8" s="9" t="s">
        <v>2906</v>
      </c>
      <c r="TO8" s="9" t="s">
        <v>2907</v>
      </c>
      <c r="TP8" s="9" t="s">
        <v>2904</v>
      </c>
      <c r="TQ8" s="9" t="s">
        <v>2905</v>
      </c>
      <c r="TR8" s="9" t="s">
        <v>2906</v>
      </c>
      <c r="TS8" s="9" t="s">
        <v>2907</v>
      </c>
      <c r="TT8" s="9" t="s">
        <v>2904</v>
      </c>
      <c r="TU8" s="9" t="s">
        <v>2905</v>
      </c>
      <c r="TV8" s="9" t="s">
        <v>2906</v>
      </c>
      <c r="TW8" s="9" t="s">
        <v>2907</v>
      </c>
      <c r="TX8" s="9" t="s">
        <v>2904</v>
      </c>
      <c r="TY8" s="9" t="s">
        <v>2905</v>
      </c>
      <c r="TZ8" s="9" t="s">
        <v>2906</v>
      </c>
      <c r="UA8" s="9" t="s">
        <v>2907</v>
      </c>
      <c r="UB8" s="9" t="s">
        <v>2904</v>
      </c>
      <c r="UC8" s="9" t="s">
        <v>2905</v>
      </c>
      <c r="UD8" s="9" t="s">
        <v>2906</v>
      </c>
      <c r="UE8" s="9" t="s">
        <v>2907</v>
      </c>
      <c r="UF8" s="9" t="s">
        <v>2904</v>
      </c>
      <c r="UG8" s="9" t="s">
        <v>2905</v>
      </c>
      <c r="UH8" s="9" t="s">
        <v>2906</v>
      </c>
      <c r="UI8" s="9" t="s">
        <v>2907</v>
      </c>
      <c r="UJ8" s="9" t="s">
        <v>2904</v>
      </c>
      <c r="UK8" s="9" t="s">
        <v>2905</v>
      </c>
      <c r="UL8" s="9" t="s">
        <v>2906</v>
      </c>
      <c r="UM8" s="9" t="s">
        <v>2907</v>
      </c>
      <c r="UN8" s="9" t="s">
        <v>2904</v>
      </c>
      <c r="UO8" s="9" t="s">
        <v>2905</v>
      </c>
      <c r="UP8" s="9" t="s">
        <v>2906</v>
      </c>
      <c r="UQ8" s="9" t="s">
        <v>2907</v>
      </c>
      <c r="UR8" s="9" t="s">
        <v>2904</v>
      </c>
      <c r="US8" s="9" t="s">
        <v>2905</v>
      </c>
      <c r="UT8" s="9" t="s">
        <v>2906</v>
      </c>
      <c r="UU8" s="9" t="s">
        <v>2907</v>
      </c>
      <c r="UV8" s="9" t="s">
        <v>2904</v>
      </c>
      <c r="UW8" s="9" t="s">
        <v>2905</v>
      </c>
      <c r="UX8" s="9" t="s">
        <v>2906</v>
      </c>
      <c r="UY8" s="9" t="s">
        <v>2907</v>
      </c>
      <c r="UZ8" s="9" t="s">
        <v>2904</v>
      </c>
      <c r="VA8" s="9" t="s">
        <v>2905</v>
      </c>
      <c r="VB8" s="9" t="s">
        <v>2906</v>
      </c>
      <c r="VC8" s="9" t="s">
        <v>2907</v>
      </c>
      <c r="VD8" s="9" t="s">
        <v>2904</v>
      </c>
      <c r="VE8" s="9" t="s">
        <v>2905</v>
      </c>
      <c r="VF8" s="9" t="s">
        <v>2906</v>
      </c>
      <c r="VG8" s="9" t="s">
        <v>2907</v>
      </c>
      <c r="VH8" s="9" t="s">
        <v>2904</v>
      </c>
      <c r="VI8" s="9" t="s">
        <v>2905</v>
      </c>
      <c r="VJ8" s="9" t="s">
        <v>2906</v>
      </c>
      <c r="VK8" s="9" t="s">
        <v>2907</v>
      </c>
      <c r="VL8" s="9" t="s">
        <v>2904</v>
      </c>
      <c r="VM8" s="9" t="s">
        <v>2905</v>
      </c>
      <c r="VN8" s="9" t="s">
        <v>2906</v>
      </c>
      <c r="VO8" s="9" t="s">
        <v>2907</v>
      </c>
      <c r="VP8" s="9" t="s">
        <v>2904</v>
      </c>
      <c r="VQ8" s="9" t="s">
        <v>2905</v>
      </c>
      <c r="VR8" s="9" t="s">
        <v>2906</v>
      </c>
      <c r="VS8" s="9" t="s">
        <v>2907</v>
      </c>
      <c r="VT8" s="9" t="s">
        <v>2904</v>
      </c>
      <c r="VU8" s="9" t="s">
        <v>2905</v>
      </c>
      <c r="VV8" s="9" t="s">
        <v>2906</v>
      </c>
      <c r="VW8" s="9" t="s">
        <v>2907</v>
      </c>
      <c r="VX8" s="9" t="s">
        <v>2904</v>
      </c>
      <c r="VY8" s="9" t="s">
        <v>2905</v>
      </c>
      <c r="VZ8" s="9" t="s">
        <v>2906</v>
      </c>
      <c r="WA8" s="9" t="s">
        <v>2907</v>
      </c>
      <c r="WB8" s="9" t="s">
        <v>2904</v>
      </c>
      <c r="WC8" s="9" t="s">
        <v>2905</v>
      </c>
      <c r="WD8" s="9" t="s">
        <v>2906</v>
      </c>
      <c r="WE8" s="9" t="s">
        <v>2907</v>
      </c>
      <c r="WF8" s="9" t="s">
        <v>2904</v>
      </c>
      <c r="WG8" s="9" t="s">
        <v>2905</v>
      </c>
      <c r="WH8" s="9" t="s">
        <v>2906</v>
      </c>
      <c r="WI8" s="9" t="s">
        <v>2907</v>
      </c>
      <c r="WJ8" s="9" t="s">
        <v>2904</v>
      </c>
      <c r="WK8" s="9" t="s">
        <v>2905</v>
      </c>
      <c r="WL8" s="9" t="s">
        <v>2906</v>
      </c>
      <c r="WM8" s="9" t="s">
        <v>2907</v>
      </c>
      <c r="WN8" s="9" t="s">
        <v>2904</v>
      </c>
      <c r="WO8" s="9" t="s">
        <v>2905</v>
      </c>
      <c r="WP8" s="9" t="s">
        <v>2906</v>
      </c>
      <c r="WQ8" s="9" t="s">
        <v>2907</v>
      </c>
      <c r="WR8" s="9" t="s">
        <v>2904</v>
      </c>
      <c r="WS8" s="9" t="s">
        <v>2905</v>
      </c>
      <c r="WT8" s="9" t="s">
        <v>2906</v>
      </c>
      <c r="WU8" s="9" t="s">
        <v>2907</v>
      </c>
      <c r="WV8" s="9" t="s">
        <v>2904</v>
      </c>
      <c r="WW8" s="9" t="s">
        <v>2905</v>
      </c>
      <c r="WX8" s="9" t="s">
        <v>2906</v>
      </c>
      <c r="WY8" s="9" t="s">
        <v>2907</v>
      </c>
      <c r="WZ8" s="9" t="s">
        <v>2904</v>
      </c>
      <c r="XA8" s="9" t="s">
        <v>2905</v>
      </c>
      <c r="XB8" s="9" t="s">
        <v>2906</v>
      </c>
      <c r="XC8" s="9" t="s">
        <v>2907</v>
      </c>
      <c r="XD8" s="9" t="s">
        <v>2904</v>
      </c>
      <c r="XE8" s="9" t="s">
        <v>2905</v>
      </c>
      <c r="XF8" s="9" t="s">
        <v>2906</v>
      </c>
      <c r="XG8" s="9" t="s">
        <v>2907</v>
      </c>
      <c r="XH8" s="9" t="s">
        <v>2904</v>
      </c>
      <c r="XI8" s="9" t="s">
        <v>2905</v>
      </c>
      <c r="XJ8" s="9" t="s">
        <v>2906</v>
      </c>
      <c r="XK8" s="9" t="s">
        <v>2907</v>
      </c>
      <c r="XL8" s="9" t="s">
        <v>2904</v>
      </c>
      <c r="XM8" s="9" t="s">
        <v>2905</v>
      </c>
      <c r="XN8" s="9" t="s">
        <v>2906</v>
      </c>
      <c r="XO8" s="9" t="s">
        <v>2907</v>
      </c>
      <c r="XP8" s="9" t="s">
        <v>2904</v>
      </c>
      <c r="XQ8" s="9" t="s">
        <v>2905</v>
      </c>
      <c r="XR8" s="9" t="s">
        <v>2906</v>
      </c>
      <c r="XS8" s="9" t="s">
        <v>2907</v>
      </c>
      <c r="XT8" s="9" t="s">
        <v>2904</v>
      </c>
      <c r="XU8" s="9" t="s">
        <v>2905</v>
      </c>
      <c r="XV8" s="9" t="s">
        <v>2906</v>
      </c>
      <c r="XW8" s="9" t="s">
        <v>2907</v>
      </c>
      <c r="XX8" s="9" t="s">
        <v>2904</v>
      </c>
      <c r="XY8" s="9" t="s">
        <v>2905</v>
      </c>
      <c r="XZ8" s="9" t="s">
        <v>2906</v>
      </c>
      <c r="YA8" s="9" t="s">
        <v>2907</v>
      </c>
      <c r="YB8" s="9" t="s">
        <v>2904</v>
      </c>
      <c r="YC8" s="9" t="s">
        <v>2905</v>
      </c>
      <c r="YD8" s="9" t="s">
        <v>2906</v>
      </c>
      <c r="YE8" s="9" t="s">
        <v>2907</v>
      </c>
      <c r="YF8" s="9" t="s">
        <v>2904</v>
      </c>
      <c r="YG8" s="9" t="s">
        <v>2905</v>
      </c>
      <c r="YH8" s="9" t="s">
        <v>2906</v>
      </c>
      <c r="YI8" s="9" t="s">
        <v>2907</v>
      </c>
      <c r="YJ8" s="9" t="s">
        <v>2904</v>
      </c>
      <c r="YK8" s="9" t="s">
        <v>2905</v>
      </c>
      <c r="YL8" s="9" t="s">
        <v>2906</v>
      </c>
      <c r="YM8" s="9" t="s">
        <v>2907</v>
      </c>
      <c r="YN8" s="9" t="s">
        <v>2904</v>
      </c>
      <c r="YO8" s="9" t="s">
        <v>2905</v>
      </c>
      <c r="YP8" s="9" t="s">
        <v>2906</v>
      </c>
      <c r="YQ8" s="9" t="s">
        <v>2907</v>
      </c>
      <c r="YR8" s="9" t="s">
        <v>2904</v>
      </c>
      <c r="YS8" s="9" t="s">
        <v>2905</v>
      </c>
      <c r="YT8" s="9" t="s">
        <v>2906</v>
      </c>
      <c r="YU8" s="9" t="s">
        <v>2907</v>
      </c>
    </row>
    <row r="9" spans="1:671" ht="24" customHeight="1" x14ac:dyDescent="0.3">
      <c r="A9" s="1"/>
      <c r="B9" s="13" t="s">
        <v>96</v>
      </c>
      <c r="C9" s="13" t="s">
        <v>858</v>
      </c>
      <c r="D9" s="14">
        <v>202.8</v>
      </c>
      <c r="E9" s="14">
        <v>203.40136000000001</v>
      </c>
      <c r="F9" s="14">
        <v>203.40136000000001</v>
      </c>
      <c r="G9" s="14">
        <v>-0.60136000000000001</v>
      </c>
      <c r="H9" s="14">
        <v>633.79999999999995</v>
      </c>
      <c r="I9" s="14">
        <v>627.79395999999997</v>
      </c>
      <c r="J9" s="14">
        <v>627.79395999999997</v>
      </c>
      <c r="K9" s="14">
        <v>6.0060399999999996</v>
      </c>
      <c r="L9" s="14">
        <v>212.8</v>
      </c>
      <c r="M9" s="14">
        <v>204.43100999999999</v>
      </c>
      <c r="N9" s="14">
        <v>204.43100999999999</v>
      </c>
      <c r="O9" s="14">
        <v>8.3689900000000002</v>
      </c>
      <c r="P9" s="14"/>
      <c r="Q9" s="14"/>
      <c r="R9" s="14"/>
      <c r="S9" s="14">
        <v>0</v>
      </c>
      <c r="T9" s="14"/>
      <c r="U9" s="14"/>
      <c r="V9" s="14"/>
      <c r="W9" s="14">
        <v>0</v>
      </c>
      <c r="X9" s="14">
        <v>90.1</v>
      </c>
      <c r="Y9" s="14">
        <v>91.867829999999998</v>
      </c>
      <c r="Z9" s="14">
        <v>91.867829999999998</v>
      </c>
      <c r="AA9" s="14">
        <v>-1.76783</v>
      </c>
      <c r="AB9" s="14">
        <v>239.2</v>
      </c>
      <c r="AC9" s="14">
        <v>242</v>
      </c>
      <c r="AD9" s="14">
        <v>242</v>
      </c>
      <c r="AE9" s="14">
        <v>-2.8</v>
      </c>
      <c r="AF9" s="14"/>
      <c r="AG9" s="14"/>
      <c r="AH9" s="14"/>
      <c r="AI9" s="14">
        <v>0</v>
      </c>
      <c r="AJ9" s="14">
        <v>0</v>
      </c>
      <c r="AK9" s="14"/>
      <c r="AL9" s="14"/>
      <c r="AM9" s="14">
        <v>0</v>
      </c>
      <c r="AN9" s="14">
        <v>127.6</v>
      </c>
      <c r="AO9" s="14">
        <v>135.58384000000001</v>
      </c>
      <c r="AP9" s="14">
        <v>137.78055000000001</v>
      </c>
      <c r="AQ9" s="14">
        <v>-10.18055</v>
      </c>
      <c r="AR9" s="14">
        <v>127.6</v>
      </c>
      <c r="AS9" s="14">
        <v>135.58384000000001</v>
      </c>
      <c r="AT9" s="14">
        <v>137.78055000000001</v>
      </c>
      <c r="AU9" s="14">
        <v>-10.18055</v>
      </c>
      <c r="AV9" s="14">
        <v>128.19999999999999</v>
      </c>
      <c r="AW9" s="14">
        <v>135.58384000000001</v>
      </c>
      <c r="AX9" s="14">
        <v>137.78055000000001</v>
      </c>
      <c r="AY9" s="14">
        <v>-9.5805500000000006</v>
      </c>
      <c r="AZ9" s="14">
        <v>241.1</v>
      </c>
      <c r="BA9" s="14">
        <v>203.98649</v>
      </c>
      <c r="BB9" s="14">
        <v>207.29146</v>
      </c>
      <c r="BC9" s="14">
        <v>33.808540000000001</v>
      </c>
      <c r="BD9" s="14">
        <v>205.1</v>
      </c>
      <c r="BE9" s="14">
        <v>161.50282000000001</v>
      </c>
      <c r="BF9" s="14">
        <v>207.24285</v>
      </c>
      <c r="BG9" s="14">
        <v>-2.1428500000000001</v>
      </c>
      <c r="BH9" s="14">
        <v>108.8</v>
      </c>
      <c r="BI9" s="14">
        <v>80.99391</v>
      </c>
      <c r="BJ9" s="14">
        <v>103.93259999999999</v>
      </c>
      <c r="BK9" s="14">
        <v>4.8673999999999999</v>
      </c>
      <c r="BL9" s="14">
        <v>552.70000000000005</v>
      </c>
      <c r="BM9" s="14">
        <v>566.08941000000004</v>
      </c>
      <c r="BN9" s="14">
        <v>566.08941000000004</v>
      </c>
      <c r="BO9" s="14">
        <v>-13.38941</v>
      </c>
      <c r="BP9" s="14">
        <v>10.199999999999999</v>
      </c>
      <c r="BQ9" s="14">
        <v>3.45607</v>
      </c>
      <c r="BR9" s="14">
        <v>3.45607</v>
      </c>
      <c r="BS9" s="14">
        <v>6.7439299999999998</v>
      </c>
      <c r="BT9" s="14"/>
      <c r="BU9" s="14"/>
      <c r="BV9" s="14"/>
      <c r="BW9" s="14">
        <v>0</v>
      </c>
      <c r="BX9" s="14"/>
      <c r="BY9" s="14"/>
      <c r="BZ9" s="14"/>
      <c r="CA9" s="14">
        <v>0</v>
      </c>
      <c r="CB9" s="14"/>
      <c r="CC9" s="14"/>
      <c r="CD9" s="14"/>
      <c r="CE9" s="14">
        <v>0</v>
      </c>
      <c r="CF9" s="14"/>
      <c r="CG9" s="14"/>
      <c r="CH9" s="14"/>
      <c r="CI9" s="14">
        <v>0</v>
      </c>
      <c r="CJ9" s="14">
        <v>167.7</v>
      </c>
      <c r="CK9" s="14">
        <v>164.06706</v>
      </c>
      <c r="CL9" s="14">
        <v>164.06706</v>
      </c>
      <c r="CM9" s="14">
        <v>3.6329400000000001</v>
      </c>
      <c r="CN9" s="14">
        <v>6.9</v>
      </c>
      <c r="CO9" s="14">
        <v>7.6313000000000004</v>
      </c>
      <c r="CP9" s="14">
        <v>7.6313000000000004</v>
      </c>
      <c r="CQ9" s="14">
        <v>-0.73129999999999995</v>
      </c>
      <c r="CR9" s="14">
        <v>4.4000000000000004</v>
      </c>
      <c r="CS9" s="14">
        <v>4.1889200000000004</v>
      </c>
      <c r="CT9" s="14">
        <v>4.1889200000000004</v>
      </c>
      <c r="CU9" s="14">
        <v>0.21107999999999999</v>
      </c>
      <c r="CV9" s="14">
        <v>0</v>
      </c>
      <c r="CW9" s="14"/>
      <c r="CX9" s="14"/>
      <c r="CY9" s="14">
        <v>0</v>
      </c>
      <c r="CZ9" s="14">
        <v>5.6</v>
      </c>
      <c r="DA9" s="14">
        <v>6.8787000000000003</v>
      </c>
      <c r="DB9" s="14">
        <v>6.8787000000000003</v>
      </c>
      <c r="DC9" s="14">
        <v>-1.2786999999999999</v>
      </c>
      <c r="DD9" s="14"/>
      <c r="DE9" s="14"/>
      <c r="DF9" s="14"/>
      <c r="DG9" s="14">
        <v>0</v>
      </c>
      <c r="DH9" s="14">
        <v>141.69999999999999</v>
      </c>
      <c r="DI9" s="14">
        <v>142.44412</v>
      </c>
      <c r="DJ9" s="14">
        <v>142.00112999999999</v>
      </c>
      <c r="DK9" s="14">
        <v>-0.30113000000000001</v>
      </c>
      <c r="DL9" s="14"/>
      <c r="DM9" s="14"/>
      <c r="DN9" s="14"/>
      <c r="DO9" s="14">
        <v>0</v>
      </c>
      <c r="DP9" s="14"/>
      <c r="DQ9" s="14"/>
      <c r="DR9" s="14"/>
      <c r="DS9" s="14">
        <v>0</v>
      </c>
      <c r="DT9" s="14"/>
      <c r="DU9" s="14"/>
      <c r="DV9" s="14"/>
      <c r="DW9" s="14">
        <v>0</v>
      </c>
      <c r="DX9" s="14">
        <v>0</v>
      </c>
      <c r="DY9" s="14"/>
      <c r="DZ9" s="14"/>
      <c r="EA9" s="14">
        <v>0</v>
      </c>
      <c r="EB9" s="14">
        <v>110.4</v>
      </c>
      <c r="EC9" s="14">
        <v>112.46647</v>
      </c>
      <c r="ED9" s="14">
        <v>112.46647</v>
      </c>
      <c r="EE9" s="14">
        <v>-2.0664699999999998</v>
      </c>
      <c r="EF9" s="14">
        <v>222.5</v>
      </c>
      <c r="EG9" s="14">
        <v>220.69499999999999</v>
      </c>
      <c r="EH9" s="14">
        <v>220.69499999999999</v>
      </c>
      <c r="EI9" s="14">
        <v>1.8049999999999999</v>
      </c>
      <c r="EJ9" s="14"/>
      <c r="EK9" s="14"/>
      <c r="EL9" s="14"/>
      <c r="EM9" s="14">
        <v>0</v>
      </c>
      <c r="EN9" s="14"/>
      <c r="EO9" s="14"/>
      <c r="EP9" s="14"/>
      <c r="EQ9" s="14">
        <v>0</v>
      </c>
      <c r="ER9" s="14"/>
      <c r="ES9" s="14"/>
      <c r="ET9" s="14"/>
      <c r="EU9" s="14">
        <v>0</v>
      </c>
      <c r="EV9" s="14">
        <v>6.5</v>
      </c>
      <c r="EW9" s="14">
        <v>6.39</v>
      </c>
      <c r="EX9" s="14">
        <v>6.39</v>
      </c>
      <c r="EY9" s="14">
        <v>0.11</v>
      </c>
      <c r="EZ9" s="14">
        <v>461.7</v>
      </c>
      <c r="FA9" s="14">
        <v>457.09426999999999</v>
      </c>
      <c r="FB9" s="14">
        <v>457.09426999999999</v>
      </c>
      <c r="FC9" s="14">
        <v>4.6057300000000003</v>
      </c>
      <c r="FD9" s="14">
        <v>81.599999999999994</v>
      </c>
      <c r="FE9" s="14">
        <v>81.635570000000001</v>
      </c>
      <c r="FF9" s="14">
        <v>81.635570000000001</v>
      </c>
      <c r="FG9" s="14">
        <v>-3.5569999999999997E-2</v>
      </c>
      <c r="FH9" s="14">
        <v>151.19999999999999</v>
      </c>
      <c r="FI9" s="14">
        <v>151.36251999999999</v>
      </c>
      <c r="FJ9" s="14">
        <v>151.36251999999999</v>
      </c>
      <c r="FK9" s="14">
        <v>-0.16252</v>
      </c>
      <c r="FL9" s="14">
        <v>41.9</v>
      </c>
      <c r="FM9" s="14">
        <v>41.89893</v>
      </c>
      <c r="FN9" s="14">
        <v>41.89893</v>
      </c>
      <c r="FO9" s="14">
        <v>1.07E-3</v>
      </c>
      <c r="FP9" s="14">
        <v>18.399999999999999</v>
      </c>
      <c r="FQ9" s="14">
        <v>19.21088</v>
      </c>
      <c r="FR9" s="14">
        <v>19.21088</v>
      </c>
      <c r="FS9" s="14">
        <v>-0.81088000000000005</v>
      </c>
      <c r="FT9" s="14">
        <v>18.8</v>
      </c>
      <c r="FU9" s="14">
        <v>18.46453</v>
      </c>
      <c r="FV9" s="14">
        <v>18.46453</v>
      </c>
      <c r="FW9" s="14">
        <v>0.33546999999999999</v>
      </c>
      <c r="FX9" s="14">
        <v>91.5</v>
      </c>
      <c r="FY9" s="14">
        <v>87.773570000000007</v>
      </c>
      <c r="FZ9" s="14">
        <v>87.773570000000007</v>
      </c>
      <c r="GA9" s="14">
        <v>3.7264300000000001</v>
      </c>
      <c r="GB9" s="14"/>
      <c r="GC9" s="14"/>
      <c r="GD9" s="14"/>
      <c r="GE9" s="14">
        <v>0</v>
      </c>
      <c r="GF9" s="14"/>
      <c r="GG9" s="14"/>
      <c r="GH9" s="14"/>
      <c r="GI9" s="14">
        <v>0</v>
      </c>
      <c r="GJ9" s="14"/>
      <c r="GK9" s="14"/>
      <c r="GL9" s="14"/>
      <c r="GM9" s="14">
        <v>0</v>
      </c>
      <c r="GN9" s="14">
        <v>106.3</v>
      </c>
      <c r="GO9" s="14">
        <v>110.48202000000001</v>
      </c>
      <c r="GP9" s="14">
        <v>110.48202000000001</v>
      </c>
      <c r="GQ9" s="14">
        <v>-4.1820199999999996</v>
      </c>
      <c r="GR9" s="14">
        <v>46.8</v>
      </c>
      <c r="GS9" s="14">
        <v>47.082599999999999</v>
      </c>
      <c r="GT9" s="14">
        <v>47.082599999999999</v>
      </c>
      <c r="GU9" s="14">
        <v>-0.28260000000000002</v>
      </c>
      <c r="GV9" s="14">
        <v>45.4</v>
      </c>
      <c r="GW9" s="14"/>
      <c r="GX9" s="14"/>
      <c r="GY9" s="14">
        <v>45.4</v>
      </c>
      <c r="GZ9" s="14">
        <v>3.8</v>
      </c>
      <c r="HA9" s="14"/>
      <c r="HB9" s="14"/>
      <c r="HC9" s="14">
        <v>3.8</v>
      </c>
      <c r="HD9" s="14">
        <v>17.3</v>
      </c>
      <c r="HE9" s="14">
        <v>17.005710000000001</v>
      </c>
      <c r="HF9" s="14">
        <v>17.005710000000001</v>
      </c>
      <c r="HG9" s="14">
        <v>0.29429</v>
      </c>
      <c r="HH9" s="14">
        <v>167.8</v>
      </c>
      <c r="HI9" s="14">
        <v>174.55948000000001</v>
      </c>
      <c r="HJ9" s="14">
        <v>174.55948000000001</v>
      </c>
      <c r="HK9" s="14">
        <v>-6.7594799999999999</v>
      </c>
      <c r="HL9" s="14"/>
      <c r="HM9" s="14"/>
      <c r="HN9" s="14"/>
      <c r="HO9" s="14">
        <v>0</v>
      </c>
      <c r="HP9" s="14"/>
      <c r="HQ9" s="14"/>
      <c r="HR9" s="14"/>
      <c r="HS9" s="14">
        <v>0</v>
      </c>
      <c r="HT9" s="14">
        <v>30</v>
      </c>
      <c r="HU9" s="14">
        <v>41.433970000000002</v>
      </c>
      <c r="HV9" s="14">
        <v>55.362580000000001</v>
      </c>
      <c r="HW9" s="14">
        <v>-25.362580000000001</v>
      </c>
      <c r="HX9" s="14"/>
      <c r="HY9" s="14"/>
      <c r="HZ9" s="14"/>
      <c r="IA9" s="14">
        <v>0</v>
      </c>
      <c r="IB9" s="14"/>
      <c r="IC9" s="14"/>
      <c r="ID9" s="14"/>
      <c r="IE9" s="14">
        <v>0</v>
      </c>
      <c r="IF9" s="14">
        <v>45.5</v>
      </c>
      <c r="IG9" s="14">
        <v>45.265309999999999</v>
      </c>
      <c r="IH9" s="14">
        <v>45.265309999999999</v>
      </c>
      <c r="II9" s="14">
        <v>0.23469000000000001</v>
      </c>
      <c r="IJ9" s="14"/>
      <c r="IK9" s="14"/>
      <c r="IL9" s="14"/>
      <c r="IM9" s="14">
        <v>0</v>
      </c>
      <c r="IN9" s="14"/>
      <c r="IO9" s="14"/>
      <c r="IP9" s="14"/>
      <c r="IQ9" s="14">
        <v>0</v>
      </c>
      <c r="IR9" s="14"/>
      <c r="IS9" s="14"/>
      <c r="IT9" s="14"/>
      <c r="IU9" s="14">
        <v>0</v>
      </c>
      <c r="IV9" s="14">
        <v>128.1</v>
      </c>
      <c r="IW9" s="14">
        <v>132.83837</v>
      </c>
      <c r="IX9" s="14">
        <v>132.83837</v>
      </c>
      <c r="IY9" s="14">
        <v>-4.7383699999999997</v>
      </c>
      <c r="IZ9" s="14"/>
      <c r="JA9" s="14"/>
      <c r="JB9" s="14"/>
      <c r="JC9" s="14">
        <v>0</v>
      </c>
      <c r="JD9" s="14">
        <v>0</v>
      </c>
      <c r="JE9" s="14"/>
      <c r="JF9" s="14"/>
      <c r="JG9" s="14">
        <v>0</v>
      </c>
      <c r="JH9" s="14">
        <v>0</v>
      </c>
      <c r="JI9" s="14"/>
      <c r="JJ9" s="14"/>
      <c r="JK9" s="14">
        <v>0</v>
      </c>
      <c r="JL9" s="14"/>
      <c r="JM9" s="14"/>
      <c r="JN9" s="14"/>
      <c r="JO9" s="14">
        <v>0</v>
      </c>
      <c r="JP9" s="14">
        <v>39.1</v>
      </c>
      <c r="JQ9" s="14">
        <v>44.848439999999997</v>
      </c>
      <c r="JR9" s="14"/>
      <c r="JS9" s="14">
        <v>39.1</v>
      </c>
      <c r="JT9" s="14">
        <v>28.3</v>
      </c>
      <c r="JU9" s="14">
        <v>22.49156</v>
      </c>
      <c r="JV9" s="14"/>
      <c r="JW9" s="14">
        <v>28.3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4.7853599999999998</v>
      </c>
      <c r="KX9" s="14">
        <v>4.7853599999999998</v>
      </c>
      <c r="KY9" s="14">
        <v>-2.48536</v>
      </c>
      <c r="KZ9" s="14">
        <v>264.8</v>
      </c>
      <c r="LA9" s="14">
        <v>270.06803000000002</v>
      </c>
      <c r="LB9" s="14">
        <v>270.06803000000002</v>
      </c>
      <c r="LC9" s="14">
        <v>-5.2680300000000004</v>
      </c>
      <c r="LD9" s="14">
        <v>133.5</v>
      </c>
      <c r="LE9" s="14">
        <v>133.16031000000001</v>
      </c>
      <c r="LF9" s="14">
        <v>133.16031000000001</v>
      </c>
      <c r="LG9" s="14">
        <v>0.33968999999999999</v>
      </c>
      <c r="LH9" s="14">
        <v>62.5</v>
      </c>
      <c r="LI9" s="14">
        <v>67.199219999999997</v>
      </c>
      <c r="LJ9" s="14">
        <v>67.199219999999997</v>
      </c>
      <c r="LK9" s="14">
        <v>-4.6992200000000004</v>
      </c>
      <c r="LL9" s="14">
        <v>77.2</v>
      </c>
      <c r="LM9" s="14">
        <v>78.567999999999998</v>
      </c>
      <c r="LN9" s="14">
        <v>78.567999999999998</v>
      </c>
      <c r="LO9" s="14">
        <v>-1.3680000000000001</v>
      </c>
      <c r="LP9" s="14"/>
      <c r="LQ9" s="14"/>
      <c r="LR9" s="14"/>
      <c r="LS9" s="14">
        <v>0</v>
      </c>
      <c r="LT9" s="14"/>
      <c r="LU9" s="14"/>
      <c r="LV9" s="14"/>
      <c r="LW9" s="14">
        <v>0</v>
      </c>
      <c r="LX9" s="14">
        <v>0</v>
      </c>
      <c r="LY9" s="14"/>
      <c r="LZ9" s="14"/>
      <c r="MA9" s="14">
        <v>0</v>
      </c>
      <c r="MB9" s="14">
        <v>0</v>
      </c>
      <c r="MC9" s="14"/>
      <c r="MD9" s="14"/>
      <c r="ME9" s="14">
        <v>0</v>
      </c>
      <c r="MF9" s="14">
        <v>102.5</v>
      </c>
      <c r="MG9" s="14">
        <v>109.89</v>
      </c>
      <c r="MH9" s="14">
        <v>147.70447999999999</v>
      </c>
      <c r="MI9" s="14">
        <v>-45.204479999999997</v>
      </c>
      <c r="MJ9" s="14">
        <v>102.2</v>
      </c>
      <c r="MK9" s="14">
        <v>109.89</v>
      </c>
      <c r="ML9" s="14">
        <v>147.70447999999999</v>
      </c>
      <c r="MM9" s="14">
        <v>-45.504480000000001</v>
      </c>
      <c r="MN9" s="14">
        <v>121.8</v>
      </c>
      <c r="MO9" s="14">
        <v>110.22</v>
      </c>
      <c r="MP9" s="14">
        <v>148.14804000000001</v>
      </c>
      <c r="MQ9" s="14">
        <v>-26.348040000000001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209.7</v>
      </c>
      <c r="NM9" s="14">
        <v>206.49084999999999</v>
      </c>
      <c r="NN9" s="14">
        <v>206.49084999999999</v>
      </c>
      <c r="NO9" s="14">
        <v>3.2091500000000002</v>
      </c>
      <c r="NP9" s="14">
        <v>99.9</v>
      </c>
      <c r="NQ9" s="14">
        <v>103.55547</v>
      </c>
      <c r="NR9" s="14">
        <v>103.55547</v>
      </c>
      <c r="NS9" s="14">
        <v>-3.6554700000000002</v>
      </c>
      <c r="NT9" s="14">
        <v>7</v>
      </c>
      <c r="NU9" s="14">
        <v>4.0736800000000004</v>
      </c>
      <c r="NV9" s="14">
        <v>4.0736800000000004</v>
      </c>
      <c r="NW9" s="14">
        <v>2.92632</v>
      </c>
      <c r="NX9" s="14">
        <v>4.4000000000000004</v>
      </c>
      <c r="NY9" s="14">
        <v>4.2736700000000001</v>
      </c>
      <c r="NZ9" s="14">
        <v>4.2736700000000001</v>
      </c>
      <c r="OA9" s="14">
        <v>0.12633</v>
      </c>
      <c r="OB9" s="14">
        <v>20</v>
      </c>
      <c r="OC9" s="14">
        <v>17.492709999999999</v>
      </c>
      <c r="OD9" s="14">
        <v>17.492709999999999</v>
      </c>
      <c r="OE9" s="14">
        <v>2.5072899999999998</v>
      </c>
      <c r="OF9" s="14">
        <v>0</v>
      </c>
      <c r="OG9" s="14"/>
      <c r="OH9" s="14"/>
      <c r="OI9" s="14">
        <v>0</v>
      </c>
      <c r="OJ9" s="14">
        <v>63.1</v>
      </c>
      <c r="OK9" s="14">
        <v>28.4</v>
      </c>
      <c r="OL9" s="14">
        <v>36.417999999999999</v>
      </c>
      <c r="OM9" s="14">
        <v>26.681999999999999</v>
      </c>
      <c r="ON9" s="14">
        <v>0</v>
      </c>
      <c r="OO9" s="14"/>
      <c r="OP9" s="14"/>
      <c r="OQ9" s="14">
        <v>0</v>
      </c>
      <c r="OR9" s="14">
        <v>2.7</v>
      </c>
      <c r="OS9" s="14">
        <v>1.5129999999999999</v>
      </c>
      <c r="OT9" s="14">
        <v>1.5129999999999999</v>
      </c>
      <c r="OU9" s="14">
        <v>1.1870000000000001</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5.5</v>
      </c>
      <c r="PI9" s="14">
        <v>5.67</v>
      </c>
      <c r="PJ9" s="14">
        <v>5.67</v>
      </c>
      <c r="PK9" s="14">
        <v>-0.17</v>
      </c>
      <c r="PL9" s="14">
        <v>0</v>
      </c>
      <c r="PM9" s="14"/>
      <c r="PN9" s="14"/>
      <c r="PO9" s="14">
        <v>0</v>
      </c>
      <c r="PP9" s="14"/>
      <c r="PQ9" s="14">
        <v>1</v>
      </c>
      <c r="PR9" s="14">
        <v>1</v>
      </c>
      <c r="PS9" s="14">
        <v>-1</v>
      </c>
      <c r="PT9" s="14">
        <v>3.6</v>
      </c>
      <c r="PU9" s="14">
        <v>3.71</v>
      </c>
      <c r="PV9" s="14">
        <v>3.71</v>
      </c>
      <c r="PW9" s="14">
        <v>-0.11</v>
      </c>
      <c r="PX9" s="14">
        <v>5.2</v>
      </c>
      <c r="PY9" s="14">
        <v>5</v>
      </c>
      <c r="PZ9" s="14">
        <v>5</v>
      </c>
      <c r="QA9" s="14">
        <v>0.2</v>
      </c>
      <c r="QB9" s="14">
        <v>20.100000000000001</v>
      </c>
      <c r="QC9" s="14">
        <v>20.274049999999999</v>
      </c>
      <c r="QD9" s="14">
        <v>20.274049999999999</v>
      </c>
      <c r="QE9" s="14">
        <v>-0.17405000000000001</v>
      </c>
      <c r="QF9" s="14">
        <v>20</v>
      </c>
      <c r="QG9" s="14">
        <v>19.436350000000001</v>
      </c>
      <c r="QH9" s="14">
        <v>19.436350000000001</v>
      </c>
      <c r="QI9" s="14">
        <v>0.56364999999999998</v>
      </c>
      <c r="QJ9" s="14">
        <v>18.7</v>
      </c>
      <c r="QK9" s="14">
        <v>17.492709999999999</v>
      </c>
      <c r="QL9" s="14">
        <v>17.492709999999999</v>
      </c>
      <c r="QM9" s="14">
        <v>1.20729</v>
      </c>
      <c r="QN9" s="14">
        <v>3.1</v>
      </c>
      <c r="QO9" s="14">
        <v>3.4</v>
      </c>
      <c r="QP9" s="14">
        <v>3.4</v>
      </c>
      <c r="QQ9" s="14">
        <v>-0.3</v>
      </c>
      <c r="QR9" s="14">
        <v>18.600000000000001</v>
      </c>
      <c r="QS9" s="14">
        <v>17.881440000000001</v>
      </c>
      <c r="QT9" s="14">
        <v>17.881440000000001</v>
      </c>
      <c r="QU9" s="14">
        <v>0.71855999999999998</v>
      </c>
      <c r="QV9" s="14">
        <v>0</v>
      </c>
      <c r="QW9" s="14"/>
      <c r="QX9" s="14"/>
      <c r="QY9" s="14">
        <v>0</v>
      </c>
      <c r="QZ9" s="14">
        <v>0</v>
      </c>
      <c r="RA9" s="14"/>
      <c r="RB9" s="14"/>
      <c r="RC9" s="14">
        <v>0</v>
      </c>
      <c r="RD9" s="14">
        <v>10.4</v>
      </c>
      <c r="RE9" s="14">
        <v>7.0679999999999996</v>
      </c>
      <c r="RF9" s="14">
        <v>7.0679999999999996</v>
      </c>
      <c r="RG9" s="14">
        <v>3.3319999999999999</v>
      </c>
      <c r="RH9" s="14">
        <v>29.6</v>
      </c>
      <c r="RI9" s="14">
        <v>15.5</v>
      </c>
      <c r="RJ9" s="14">
        <v>20.805</v>
      </c>
      <c r="RK9" s="14">
        <v>8.7949999999999999</v>
      </c>
      <c r="RL9" s="14">
        <v>0</v>
      </c>
      <c r="RM9" s="14"/>
      <c r="RN9" s="14"/>
      <c r="RO9" s="14">
        <v>0</v>
      </c>
      <c r="RP9" s="14">
        <v>3.1</v>
      </c>
      <c r="RQ9" s="14">
        <v>3.2010000000000001</v>
      </c>
      <c r="RR9" s="14">
        <v>3.2010000000000001</v>
      </c>
      <c r="RS9" s="14">
        <v>-0.10100000000000001</v>
      </c>
      <c r="RT9" s="14">
        <v>19.100000000000001</v>
      </c>
      <c r="RU9" s="14">
        <v>16.567070000000001</v>
      </c>
      <c r="RV9" s="14">
        <v>19.792000000000002</v>
      </c>
      <c r="RW9" s="14">
        <v>-0.69199999999999995</v>
      </c>
      <c r="RX9" s="14">
        <v>3.1</v>
      </c>
      <c r="RY9" s="14">
        <v>2</v>
      </c>
      <c r="RZ9" s="14">
        <v>2</v>
      </c>
      <c r="SA9" s="14">
        <v>1.1000000000000001</v>
      </c>
      <c r="SB9" s="14">
        <v>0.4</v>
      </c>
      <c r="SC9" s="14">
        <v>0.4</v>
      </c>
      <c r="SD9" s="14">
        <v>0.4</v>
      </c>
      <c r="SE9" s="14">
        <v>0</v>
      </c>
      <c r="SF9" s="14">
        <v>0</v>
      </c>
      <c r="SG9" s="14"/>
      <c r="SH9" s="14"/>
      <c r="SI9" s="14">
        <v>0</v>
      </c>
      <c r="SJ9" s="14">
        <v>19.7</v>
      </c>
      <c r="SK9" s="14">
        <v>19.1448</v>
      </c>
      <c r="SL9" s="14">
        <v>19.1448</v>
      </c>
      <c r="SM9" s="14">
        <v>0.55520000000000003</v>
      </c>
      <c r="SN9" s="14">
        <v>12.6</v>
      </c>
      <c r="SO9" s="14">
        <v>12.244899999999999</v>
      </c>
      <c r="SP9" s="14">
        <v>12.244899999999999</v>
      </c>
      <c r="SQ9" s="14">
        <v>0.35510000000000003</v>
      </c>
      <c r="SR9" s="14">
        <v>20.100000000000001</v>
      </c>
      <c r="SS9" s="14">
        <v>19.436350000000001</v>
      </c>
      <c r="ST9" s="14">
        <v>19.436350000000001</v>
      </c>
      <c r="SU9" s="14">
        <v>0.66364999999999996</v>
      </c>
      <c r="SV9" s="14">
        <v>20.2</v>
      </c>
      <c r="SW9" s="14">
        <v>19.436350000000001</v>
      </c>
      <c r="SX9" s="14">
        <v>19.436350000000001</v>
      </c>
      <c r="SY9" s="14">
        <v>0.76365000000000005</v>
      </c>
      <c r="SZ9" s="14">
        <v>8.3000000000000007</v>
      </c>
      <c r="TA9" s="14">
        <v>7.0839999999999996</v>
      </c>
      <c r="TB9" s="14">
        <v>7.0839999999999996</v>
      </c>
      <c r="TC9" s="14">
        <v>1.216</v>
      </c>
      <c r="TD9" s="14">
        <v>12.8</v>
      </c>
      <c r="TE9" s="14">
        <v>15.811</v>
      </c>
      <c r="TF9" s="14">
        <v>15.811</v>
      </c>
      <c r="TG9" s="14">
        <v>-3.0110000000000001</v>
      </c>
      <c r="TH9" s="14">
        <v>0</v>
      </c>
      <c r="TI9" s="14"/>
      <c r="TJ9" s="14"/>
      <c r="TK9" s="14">
        <v>0</v>
      </c>
      <c r="TL9" s="14">
        <v>9</v>
      </c>
      <c r="TM9" s="14">
        <v>16.908000000000001</v>
      </c>
      <c r="TN9" s="14">
        <v>16.908000000000001</v>
      </c>
      <c r="TO9" s="14">
        <v>-7.9080000000000004</v>
      </c>
      <c r="TP9" s="14">
        <v>18.399999999999999</v>
      </c>
      <c r="TQ9" s="14">
        <v>25.077000000000002</v>
      </c>
      <c r="TR9" s="14">
        <v>25.077000000000002</v>
      </c>
      <c r="TS9" s="14">
        <v>-6.6769999999999996</v>
      </c>
      <c r="TT9" s="14">
        <v>1</v>
      </c>
      <c r="TU9" s="14">
        <v>0.66</v>
      </c>
      <c r="TV9" s="14">
        <v>0.66</v>
      </c>
      <c r="TW9" s="14">
        <v>0.34</v>
      </c>
      <c r="TX9" s="14">
        <v>0.2</v>
      </c>
      <c r="TY9" s="14">
        <v>0.79500000000000004</v>
      </c>
      <c r="TZ9" s="14">
        <v>0.79500000000000004</v>
      </c>
      <c r="UA9" s="14">
        <v>-0.59499999999999997</v>
      </c>
      <c r="UB9" s="14">
        <v>0</v>
      </c>
      <c r="UC9" s="14"/>
      <c r="UD9" s="14"/>
      <c r="UE9" s="14">
        <v>0</v>
      </c>
      <c r="UF9" s="14">
        <v>21.2</v>
      </c>
      <c r="UG9" s="14">
        <v>19.436350000000001</v>
      </c>
      <c r="UH9" s="14">
        <v>19.436350000000001</v>
      </c>
      <c r="UI9" s="14">
        <v>1.7636499999999999</v>
      </c>
      <c r="UJ9" s="14">
        <v>7.9</v>
      </c>
      <c r="UK9" s="14">
        <v>8.1999999999999993</v>
      </c>
      <c r="UL9" s="14">
        <v>8.1999999999999993</v>
      </c>
      <c r="UM9" s="14">
        <v>-0.3</v>
      </c>
      <c r="UN9" s="14">
        <v>3.2</v>
      </c>
      <c r="UO9" s="14"/>
      <c r="UP9" s="14"/>
      <c r="UQ9" s="14">
        <v>3.2</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20.100000000000001</v>
      </c>
      <c r="VA9" s="14">
        <v>19.436350000000001</v>
      </c>
      <c r="VB9" s="14">
        <v>19.436350000000001</v>
      </c>
      <c r="VC9" s="14">
        <v>0.66364999999999996</v>
      </c>
      <c r="VD9" s="14">
        <v>2</v>
      </c>
      <c r="VE9" s="14">
        <v>1.046</v>
      </c>
      <c r="VF9" s="14">
        <v>1.046</v>
      </c>
      <c r="VG9" s="14">
        <v>0.95399999999999996</v>
      </c>
      <c r="VH9" s="14">
        <v>0</v>
      </c>
      <c r="VI9" s="14"/>
      <c r="VJ9" s="14"/>
      <c r="VK9" s="14">
        <v>0</v>
      </c>
      <c r="VL9" s="14">
        <v>0</v>
      </c>
      <c r="VM9" s="14"/>
      <c r="VN9" s="14"/>
      <c r="VO9" s="14">
        <v>0</v>
      </c>
      <c r="VP9" s="14">
        <v>0</v>
      </c>
      <c r="VQ9" s="14"/>
      <c r="VR9" s="14"/>
      <c r="VS9" s="14">
        <v>0</v>
      </c>
      <c r="VT9" s="14"/>
      <c r="VU9" s="14"/>
      <c r="VV9" s="14"/>
      <c r="VW9" s="14">
        <v>0</v>
      </c>
      <c r="VX9" s="14">
        <v>12.9</v>
      </c>
      <c r="VY9" s="14">
        <v>22.356000000000002</v>
      </c>
      <c r="VZ9" s="14">
        <v>22.356000000000002</v>
      </c>
      <c r="WA9" s="14">
        <v>-9.4559999999999995</v>
      </c>
      <c r="WB9" s="14">
        <v>9</v>
      </c>
      <c r="WC9" s="14">
        <v>17.931000000000001</v>
      </c>
      <c r="WD9" s="14">
        <v>17.931000000000001</v>
      </c>
      <c r="WE9" s="14">
        <v>-8.9309999999999992</v>
      </c>
      <c r="WF9" s="14">
        <v>0</v>
      </c>
      <c r="WG9" s="14"/>
      <c r="WH9" s="14"/>
      <c r="WI9" s="14">
        <v>0</v>
      </c>
      <c r="WJ9" s="14">
        <v>3.2</v>
      </c>
      <c r="WK9" s="14">
        <v>4.2</v>
      </c>
      <c r="WL9" s="14">
        <v>4.2</v>
      </c>
      <c r="WM9" s="14">
        <v>-1</v>
      </c>
      <c r="WN9" s="14">
        <v>2.2999999999999998</v>
      </c>
      <c r="WO9" s="14">
        <v>2.4</v>
      </c>
      <c r="WP9" s="14">
        <v>2.4</v>
      </c>
      <c r="WQ9" s="14">
        <v>-0.1</v>
      </c>
      <c r="WR9" s="14">
        <v>1.2</v>
      </c>
      <c r="WS9" s="14">
        <v>1.2</v>
      </c>
      <c r="WT9" s="14">
        <v>1.2</v>
      </c>
      <c r="WU9" s="14">
        <v>0</v>
      </c>
      <c r="WV9" s="14">
        <v>1</v>
      </c>
      <c r="WW9" s="14">
        <v>1.4</v>
      </c>
      <c r="WX9" s="14">
        <v>1.4</v>
      </c>
      <c r="WY9" s="14">
        <v>-0.4</v>
      </c>
      <c r="WZ9" s="14">
        <v>0</v>
      </c>
      <c r="XA9" s="14"/>
      <c r="XB9" s="14"/>
      <c r="XC9" s="14">
        <v>0</v>
      </c>
      <c r="XD9" s="14">
        <v>8.3000000000000007</v>
      </c>
      <c r="XE9" s="14">
        <v>8.6</v>
      </c>
      <c r="XF9" s="14">
        <v>8.6</v>
      </c>
      <c r="XG9" s="14">
        <v>-0.3</v>
      </c>
      <c r="XH9" s="14">
        <v>20</v>
      </c>
      <c r="XI9" s="14">
        <v>19.241980000000002</v>
      </c>
      <c r="XJ9" s="14">
        <v>19.241980000000002</v>
      </c>
      <c r="XK9" s="14">
        <v>0.75802000000000003</v>
      </c>
      <c r="XL9" s="14">
        <v>20</v>
      </c>
      <c r="XM9" s="14">
        <v>19.241980000000002</v>
      </c>
      <c r="XN9" s="14">
        <v>19.241980000000002</v>
      </c>
      <c r="XO9" s="14">
        <v>0.75802000000000003</v>
      </c>
      <c r="XP9" s="14">
        <v>9.5</v>
      </c>
      <c r="XQ9" s="14">
        <v>10.7</v>
      </c>
      <c r="XR9" s="14">
        <v>10.7</v>
      </c>
      <c r="XS9" s="14">
        <v>-1.2</v>
      </c>
      <c r="XT9" s="14">
        <v>27.4</v>
      </c>
      <c r="XU9" s="14">
        <v>30.5</v>
      </c>
      <c r="XV9" s="14">
        <v>30.5</v>
      </c>
      <c r="XW9" s="14">
        <v>-3.1</v>
      </c>
      <c r="XX9" s="14">
        <v>34.299999999999997</v>
      </c>
      <c r="XY9" s="14">
        <v>30.5</v>
      </c>
      <c r="XZ9" s="14">
        <v>30.5</v>
      </c>
      <c r="YA9" s="14">
        <v>3.8</v>
      </c>
      <c r="YB9" s="14">
        <v>14.5</v>
      </c>
      <c r="YC9" s="14">
        <v>14</v>
      </c>
      <c r="YD9" s="14">
        <v>14</v>
      </c>
      <c r="YE9" s="14">
        <v>0.5</v>
      </c>
      <c r="YF9" s="14">
        <v>5.0999999999999996</v>
      </c>
      <c r="YG9" s="14">
        <v>16</v>
      </c>
      <c r="YH9" s="14">
        <v>16</v>
      </c>
      <c r="YI9" s="14">
        <v>-10.9</v>
      </c>
      <c r="YJ9" s="14"/>
      <c r="YK9" s="14"/>
      <c r="YL9" s="14"/>
      <c r="YM9" s="14">
        <v>0</v>
      </c>
      <c r="YN9" s="14">
        <v>11.2</v>
      </c>
      <c r="YO9" s="14">
        <v>5</v>
      </c>
      <c r="YP9" s="14">
        <v>5</v>
      </c>
      <c r="YQ9" s="14">
        <v>6.2</v>
      </c>
      <c r="YR9" s="14">
        <v>20.6</v>
      </c>
      <c r="YS9" s="14">
        <v>22</v>
      </c>
      <c r="YT9" s="14">
        <v>22</v>
      </c>
      <c r="YU9" s="14">
        <v>-1.4</v>
      </c>
    </row>
    <row r="10" spans="1:671" ht="24" customHeight="1" x14ac:dyDescent="0.3">
      <c r="A10" s="1"/>
      <c r="B10" s="16" t="s">
        <v>96</v>
      </c>
      <c r="C10" s="16" t="s">
        <v>859</v>
      </c>
      <c r="D10" s="17">
        <v>202.4</v>
      </c>
      <c r="E10" s="17">
        <v>203.40136000000001</v>
      </c>
      <c r="F10" s="17">
        <v>203.40136000000001</v>
      </c>
      <c r="G10" s="17">
        <v>-1.00136</v>
      </c>
      <c r="H10" s="17">
        <v>637.4</v>
      </c>
      <c r="I10" s="17">
        <v>627.79395999999997</v>
      </c>
      <c r="J10" s="17">
        <v>627.79395999999997</v>
      </c>
      <c r="K10" s="17">
        <v>9.6060400000000001</v>
      </c>
      <c r="L10" s="17">
        <v>213.8</v>
      </c>
      <c r="M10" s="17">
        <v>204.43100999999999</v>
      </c>
      <c r="N10" s="17">
        <v>204.43100999999999</v>
      </c>
      <c r="O10" s="17">
        <v>9.3689900000000002</v>
      </c>
      <c r="P10" s="17"/>
      <c r="Q10" s="17"/>
      <c r="R10" s="17"/>
      <c r="S10" s="17">
        <v>0</v>
      </c>
      <c r="T10" s="17"/>
      <c r="U10" s="17"/>
      <c r="V10" s="17"/>
      <c r="W10" s="17">
        <v>0</v>
      </c>
      <c r="X10" s="17">
        <v>90.5</v>
      </c>
      <c r="Y10" s="17">
        <v>91.867829999999998</v>
      </c>
      <c r="Z10" s="17">
        <v>91.867829999999998</v>
      </c>
      <c r="AA10" s="17">
        <v>-1.3678300000000001</v>
      </c>
      <c r="AB10" s="17">
        <v>240.6</v>
      </c>
      <c r="AC10" s="17">
        <v>242</v>
      </c>
      <c r="AD10" s="17">
        <v>242</v>
      </c>
      <c r="AE10" s="17">
        <v>-1.4</v>
      </c>
      <c r="AF10" s="17"/>
      <c r="AG10" s="17"/>
      <c r="AH10" s="17"/>
      <c r="AI10" s="17">
        <v>0</v>
      </c>
      <c r="AJ10" s="17">
        <v>0</v>
      </c>
      <c r="AK10" s="17"/>
      <c r="AL10" s="17"/>
      <c r="AM10" s="17">
        <v>0</v>
      </c>
      <c r="AN10" s="17">
        <v>119.9</v>
      </c>
      <c r="AO10" s="17">
        <v>135.58384000000001</v>
      </c>
      <c r="AP10" s="17">
        <v>135.58384000000001</v>
      </c>
      <c r="AQ10" s="17">
        <v>-15.68384</v>
      </c>
      <c r="AR10" s="17">
        <v>120.4</v>
      </c>
      <c r="AS10" s="17">
        <v>135.58384000000001</v>
      </c>
      <c r="AT10" s="17">
        <v>135.58384000000001</v>
      </c>
      <c r="AU10" s="17">
        <v>-15.18384</v>
      </c>
      <c r="AV10" s="17">
        <v>119.8</v>
      </c>
      <c r="AW10" s="17">
        <v>135.58384000000001</v>
      </c>
      <c r="AX10" s="17">
        <v>135.58384000000001</v>
      </c>
      <c r="AY10" s="17">
        <v>-15.78384</v>
      </c>
      <c r="AZ10" s="17">
        <v>223.9</v>
      </c>
      <c r="BA10" s="17">
        <v>203.98649</v>
      </c>
      <c r="BB10" s="17">
        <v>203.98649</v>
      </c>
      <c r="BC10" s="17">
        <v>19.913509999999999</v>
      </c>
      <c r="BD10" s="17">
        <v>205.1</v>
      </c>
      <c r="BE10" s="17">
        <v>120.0309</v>
      </c>
      <c r="BF10" s="17">
        <v>207.24285</v>
      </c>
      <c r="BG10" s="17">
        <v>-2.1428500000000001</v>
      </c>
      <c r="BH10" s="17">
        <v>108.5</v>
      </c>
      <c r="BI10" s="17">
        <v>60.19567</v>
      </c>
      <c r="BJ10" s="17">
        <v>103.93259999999999</v>
      </c>
      <c r="BK10" s="17">
        <v>4.5674000000000001</v>
      </c>
      <c r="BL10" s="17">
        <v>560</v>
      </c>
      <c r="BM10" s="17">
        <v>566.08941000000004</v>
      </c>
      <c r="BN10" s="17">
        <v>566.08941000000004</v>
      </c>
      <c r="BO10" s="17">
        <v>-6.08941</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169.2</v>
      </c>
      <c r="CK10" s="17">
        <v>164.06706</v>
      </c>
      <c r="CL10" s="17">
        <v>164.06706</v>
      </c>
      <c r="CM10" s="17">
        <v>5.1329399999999996</v>
      </c>
      <c r="CN10" s="17">
        <v>7.2</v>
      </c>
      <c r="CO10" s="17">
        <v>7.6313000000000004</v>
      </c>
      <c r="CP10" s="17">
        <v>7.6313000000000004</v>
      </c>
      <c r="CQ10" s="17">
        <v>-0.43130000000000002</v>
      </c>
      <c r="CR10" s="17">
        <v>5.3</v>
      </c>
      <c r="CS10" s="17">
        <v>4.1889200000000004</v>
      </c>
      <c r="CT10" s="17">
        <v>4.1889200000000004</v>
      </c>
      <c r="CU10" s="17">
        <v>1.1110800000000001</v>
      </c>
      <c r="CV10" s="17">
        <v>0</v>
      </c>
      <c r="CW10" s="17"/>
      <c r="CX10" s="17"/>
      <c r="CY10" s="17">
        <v>0</v>
      </c>
      <c r="CZ10" s="17">
        <v>5.8</v>
      </c>
      <c r="DA10" s="17">
        <v>6.8787000000000003</v>
      </c>
      <c r="DB10" s="17">
        <v>6.8787000000000003</v>
      </c>
      <c r="DC10" s="17">
        <v>-1.0787</v>
      </c>
      <c r="DD10" s="17"/>
      <c r="DE10" s="17"/>
      <c r="DF10" s="17"/>
      <c r="DG10" s="17">
        <v>0</v>
      </c>
      <c r="DH10" s="17">
        <v>142.4</v>
      </c>
      <c r="DI10" s="17">
        <v>142.44412</v>
      </c>
      <c r="DJ10" s="17">
        <v>142.00111999999999</v>
      </c>
      <c r="DK10" s="17">
        <v>0.39888000000000001</v>
      </c>
      <c r="DL10" s="17"/>
      <c r="DM10" s="17"/>
      <c r="DN10" s="17"/>
      <c r="DO10" s="17">
        <v>0</v>
      </c>
      <c r="DP10" s="17"/>
      <c r="DQ10" s="17"/>
      <c r="DR10" s="17"/>
      <c r="DS10" s="17">
        <v>0</v>
      </c>
      <c r="DT10" s="17"/>
      <c r="DU10" s="17"/>
      <c r="DV10" s="17"/>
      <c r="DW10" s="17">
        <v>0</v>
      </c>
      <c r="DX10" s="17">
        <v>0</v>
      </c>
      <c r="DY10" s="17"/>
      <c r="DZ10" s="17"/>
      <c r="EA10" s="17">
        <v>0</v>
      </c>
      <c r="EB10" s="17">
        <v>110.4</v>
      </c>
      <c r="EC10" s="17">
        <v>112.46647</v>
      </c>
      <c r="ED10" s="17">
        <v>112.46647</v>
      </c>
      <c r="EE10" s="17">
        <v>-2.0664699999999998</v>
      </c>
      <c r="EF10" s="17">
        <v>210.6</v>
      </c>
      <c r="EG10" s="17">
        <v>220.69499999999999</v>
      </c>
      <c r="EH10" s="17">
        <v>220.69499999999999</v>
      </c>
      <c r="EI10" s="17">
        <v>-10.095000000000001</v>
      </c>
      <c r="EJ10" s="17"/>
      <c r="EK10" s="17"/>
      <c r="EL10" s="17"/>
      <c r="EM10" s="17">
        <v>0</v>
      </c>
      <c r="EN10" s="17"/>
      <c r="EO10" s="17"/>
      <c r="EP10" s="17"/>
      <c r="EQ10" s="17">
        <v>0</v>
      </c>
      <c r="ER10" s="17"/>
      <c r="ES10" s="17"/>
      <c r="ET10" s="17"/>
      <c r="EU10" s="17">
        <v>0</v>
      </c>
      <c r="EV10" s="17">
        <v>6.5</v>
      </c>
      <c r="EW10" s="17">
        <v>6.39</v>
      </c>
      <c r="EX10" s="17">
        <v>6.39</v>
      </c>
      <c r="EY10" s="17">
        <v>0.11</v>
      </c>
      <c r="EZ10" s="17">
        <v>462.2</v>
      </c>
      <c r="FA10" s="17">
        <v>457.09426999999999</v>
      </c>
      <c r="FB10" s="17">
        <v>457.09426999999999</v>
      </c>
      <c r="FC10" s="17">
        <v>5.1057300000000003</v>
      </c>
      <c r="FD10" s="17">
        <v>81.599999999999994</v>
      </c>
      <c r="FE10" s="17">
        <v>81.635570000000001</v>
      </c>
      <c r="FF10" s="17">
        <v>81.635570000000001</v>
      </c>
      <c r="FG10" s="17">
        <v>-3.5569999999999997E-2</v>
      </c>
      <c r="FH10" s="17">
        <v>151.1</v>
      </c>
      <c r="FI10" s="17">
        <v>151.36251999999999</v>
      </c>
      <c r="FJ10" s="17">
        <v>151.36251999999999</v>
      </c>
      <c r="FK10" s="17">
        <v>-0.26251999999999998</v>
      </c>
      <c r="FL10" s="17">
        <v>42</v>
      </c>
      <c r="FM10" s="17">
        <v>41.89893</v>
      </c>
      <c r="FN10" s="17">
        <v>41.89893</v>
      </c>
      <c r="FO10" s="17">
        <v>0.10106999999999999</v>
      </c>
      <c r="FP10" s="17">
        <v>17.600000000000001</v>
      </c>
      <c r="FQ10" s="17">
        <v>19.21088</v>
      </c>
      <c r="FR10" s="17">
        <v>19.21088</v>
      </c>
      <c r="FS10" s="17">
        <v>-1.6108800000000001</v>
      </c>
      <c r="FT10" s="17">
        <v>18.8</v>
      </c>
      <c r="FU10" s="17">
        <v>18.46453</v>
      </c>
      <c r="FV10" s="17">
        <v>18.46453</v>
      </c>
      <c r="FW10" s="17">
        <v>0.33546999999999999</v>
      </c>
      <c r="FX10" s="17">
        <v>89.6</v>
      </c>
      <c r="FY10" s="17">
        <v>87.773570000000007</v>
      </c>
      <c r="FZ10" s="17">
        <v>87.773570000000007</v>
      </c>
      <c r="GA10" s="17">
        <v>1.82643</v>
      </c>
      <c r="GB10" s="17"/>
      <c r="GC10" s="17"/>
      <c r="GD10" s="17"/>
      <c r="GE10" s="17">
        <v>0</v>
      </c>
      <c r="GF10" s="17"/>
      <c r="GG10" s="17"/>
      <c r="GH10" s="17"/>
      <c r="GI10" s="17">
        <v>0</v>
      </c>
      <c r="GJ10" s="17"/>
      <c r="GK10" s="17"/>
      <c r="GL10" s="17"/>
      <c r="GM10" s="17">
        <v>0</v>
      </c>
      <c r="GN10" s="17">
        <v>106.8</v>
      </c>
      <c r="GO10" s="17">
        <v>110.48202000000001</v>
      </c>
      <c r="GP10" s="17">
        <v>110.48202000000001</v>
      </c>
      <c r="GQ10" s="17">
        <v>-3.6820200000000001</v>
      </c>
      <c r="GR10" s="17">
        <v>46.5</v>
      </c>
      <c r="GS10" s="17">
        <v>47.082599999999999</v>
      </c>
      <c r="GT10" s="17">
        <v>47.082599999999999</v>
      </c>
      <c r="GU10" s="17">
        <v>-0.58260000000000001</v>
      </c>
      <c r="GV10" s="17">
        <v>45.7</v>
      </c>
      <c r="GW10" s="17"/>
      <c r="GX10" s="17"/>
      <c r="GY10" s="17">
        <v>45.7</v>
      </c>
      <c r="GZ10" s="17">
        <v>3.8</v>
      </c>
      <c r="HA10" s="17"/>
      <c r="HB10" s="17"/>
      <c r="HC10" s="17">
        <v>3.8</v>
      </c>
      <c r="HD10" s="17">
        <v>17.3</v>
      </c>
      <c r="HE10" s="17">
        <v>17.005710000000001</v>
      </c>
      <c r="HF10" s="17">
        <v>17.005710000000001</v>
      </c>
      <c r="HG10" s="17">
        <v>0.29429</v>
      </c>
      <c r="HH10" s="17">
        <v>169.1</v>
      </c>
      <c r="HI10" s="17">
        <v>174.55948000000001</v>
      </c>
      <c r="HJ10" s="17">
        <v>174.55948000000001</v>
      </c>
      <c r="HK10" s="17">
        <v>-5.4594800000000001</v>
      </c>
      <c r="HL10" s="17"/>
      <c r="HM10" s="17"/>
      <c r="HN10" s="17"/>
      <c r="HO10" s="17">
        <v>0</v>
      </c>
      <c r="HP10" s="17"/>
      <c r="HQ10" s="17"/>
      <c r="HR10" s="17"/>
      <c r="HS10" s="17">
        <v>0</v>
      </c>
      <c r="HT10" s="17">
        <v>30.3</v>
      </c>
      <c r="HU10" s="17"/>
      <c r="HV10" s="17">
        <v>33.831249999999997</v>
      </c>
      <c r="HW10" s="17">
        <v>-3.53125</v>
      </c>
      <c r="HX10" s="17"/>
      <c r="HY10" s="17"/>
      <c r="HZ10" s="17"/>
      <c r="IA10" s="17">
        <v>0</v>
      </c>
      <c r="IB10" s="17"/>
      <c r="IC10" s="17"/>
      <c r="ID10" s="17"/>
      <c r="IE10" s="17">
        <v>0</v>
      </c>
      <c r="IF10" s="17">
        <v>45.3</v>
      </c>
      <c r="IG10" s="17">
        <v>45.265309999999999</v>
      </c>
      <c r="IH10" s="17">
        <v>45.265309999999999</v>
      </c>
      <c r="II10" s="17">
        <v>3.4689999999999999E-2</v>
      </c>
      <c r="IJ10" s="17"/>
      <c r="IK10" s="17"/>
      <c r="IL10" s="17"/>
      <c r="IM10" s="17">
        <v>0</v>
      </c>
      <c r="IN10" s="17"/>
      <c r="IO10" s="17"/>
      <c r="IP10" s="17"/>
      <c r="IQ10" s="17">
        <v>0</v>
      </c>
      <c r="IR10" s="17"/>
      <c r="IS10" s="17"/>
      <c r="IT10" s="17"/>
      <c r="IU10" s="17">
        <v>0</v>
      </c>
      <c r="IV10" s="17">
        <v>128.19999999999999</v>
      </c>
      <c r="IW10" s="17">
        <v>132.83837</v>
      </c>
      <c r="IX10" s="17">
        <v>132.83837</v>
      </c>
      <c r="IY10" s="17">
        <v>-4.6383700000000001</v>
      </c>
      <c r="IZ10" s="17"/>
      <c r="JA10" s="17"/>
      <c r="JB10" s="17"/>
      <c r="JC10" s="17">
        <v>0</v>
      </c>
      <c r="JD10" s="17">
        <v>0</v>
      </c>
      <c r="JE10" s="17"/>
      <c r="JF10" s="17"/>
      <c r="JG10" s="17">
        <v>0</v>
      </c>
      <c r="JH10" s="17">
        <v>0</v>
      </c>
      <c r="JI10" s="17"/>
      <c r="JJ10" s="17"/>
      <c r="JK10" s="17">
        <v>0</v>
      </c>
      <c r="JL10" s="17"/>
      <c r="JM10" s="17"/>
      <c r="JN10" s="17"/>
      <c r="JO10" s="17">
        <v>0</v>
      </c>
      <c r="JP10" s="17">
        <v>39</v>
      </c>
      <c r="JQ10" s="17">
        <v>44.848439999999997</v>
      </c>
      <c r="JR10" s="17"/>
      <c r="JS10" s="17">
        <v>39</v>
      </c>
      <c r="JT10" s="17">
        <v>28.3</v>
      </c>
      <c r="JU10" s="17">
        <v>22.49156</v>
      </c>
      <c r="JV10" s="17"/>
      <c r="JW10" s="17">
        <v>28.3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4.7853599999999998</v>
      </c>
      <c r="KX10" s="17">
        <v>4.7853599999999998</v>
      </c>
      <c r="KY10" s="17">
        <v>-2.48536</v>
      </c>
      <c r="KZ10" s="17">
        <v>245.6</v>
      </c>
      <c r="LA10" s="17">
        <v>270.06803000000002</v>
      </c>
      <c r="LB10" s="17">
        <v>270.06803000000002</v>
      </c>
      <c r="LC10" s="17">
        <v>-24.468029999999999</v>
      </c>
      <c r="LD10" s="17">
        <v>129.9</v>
      </c>
      <c r="LE10" s="17">
        <v>133.16031000000001</v>
      </c>
      <c r="LF10" s="17">
        <v>133.16031000000001</v>
      </c>
      <c r="LG10" s="17">
        <v>-3.26031</v>
      </c>
      <c r="LH10" s="17">
        <v>62.8</v>
      </c>
      <c r="LI10" s="17">
        <v>67.199219999999997</v>
      </c>
      <c r="LJ10" s="17">
        <v>67.199219999999997</v>
      </c>
      <c r="LK10" s="17">
        <v>-4.3992199999999997</v>
      </c>
      <c r="LL10" s="17">
        <v>77.2</v>
      </c>
      <c r="LM10" s="17">
        <v>78.567999999999998</v>
      </c>
      <c r="LN10" s="17">
        <v>78.567999999999998</v>
      </c>
      <c r="LO10" s="17">
        <v>-1.3680000000000001</v>
      </c>
      <c r="LP10" s="17"/>
      <c r="LQ10" s="17"/>
      <c r="LR10" s="17"/>
      <c r="LS10" s="17">
        <v>0</v>
      </c>
      <c r="LT10" s="17"/>
      <c r="LU10" s="17"/>
      <c r="LV10" s="17"/>
      <c r="LW10" s="17">
        <v>0</v>
      </c>
      <c r="LX10" s="17">
        <v>0</v>
      </c>
      <c r="LY10" s="17"/>
      <c r="LZ10" s="17"/>
      <c r="MA10" s="17">
        <v>0</v>
      </c>
      <c r="MB10" s="17">
        <v>0</v>
      </c>
      <c r="MC10" s="17"/>
      <c r="MD10" s="17"/>
      <c r="ME10" s="17">
        <v>0</v>
      </c>
      <c r="MF10" s="17">
        <v>101.8</v>
      </c>
      <c r="MG10" s="17">
        <v>109.89</v>
      </c>
      <c r="MH10" s="17">
        <v>109.89</v>
      </c>
      <c r="MI10" s="17">
        <v>-8.09</v>
      </c>
      <c r="MJ10" s="17">
        <v>101.6</v>
      </c>
      <c r="MK10" s="17">
        <v>109.89</v>
      </c>
      <c r="ML10" s="17">
        <v>109.89</v>
      </c>
      <c r="MM10" s="17">
        <v>-8.2899999999999991</v>
      </c>
      <c r="MN10" s="17">
        <v>121.8</v>
      </c>
      <c r="MO10" s="17">
        <v>110.22</v>
      </c>
      <c r="MP10" s="17">
        <v>110.22</v>
      </c>
      <c r="MQ10" s="17">
        <v>11.58</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209.8</v>
      </c>
      <c r="NM10" s="17">
        <v>186.82948999999999</v>
      </c>
      <c r="NN10" s="17">
        <v>206.49084999999999</v>
      </c>
      <c r="NO10" s="17">
        <v>3.3091499999999998</v>
      </c>
      <c r="NP10" s="17">
        <v>100.4</v>
      </c>
      <c r="NQ10" s="17">
        <v>93.695269999999994</v>
      </c>
      <c r="NR10" s="17">
        <v>103.55547</v>
      </c>
      <c r="NS10" s="17">
        <v>-3.1554700000000002</v>
      </c>
      <c r="NT10" s="17">
        <v>6.9</v>
      </c>
      <c r="NU10" s="17">
        <v>4.0736800000000004</v>
      </c>
      <c r="NV10" s="17">
        <v>4.0736800000000004</v>
      </c>
      <c r="NW10" s="17">
        <v>2.8263199999999999</v>
      </c>
      <c r="NX10" s="17">
        <v>4.4000000000000004</v>
      </c>
      <c r="NY10" s="17">
        <v>4.2736700000000001</v>
      </c>
      <c r="NZ10" s="17">
        <v>4.2736700000000001</v>
      </c>
      <c r="OA10" s="17">
        <v>0.12633</v>
      </c>
      <c r="OB10" s="17">
        <v>20</v>
      </c>
      <c r="OC10" s="17">
        <v>17.492709999999999</v>
      </c>
      <c r="OD10" s="17">
        <v>17.492709999999999</v>
      </c>
      <c r="OE10" s="17">
        <v>2.5072899999999998</v>
      </c>
      <c r="OF10" s="17">
        <v>0</v>
      </c>
      <c r="OG10" s="17"/>
      <c r="OH10" s="17"/>
      <c r="OI10" s="17">
        <v>0</v>
      </c>
      <c r="OJ10" s="17">
        <v>67.900000000000006</v>
      </c>
      <c r="OK10" s="17">
        <v>27.1</v>
      </c>
      <c r="OL10" s="17">
        <v>36.417999999999999</v>
      </c>
      <c r="OM10" s="17">
        <v>31.481999999999999</v>
      </c>
      <c r="ON10" s="17">
        <v>0</v>
      </c>
      <c r="OO10" s="17"/>
      <c r="OP10" s="17"/>
      <c r="OQ10" s="17">
        <v>0</v>
      </c>
      <c r="OR10" s="17">
        <v>2.6</v>
      </c>
      <c r="OS10" s="17">
        <v>1.5129999999999999</v>
      </c>
      <c r="OT10" s="17">
        <v>1.5129999999999999</v>
      </c>
      <c r="OU10" s="17">
        <v>1.087</v>
      </c>
      <c r="OV10" s="17">
        <v>0</v>
      </c>
      <c r="OW10" s="17"/>
      <c r="OX10" s="17"/>
      <c r="OY10" s="17">
        <v>0</v>
      </c>
      <c r="OZ10" s="17">
        <v>20.2</v>
      </c>
      <c r="PA10" s="17">
        <v>19.436350000000001</v>
      </c>
      <c r="PB10" s="17">
        <v>19.436350000000001</v>
      </c>
      <c r="PC10" s="17">
        <v>0.76365000000000005</v>
      </c>
      <c r="PD10" s="17">
        <v>10</v>
      </c>
      <c r="PE10" s="17">
        <v>9.9830000000000005</v>
      </c>
      <c r="PF10" s="17">
        <v>9.9830000000000005</v>
      </c>
      <c r="PG10" s="17">
        <v>1.7000000000000001E-2</v>
      </c>
      <c r="PH10" s="17">
        <v>5.5</v>
      </c>
      <c r="PI10" s="17">
        <v>5.67</v>
      </c>
      <c r="PJ10" s="17">
        <v>5.67</v>
      </c>
      <c r="PK10" s="17">
        <v>-0.17</v>
      </c>
      <c r="PL10" s="17">
        <v>0</v>
      </c>
      <c r="PM10" s="17"/>
      <c r="PN10" s="17"/>
      <c r="PO10" s="17">
        <v>0</v>
      </c>
      <c r="PP10" s="17"/>
      <c r="PQ10" s="17">
        <v>1</v>
      </c>
      <c r="PR10" s="17">
        <v>1</v>
      </c>
      <c r="PS10" s="17">
        <v>-1</v>
      </c>
      <c r="PT10" s="17">
        <v>3.6</v>
      </c>
      <c r="PU10" s="17">
        <v>3.71</v>
      </c>
      <c r="PV10" s="17">
        <v>3.71</v>
      </c>
      <c r="PW10" s="17">
        <v>-0.11</v>
      </c>
      <c r="PX10" s="17">
        <v>5.0999999999999996</v>
      </c>
      <c r="PY10" s="17">
        <v>5</v>
      </c>
      <c r="PZ10" s="17">
        <v>5</v>
      </c>
      <c r="QA10" s="17">
        <v>0.1</v>
      </c>
      <c r="QB10" s="17">
        <v>20.100000000000001</v>
      </c>
      <c r="QC10" s="17">
        <v>20.274049999999999</v>
      </c>
      <c r="QD10" s="17">
        <v>20.274049999999999</v>
      </c>
      <c r="QE10" s="17">
        <v>-0.17405000000000001</v>
      </c>
      <c r="QF10" s="17">
        <v>20</v>
      </c>
      <c r="QG10" s="17">
        <v>19.436350000000001</v>
      </c>
      <c r="QH10" s="17">
        <v>19.436350000000001</v>
      </c>
      <c r="QI10" s="17">
        <v>0.56364999999999998</v>
      </c>
      <c r="QJ10" s="17">
        <v>18.7</v>
      </c>
      <c r="QK10" s="17">
        <v>17.492709999999999</v>
      </c>
      <c r="QL10" s="17">
        <v>17.492709999999999</v>
      </c>
      <c r="QM10" s="17">
        <v>1.20729</v>
      </c>
      <c r="QN10" s="17">
        <v>3.2</v>
      </c>
      <c r="QO10" s="17">
        <v>3.4</v>
      </c>
      <c r="QP10" s="17">
        <v>3.4</v>
      </c>
      <c r="QQ10" s="17">
        <v>-0.2</v>
      </c>
      <c r="QR10" s="17">
        <v>18.600000000000001</v>
      </c>
      <c r="QS10" s="17">
        <v>17.881440000000001</v>
      </c>
      <c r="QT10" s="17">
        <v>17.881440000000001</v>
      </c>
      <c r="QU10" s="17">
        <v>0.71855999999999998</v>
      </c>
      <c r="QV10" s="17">
        <v>0</v>
      </c>
      <c r="QW10" s="17"/>
      <c r="QX10" s="17"/>
      <c r="QY10" s="17">
        <v>0</v>
      </c>
      <c r="QZ10" s="17">
        <v>0</v>
      </c>
      <c r="RA10" s="17"/>
      <c r="RB10" s="17"/>
      <c r="RC10" s="17">
        <v>0</v>
      </c>
      <c r="RD10" s="17">
        <v>12.2</v>
      </c>
      <c r="RE10" s="17">
        <v>7.0679999999999996</v>
      </c>
      <c r="RF10" s="17">
        <v>7.0679999999999996</v>
      </c>
      <c r="RG10" s="17">
        <v>5.1319999999999997</v>
      </c>
      <c r="RH10" s="17">
        <v>31.3</v>
      </c>
      <c r="RI10" s="17">
        <v>14.3</v>
      </c>
      <c r="RJ10" s="17">
        <v>20.805</v>
      </c>
      <c r="RK10" s="17">
        <v>10.494999999999999</v>
      </c>
      <c r="RL10" s="17">
        <v>0</v>
      </c>
      <c r="RM10" s="17"/>
      <c r="RN10" s="17"/>
      <c r="RO10" s="17">
        <v>0</v>
      </c>
      <c r="RP10" s="17">
        <v>3.1</v>
      </c>
      <c r="RQ10" s="17">
        <v>3.2010000000000001</v>
      </c>
      <c r="RR10" s="17">
        <v>3.2010000000000001</v>
      </c>
      <c r="RS10" s="17">
        <v>-0.10100000000000001</v>
      </c>
      <c r="RT10" s="17">
        <v>19.100000000000001</v>
      </c>
      <c r="RU10" s="17">
        <v>6.9737600000000004</v>
      </c>
      <c r="RV10" s="17">
        <v>14.806800000000001</v>
      </c>
      <c r="RW10" s="17">
        <v>4.2931999999999997</v>
      </c>
      <c r="RX10" s="17">
        <v>3.1</v>
      </c>
      <c r="RY10" s="17">
        <v>2</v>
      </c>
      <c r="RZ10" s="17">
        <v>2</v>
      </c>
      <c r="SA10" s="17">
        <v>1.1000000000000001</v>
      </c>
      <c r="SB10" s="17">
        <v>0.4</v>
      </c>
      <c r="SC10" s="17">
        <v>0.4</v>
      </c>
      <c r="SD10" s="17">
        <v>0.4</v>
      </c>
      <c r="SE10" s="17">
        <v>0</v>
      </c>
      <c r="SF10" s="17">
        <v>0</v>
      </c>
      <c r="SG10" s="17"/>
      <c r="SH10" s="17"/>
      <c r="SI10" s="17">
        <v>0</v>
      </c>
      <c r="SJ10" s="17">
        <v>19.7</v>
      </c>
      <c r="SK10" s="17">
        <v>19.1448</v>
      </c>
      <c r="SL10" s="17">
        <v>19.1448</v>
      </c>
      <c r="SM10" s="17">
        <v>0.55520000000000003</v>
      </c>
      <c r="SN10" s="17">
        <v>12.6</v>
      </c>
      <c r="SO10" s="17">
        <v>12.244899999999999</v>
      </c>
      <c r="SP10" s="17">
        <v>12.244899999999999</v>
      </c>
      <c r="SQ10" s="17">
        <v>0.35510000000000003</v>
      </c>
      <c r="SR10" s="17">
        <v>20.100000000000001</v>
      </c>
      <c r="SS10" s="17">
        <v>19.436350000000001</v>
      </c>
      <c r="ST10" s="17">
        <v>19.436350000000001</v>
      </c>
      <c r="SU10" s="17">
        <v>0.66364999999999996</v>
      </c>
      <c r="SV10" s="17">
        <v>20.2</v>
      </c>
      <c r="SW10" s="17">
        <v>19.436350000000001</v>
      </c>
      <c r="SX10" s="17">
        <v>19.436350000000001</v>
      </c>
      <c r="SY10" s="17">
        <v>0.76365000000000005</v>
      </c>
      <c r="SZ10" s="17">
        <v>6.1</v>
      </c>
      <c r="TA10" s="17">
        <v>7.0839999999999996</v>
      </c>
      <c r="TB10" s="17">
        <v>7.0839999999999996</v>
      </c>
      <c r="TC10" s="17">
        <v>-0.98399999999999999</v>
      </c>
      <c r="TD10" s="17">
        <v>10.1</v>
      </c>
      <c r="TE10" s="17">
        <v>15.811</v>
      </c>
      <c r="TF10" s="17">
        <v>15.811</v>
      </c>
      <c r="TG10" s="17">
        <v>-5.7110000000000003</v>
      </c>
      <c r="TH10" s="17">
        <v>0</v>
      </c>
      <c r="TI10" s="17"/>
      <c r="TJ10" s="17"/>
      <c r="TK10" s="17">
        <v>0</v>
      </c>
      <c r="TL10" s="17">
        <v>11.4</v>
      </c>
      <c r="TM10" s="17">
        <v>16.908000000000001</v>
      </c>
      <c r="TN10" s="17">
        <v>16.908000000000001</v>
      </c>
      <c r="TO10" s="17">
        <v>-5.508</v>
      </c>
      <c r="TP10" s="17">
        <v>16.5</v>
      </c>
      <c r="TQ10" s="17">
        <v>25.077000000000002</v>
      </c>
      <c r="TR10" s="17">
        <v>25.077000000000002</v>
      </c>
      <c r="TS10" s="17">
        <v>-8.577</v>
      </c>
      <c r="TT10" s="17">
        <v>0.4</v>
      </c>
      <c r="TU10" s="17">
        <v>0.66</v>
      </c>
      <c r="TV10" s="17">
        <v>0.66</v>
      </c>
      <c r="TW10" s="17">
        <v>-0.26</v>
      </c>
      <c r="TX10" s="17">
        <v>0</v>
      </c>
      <c r="TY10" s="17">
        <v>0.79500000000000004</v>
      </c>
      <c r="TZ10" s="17">
        <v>0.79500000000000004</v>
      </c>
      <c r="UA10" s="17">
        <v>-0.79500000000000004</v>
      </c>
      <c r="UB10" s="17">
        <v>0</v>
      </c>
      <c r="UC10" s="17"/>
      <c r="UD10" s="17"/>
      <c r="UE10" s="17">
        <v>0</v>
      </c>
      <c r="UF10" s="17">
        <v>21.2</v>
      </c>
      <c r="UG10" s="17">
        <v>19.436350000000001</v>
      </c>
      <c r="UH10" s="17">
        <v>19.436350000000001</v>
      </c>
      <c r="UI10" s="17">
        <v>1.7636499999999999</v>
      </c>
      <c r="UJ10" s="17">
        <v>7.8</v>
      </c>
      <c r="UK10" s="17">
        <v>8.1999999999999993</v>
      </c>
      <c r="UL10" s="17">
        <v>8.1999999999999993</v>
      </c>
      <c r="UM10" s="17">
        <v>-0.4</v>
      </c>
      <c r="UN10" s="17">
        <v>5.3</v>
      </c>
      <c r="UO10" s="17"/>
      <c r="UP10" s="17"/>
      <c r="UQ10" s="17">
        <v>5.3</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20.100000000000001</v>
      </c>
      <c r="VA10" s="17">
        <v>19.436350000000001</v>
      </c>
      <c r="VB10" s="17">
        <v>19.436350000000001</v>
      </c>
      <c r="VC10" s="17">
        <v>0.66364999999999996</v>
      </c>
      <c r="VD10" s="17">
        <v>2.4</v>
      </c>
      <c r="VE10" s="17">
        <v>1.046</v>
      </c>
      <c r="VF10" s="17">
        <v>1.046</v>
      </c>
      <c r="VG10" s="17">
        <v>1.3540000000000001</v>
      </c>
      <c r="VH10" s="17">
        <v>0</v>
      </c>
      <c r="VI10" s="17"/>
      <c r="VJ10" s="17"/>
      <c r="VK10" s="17">
        <v>0</v>
      </c>
      <c r="VL10" s="17">
        <v>0</v>
      </c>
      <c r="VM10" s="17"/>
      <c r="VN10" s="17"/>
      <c r="VO10" s="17">
        <v>0</v>
      </c>
      <c r="VP10" s="17">
        <v>0</v>
      </c>
      <c r="VQ10" s="17"/>
      <c r="VR10" s="17"/>
      <c r="VS10" s="17">
        <v>0</v>
      </c>
      <c r="VT10" s="17"/>
      <c r="VU10" s="17"/>
      <c r="VV10" s="17"/>
      <c r="VW10" s="17">
        <v>0</v>
      </c>
      <c r="VX10" s="17">
        <v>6.5</v>
      </c>
      <c r="VY10" s="17">
        <v>22.356000000000002</v>
      </c>
      <c r="VZ10" s="17">
        <v>22.356000000000002</v>
      </c>
      <c r="WA10" s="17">
        <v>-15.856</v>
      </c>
      <c r="WB10" s="17">
        <v>4.5999999999999996</v>
      </c>
      <c r="WC10" s="17">
        <v>17.931000000000001</v>
      </c>
      <c r="WD10" s="17">
        <v>17.931000000000001</v>
      </c>
      <c r="WE10" s="17">
        <v>-13.331</v>
      </c>
      <c r="WF10" s="17">
        <v>0</v>
      </c>
      <c r="WG10" s="17"/>
      <c r="WH10" s="17"/>
      <c r="WI10" s="17">
        <v>0</v>
      </c>
      <c r="WJ10" s="17">
        <v>3.2</v>
      </c>
      <c r="WK10" s="17">
        <v>4.2</v>
      </c>
      <c r="WL10" s="17">
        <v>4.2</v>
      </c>
      <c r="WM10" s="17">
        <v>-1</v>
      </c>
      <c r="WN10" s="17">
        <v>2.2999999999999998</v>
      </c>
      <c r="WO10" s="17">
        <v>2.4</v>
      </c>
      <c r="WP10" s="17">
        <v>2.4</v>
      </c>
      <c r="WQ10" s="17">
        <v>-0.1</v>
      </c>
      <c r="WR10" s="17">
        <v>1.2</v>
      </c>
      <c r="WS10" s="17">
        <v>1.2</v>
      </c>
      <c r="WT10" s="17">
        <v>1.2</v>
      </c>
      <c r="WU10" s="17">
        <v>0</v>
      </c>
      <c r="WV10" s="17">
        <v>1</v>
      </c>
      <c r="WW10" s="17">
        <v>1.4</v>
      </c>
      <c r="WX10" s="17">
        <v>1.4</v>
      </c>
      <c r="WY10" s="17">
        <v>-0.4</v>
      </c>
      <c r="WZ10" s="17">
        <v>0</v>
      </c>
      <c r="XA10" s="17"/>
      <c r="XB10" s="17"/>
      <c r="XC10" s="17">
        <v>0</v>
      </c>
      <c r="XD10" s="17">
        <v>8.4</v>
      </c>
      <c r="XE10" s="17">
        <v>8.6</v>
      </c>
      <c r="XF10" s="17">
        <v>8.6</v>
      </c>
      <c r="XG10" s="17">
        <v>-0.2</v>
      </c>
      <c r="XH10" s="17">
        <v>20</v>
      </c>
      <c r="XI10" s="17">
        <v>19.241980000000002</v>
      </c>
      <c r="XJ10" s="17">
        <v>19.241980000000002</v>
      </c>
      <c r="XK10" s="17">
        <v>0.75802000000000003</v>
      </c>
      <c r="XL10" s="17">
        <v>20</v>
      </c>
      <c r="XM10" s="17">
        <v>19.241980000000002</v>
      </c>
      <c r="XN10" s="17">
        <v>19.241980000000002</v>
      </c>
      <c r="XO10" s="17">
        <v>0.75802000000000003</v>
      </c>
      <c r="XP10" s="17">
        <v>9.6999999999999993</v>
      </c>
      <c r="XQ10" s="17">
        <v>10.7</v>
      </c>
      <c r="XR10" s="17">
        <v>10.7</v>
      </c>
      <c r="XS10" s="17">
        <v>-1</v>
      </c>
      <c r="XT10" s="17">
        <v>27.3</v>
      </c>
      <c r="XU10" s="17">
        <v>30.5</v>
      </c>
      <c r="XV10" s="17">
        <v>30.5</v>
      </c>
      <c r="XW10" s="17">
        <v>-3.2</v>
      </c>
      <c r="XX10" s="17">
        <v>31.1</v>
      </c>
      <c r="XY10" s="17">
        <v>30.5</v>
      </c>
      <c r="XZ10" s="17">
        <v>30.5</v>
      </c>
      <c r="YA10" s="17">
        <v>0.6</v>
      </c>
      <c r="YB10" s="17">
        <v>13.1</v>
      </c>
      <c r="YC10" s="17">
        <v>14</v>
      </c>
      <c r="YD10" s="17">
        <v>14</v>
      </c>
      <c r="YE10" s="17">
        <v>-0.9</v>
      </c>
      <c r="YF10" s="17">
        <v>5.0999999999999996</v>
      </c>
      <c r="YG10" s="17">
        <v>16</v>
      </c>
      <c r="YH10" s="17">
        <v>16</v>
      </c>
      <c r="YI10" s="17">
        <v>-10.9</v>
      </c>
      <c r="YJ10" s="17"/>
      <c r="YK10" s="17"/>
      <c r="YL10" s="17"/>
      <c r="YM10" s="17">
        <v>0</v>
      </c>
      <c r="YN10" s="17">
        <v>11.2</v>
      </c>
      <c r="YO10" s="17">
        <v>5</v>
      </c>
      <c r="YP10" s="17">
        <v>5</v>
      </c>
      <c r="YQ10" s="17">
        <v>6.2</v>
      </c>
      <c r="YR10" s="17">
        <v>20.8</v>
      </c>
      <c r="YS10" s="17">
        <v>22</v>
      </c>
      <c r="YT10" s="17">
        <v>22</v>
      </c>
      <c r="YU10" s="17">
        <v>-1.2</v>
      </c>
    </row>
    <row r="11" spans="1:671" ht="24" customHeight="1" x14ac:dyDescent="0.3">
      <c r="A11" s="1"/>
      <c r="B11" s="16" t="s">
        <v>96</v>
      </c>
      <c r="C11" s="16" t="s">
        <v>860</v>
      </c>
      <c r="D11" s="17">
        <v>202.3</v>
      </c>
      <c r="E11" s="17">
        <v>203.40136000000001</v>
      </c>
      <c r="F11" s="17">
        <v>203.40136000000001</v>
      </c>
      <c r="G11" s="17">
        <v>-1.1013599999999999</v>
      </c>
      <c r="H11" s="17">
        <v>643</v>
      </c>
      <c r="I11" s="17">
        <v>627.79395999999997</v>
      </c>
      <c r="J11" s="17">
        <v>627.79395999999997</v>
      </c>
      <c r="K11" s="17">
        <v>15.20604</v>
      </c>
      <c r="L11" s="17">
        <v>216.6</v>
      </c>
      <c r="M11" s="17">
        <v>204.43100999999999</v>
      </c>
      <c r="N11" s="17">
        <v>204.43100999999999</v>
      </c>
      <c r="O11" s="17">
        <v>12.168990000000001</v>
      </c>
      <c r="P11" s="17"/>
      <c r="Q11" s="17"/>
      <c r="R11" s="17"/>
      <c r="S11" s="17">
        <v>0</v>
      </c>
      <c r="T11" s="17"/>
      <c r="U11" s="17"/>
      <c r="V11" s="17"/>
      <c r="W11" s="17">
        <v>0</v>
      </c>
      <c r="X11" s="17">
        <v>90.4</v>
      </c>
      <c r="Y11" s="17">
        <v>91.867829999999998</v>
      </c>
      <c r="Z11" s="17">
        <v>91.867829999999998</v>
      </c>
      <c r="AA11" s="17">
        <v>-1.46783</v>
      </c>
      <c r="AB11" s="17">
        <v>241.8</v>
      </c>
      <c r="AC11" s="17">
        <v>242</v>
      </c>
      <c r="AD11" s="17">
        <v>242</v>
      </c>
      <c r="AE11" s="17">
        <v>-0.2</v>
      </c>
      <c r="AF11" s="17"/>
      <c r="AG11" s="17"/>
      <c r="AH11" s="17"/>
      <c r="AI11" s="17">
        <v>0</v>
      </c>
      <c r="AJ11" s="17">
        <v>0</v>
      </c>
      <c r="AK11" s="17"/>
      <c r="AL11" s="17"/>
      <c r="AM11" s="17">
        <v>0</v>
      </c>
      <c r="AN11" s="17">
        <v>128.1</v>
      </c>
      <c r="AO11" s="17">
        <v>135.58384000000001</v>
      </c>
      <c r="AP11" s="17">
        <v>135.58384000000001</v>
      </c>
      <c r="AQ11" s="17">
        <v>-7.4838399999999998</v>
      </c>
      <c r="AR11" s="17">
        <v>128.19999999999999</v>
      </c>
      <c r="AS11" s="17">
        <v>135.58384000000001</v>
      </c>
      <c r="AT11" s="17">
        <v>135.58384000000001</v>
      </c>
      <c r="AU11" s="17">
        <v>-7.3838400000000002</v>
      </c>
      <c r="AV11" s="17">
        <v>128.4</v>
      </c>
      <c r="AW11" s="17">
        <v>135.58384000000001</v>
      </c>
      <c r="AX11" s="17">
        <v>135.58384000000001</v>
      </c>
      <c r="AY11" s="17">
        <v>-7.18384</v>
      </c>
      <c r="AZ11" s="17">
        <v>222.5</v>
      </c>
      <c r="BA11" s="17">
        <v>203.98649</v>
      </c>
      <c r="BB11" s="17">
        <v>203.98649</v>
      </c>
      <c r="BC11" s="17">
        <v>18.51351</v>
      </c>
      <c r="BD11" s="17">
        <v>162.6</v>
      </c>
      <c r="BE11" s="17">
        <v>120.0309</v>
      </c>
      <c r="BF11" s="17">
        <v>180.66426999999999</v>
      </c>
      <c r="BG11" s="17">
        <v>-18.06427</v>
      </c>
      <c r="BH11" s="17">
        <v>96.3</v>
      </c>
      <c r="BI11" s="17">
        <v>60.19567</v>
      </c>
      <c r="BJ11" s="17">
        <v>90.603399999999993</v>
      </c>
      <c r="BK11" s="17">
        <v>5.6966000000000001</v>
      </c>
      <c r="BL11" s="17">
        <v>566.20000000000005</v>
      </c>
      <c r="BM11" s="17">
        <v>566.08941000000004</v>
      </c>
      <c r="BN11" s="17">
        <v>566.08941000000004</v>
      </c>
      <c r="BO11" s="17">
        <v>0.11058999999999999</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164.1</v>
      </c>
      <c r="CK11" s="17">
        <v>164.06706</v>
      </c>
      <c r="CL11" s="17">
        <v>164.06706</v>
      </c>
      <c r="CM11" s="17">
        <v>3.2939999999999997E-2</v>
      </c>
      <c r="CN11" s="17">
        <v>7.8</v>
      </c>
      <c r="CO11" s="17">
        <v>7.6313000000000004</v>
      </c>
      <c r="CP11" s="17">
        <v>7.6313000000000004</v>
      </c>
      <c r="CQ11" s="17">
        <v>0.16869999999999999</v>
      </c>
      <c r="CR11" s="17">
        <v>5.3</v>
      </c>
      <c r="CS11" s="17">
        <v>4.1889200000000004</v>
      </c>
      <c r="CT11" s="17">
        <v>4.1889200000000004</v>
      </c>
      <c r="CU11" s="17">
        <v>1.1110800000000001</v>
      </c>
      <c r="CV11" s="17">
        <v>0</v>
      </c>
      <c r="CW11" s="17"/>
      <c r="CX11" s="17"/>
      <c r="CY11" s="17">
        <v>0</v>
      </c>
      <c r="CZ11" s="17">
        <v>5.7</v>
      </c>
      <c r="DA11" s="17">
        <v>6.8787000000000003</v>
      </c>
      <c r="DB11" s="17">
        <v>6.8787000000000003</v>
      </c>
      <c r="DC11" s="17">
        <v>-1.1787000000000001</v>
      </c>
      <c r="DD11" s="17"/>
      <c r="DE11" s="17"/>
      <c r="DF11" s="17"/>
      <c r="DG11" s="17">
        <v>0</v>
      </c>
      <c r="DH11" s="17">
        <v>143</v>
      </c>
      <c r="DI11" s="17">
        <v>142.44412</v>
      </c>
      <c r="DJ11" s="17">
        <v>141.95123000000001</v>
      </c>
      <c r="DK11" s="17">
        <v>1.04877</v>
      </c>
      <c r="DL11" s="17"/>
      <c r="DM11" s="17"/>
      <c r="DN11" s="17"/>
      <c r="DO11" s="17">
        <v>0</v>
      </c>
      <c r="DP11" s="17"/>
      <c r="DQ11" s="17"/>
      <c r="DR11" s="17"/>
      <c r="DS11" s="17">
        <v>0</v>
      </c>
      <c r="DT11" s="17"/>
      <c r="DU11" s="17"/>
      <c r="DV11" s="17"/>
      <c r="DW11" s="17">
        <v>0</v>
      </c>
      <c r="DX11" s="17">
        <v>0</v>
      </c>
      <c r="DY11" s="17"/>
      <c r="DZ11" s="17"/>
      <c r="EA11" s="17">
        <v>0</v>
      </c>
      <c r="EB11" s="17">
        <v>110.4</v>
      </c>
      <c r="EC11" s="17">
        <v>112.46647</v>
      </c>
      <c r="ED11" s="17">
        <v>112.46647</v>
      </c>
      <c r="EE11" s="17">
        <v>-2.0664699999999998</v>
      </c>
      <c r="EF11" s="17">
        <v>185.4</v>
      </c>
      <c r="EG11" s="17">
        <v>220.69499999999999</v>
      </c>
      <c r="EH11" s="17">
        <v>220.69499999999999</v>
      </c>
      <c r="EI11" s="17">
        <v>-35.295000000000002</v>
      </c>
      <c r="EJ11" s="17"/>
      <c r="EK11" s="17"/>
      <c r="EL11" s="17"/>
      <c r="EM11" s="17">
        <v>0</v>
      </c>
      <c r="EN11" s="17"/>
      <c r="EO11" s="17"/>
      <c r="EP11" s="17"/>
      <c r="EQ11" s="17">
        <v>0</v>
      </c>
      <c r="ER11" s="17"/>
      <c r="ES11" s="17"/>
      <c r="ET11" s="17"/>
      <c r="EU11" s="17">
        <v>0</v>
      </c>
      <c r="EV11" s="17">
        <v>6.5</v>
      </c>
      <c r="EW11" s="17">
        <v>6.39</v>
      </c>
      <c r="EX11" s="17">
        <v>6.39</v>
      </c>
      <c r="EY11" s="17">
        <v>0.11</v>
      </c>
      <c r="EZ11" s="17">
        <v>464.7</v>
      </c>
      <c r="FA11" s="17">
        <v>457.09426999999999</v>
      </c>
      <c r="FB11" s="17">
        <v>457.09426999999999</v>
      </c>
      <c r="FC11" s="17">
        <v>7.6057300000000003</v>
      </c>
      <c r="FD11" s="17">
        <v>81.599999999999994</v>
      </c>
      <c r="FE11" s="17">
        <v>81.635570000000001</v>
      </c>
      <c r="FF11" s="17">
        <v>81.635570000000001</v>
      </c>
      <c r="FG11" s="17">
        <v>-3.5569999999999997E-2</v>
      </c>
      <c r="FH11" s="17">
        <v>151.6</v>
      </c>
      <c r="FI11" s="17">
        <v>151.36251999999999</v>
      </c>
      <c r="FJ11" s="17">
        <v>151.36251999999999</v>
      </c>
      <c r="FK11" s="17">
        <v>0.23748</v>
      </c>
      <c r="FL11" s="17">
        <v>42</v>
      </c>
      <c r="FM11" s="17">
        <v>41.89893</v>
      </c>
      <c r="FN11" s="17">
        <v>41.89893</v>
      </c>
      <c r="FO11" s="17">
        <v>0.10106999999999999</v>
      </c>
      <c r="FP11" s="17">
        <v>18.600000000000001</v>
      </c>
      <c r="FQ11" s="17">
        <v>19.21088</v>
      </c>
      <c r="FR11" s="17">
        <v>19.21088</v>
      </c>
      <c r="FS11" s="17">
        <v>-0.61087999999999998</v>
      </c>
      <c r="FT11" s="17">
        <v>18.8</v>
      </c>
      <c r="FU11" s="17">
        <v>18.46453</v>
      </c>
      <c r="FV11" s="17">
        <v>18.46453</v>
      </c>
      <c r="FW11" s="17">
        <v>0.33546999999999999</v>
      </c>
      <c r="FX11" s="17">
        <v>89</v>
      </c>
      <c r="FY11" s="17">
        <v>87.773570000000007</v>
      </c>
      <c r="FZ11" s="17">
        <v>87.773570000000007</v>
      </c>
      <c r="GA11" s="17">
        <v>1.2264299999999999</v>
      </c>
      <c r="GB11" s="17"/>
      <c r="GC11" s="17"/>
      <c r="GD11" s="17"/>
      <c r="GE11" s="17">
        <v>0</v>
      </c>
      <c r="GF11" s="17"/>
      <c r="GG11" s="17"/>
      <c r="GH11" s="17"/>
      <c r="GI11" s="17">
        <v>0</v>
      </c>
      <c r="GJ11" s="17"/>
      <c r="GK11" s="17"/>
      <c r="GL11" s="17"/>
      <c r="GM11" s="17">
        <v>0</v>
      </c>
      <c r="GN11" s="17">
        <v>107.3</v>
      </c>
      <c r="GO11" s="17">
        <v>110.48202000000001</v>
      </c>
      <c r="GP11" s="17">
        <v>110.48202000000001</v>
      </c>
      <c r="GQ11" s="17">
        <v>-3.1820200000000001</v>
      </c>
      <c r="GR11" s="17">
        <v>46.3</v>
      </c>
      <c r="GS11" s="17">
        <v>47.082599999999999</v>
      </c>
      <c r="GT11" s="17">
        <v>47.082599999999999</v>
      </c>
      <c r="GU11" s="17">
        <v>-0.78259999999999996</v>
      </c>
      <c r="GV11" s="17">
        <v>46.5</v>
      </c>
      <c r="GW11" s="17"/>
      <c r="GX11" s="17"/>
      <c r="GY11" s="17">
        <v>46.5</v>
      </c>
      <c r="GZ11" s="17">
        <v>3.8</v>
      </c>
      <c r="HA11" s="17"/>
      <c r="HB11" s="17"/>
      <c r="HC11" s="17">
        <v>3.8</v>
      </c>
      <c r="HD11" s="17">
        <v>17.3</v>
      </c>
      <c r="HE11" s="17">
        <v>17.005710000000001</v>
      </c>
      <c r="HF11" s="17">
        <v>17.005710000000001</v>
      </c>
      <c r="HG11" s="17">
        <v>0.29429</v>
      </c>
      <c r="HH11" s="17">
        <v>171.5</v>
      </c>
      <c r="HI11" s="17">
        <v>174.55948000000001</v>
      </c>
      <c r="HJ11" s="17">
        <v>174.55948000000001</v>
      </c>
      <c r="HK11" s="17">
        <v>-3.0594800000000002</v>
      </c>
      <c r="HL11" s="17"/>
      <c r="HM11" s="17"/>
      <c r="HN11" s="17"/>
      <c r="HO11" s="17">
        <v>0</v>
      </c>
      <c r="HP11" s="17"/>
      <c r="HQ11" s="17"/>
      <c r="HR11" s="17"/>
      <c r="HS11" s="17">
        <v>0</v>
      </c>
      <c r="HT11" s="17">
        <v>0</v>
      </c>
      <c r="HU11" s="17"/>
      <c r="HV11" s="17">
        <v>8.5181900000000006</v>
      </c>
      <c r="HW11" s="17">
        <v>-8.5181900000000006</v>
      </c>
      <c r="HX11" s="17"/>
      <c r="HY11" s="17"/>
      <c r="HZ11" s="17"/>
      <c r="IA11" s="17">
        <v>0</v>
      </c>
      <c r="IB11" s="17"/>
      <c r="IC11" s="17"/>
      <c r="ID11" s="17"/>
      <c r="IE11" s="17">
        <v>0</v>
      </c>
      <c r="IF11" s="17">
        <v>45.4</v>
      </c>
      <c r="IG11" s="17">
        <v>41.103740000000002</v>
      </c>
      <c r="IH11" s="17">
        <v>45.265309999999999</v>
      </c>
      <c r="II11" s="17">
        <v>0.13469</v>
      </c>
      <c r="IJ11" s="17"/>
      <c r="IK11" s="17"/>
      <c r="IL11" s="17"/>
      <c r="IM11" s="17">
        <v>0</v>
      </c>
      <c r="IN11" s="17"/>
      <c r="IO11" s="17"/>
      <c r="IP11" s="17"/>
      <c r="IQ11" s="17">
        <v>0</v>
      </c>
      <c r="IR11" s="17"/>
      <c r="IS11" s="17"/>
      <c r="IT11" s="17"/>
      <c r="IU11" s="17">
        <v>0</v>
      </c>
      <c r="IV11" s="17">
        <v>128.4</v>
      </c>
      <c r="IW11" s="17">
        <v>132.83837</v>
      </c>
      <c r="IX11" s="17">
        <v>132.83837</v>
      </c>
      <c r="IY11" s="17">
        <v>-4.4383699999999999</v>
      </c>
      <c r="IZ11" s="17"/>
      <c r="JA11" s="17"/>
      <c r="JB11" s="17"/>
      <c r="JC11" s="17">
        <v>0</v>
      </c>
      <c r="JD11" s="17">
        <v>0</v>
      </c>
      <c r="JE11" s="17"/>
      <c r="JF11" s="17"/>
      <c r="JG11" s="17">
        <v>0</v>
      </c>
      <c r="JH11" s="17">
        <v>0</v>
      </c>
      <c r="JI11" s="17"/>
      <c r="JJ11" s="17"/>
      <c r="JK11" s="17">
        <v>0</v>
      </c>
      <c r="JL11" s="17"/>
      <c r="JM11" s="17"/>
      <c r="JN11" s="17"/>
      <c r="JO11" s="17">
        <v>0</v>
      </c>
      <c r="JP11" s="17">
        <v>39.1</v>
      </c>
      <c r="JQ11" s="17">
        <v>44.848439999999997</v>
      </c>
      <c r="JR11" s="17"/>
      <c r="JS11" s="17">
        <v>39.1</v>
      </c>
      <c r="JT11" s="17">
        <v>28.3</v>
      </c>
      <c r="JU11" s="17">
        <v>22.49156</v>
      </c>
      <c r="JV11" s="17"/>
      <c r="JW11" s="17">
        <v>28.3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4.7853599999999998</v>
      </c>
      <c r="KX11" s="17">
        <v>4.7853599999999998</v>
      </c>
      <c r="KY11" s="17">
        <v>-2.48536</v>
      </c>
      <c r="KZ11" s="17">
        <v>268.5</v>
      </c>
      <c r="LA11" s="17">
        <v>270.06803000000002</v>
      </c>
      <c r="LB11" s="17">
        <v>270.06803000000002</v>
      </c>
      <c r="LC11" s="17">
        <v>-1.56803</v>
      </c>
      <c r="LD11" s="17">
        <v>132.5</v>
      </c>
      <c r="LE11" s="17">
        <v>133.16031000000001</v>
      </c>
      <c r="LF11" s="17">
        <v>133.16031000000001</v>
      </c>
      <c r="LG11" s="17">
        <v>-0.66030999999999995</v>
      </c>
      <c r="LH11" s="17">
        <v>63</v>
      </c>
      <c r="LI11" s="17">
        <v>67.199219999999997</v>
      </c>
      <c r="LJ11" s="17">
        <v>67.199219999999997</v>
      </c>
      <c r="LK11" s="17">
        <v>-4.1992200000000004</v>
      </c>
      <c r="LL11" s="17">
        <v>77.3</v>
      </c>
      <c r="LM11" s="17">
        <v>78.567999999999998</v>
      </c>
      <c r="LN11" s="17">
        <v>78.567999999999998</v>
      </c>
      <c r="LO11" s="17">
        <v>-1.268</v>
      </c>
      <c r="LP11" s="17"/>
      <c r="LQ11" s="17"/>
      <c r="LR11" s="17"/>
      <c r="LS11" s="17">
        <v>0</v>
      </c>
      <c r="LT11" s="17"/>
      <c r="LU11" s="17"/>
      <c r="LV11" s="17"/>
      <c r="LW11" s="17">
        <v>0</v>
      </c>
      <c r="LX11" s="17">
        <v>0</v>
      </c>
      <c r="LY11" s="17"/>
      <c r="LZ11" s="17"/>
      <c r="MA11" s="17">
        <v>0</v>
      </c>
      <c r="MB11" s="17">
        <v>0</v>
      </c>
      <c r="MC11" s="17"/>
      <c r="MD11" s="17"/>
      <c r="ME11" s="17">
        <v>0</v>
      </c>
      <c r="MF11" s="17">
        <v>103</v>
      </c>
      <c r="MG11" s="17">
        <v>109.89</v>
      </c>
      <c r="MH11" s="17">
        <v>109.89</v>
      </c>
      <c r="MI11" s="17">
        <v>-6.89</v>
      </c>
      <c r="MJ11" s="17">
        <v>103</v>
      </c>
      <c r="MK11" s="17">
        <v>109.89</v>
      </c>
      <c r="ML11" s="17">
        <v>109.89</v>
      </c>
      <c r="MM11" s="17">
        <v>-6.89</v>
      </c>
      <c r="MN11" s="17">
        <v>122.2</v>
      </c>
      <c r="MO11" s="17">
        <v>110.22</v>
      </c>
      <c r="MP11" s="17">
        <v>110.22</v>
      </c>
      <c r="MQ11" s="17">
        <v>11.98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179</v>
      </c>
      <c r="NM11" s="17">
        <v>144.72297</v>
      </c>
      <c r="NN11" s="17">
        <v>206.49084999999999</v>
      </c>
      <c r="NO11" s="17">
        <v>-27.490849999999998</v>
      </c>
      <c r="NP11" s="17">
        <v>93.4</v>
      </c>
      <c r="NQ11" s="17">
        <v>72.578779999999995</v>
      </c>
      <c r="NR11" s="17">
        <v>103.55547</v>
      </c>
      <c r="NS11" s="17">
        <v>-10.155469999999999</v>
      </c>
      <c r="NT11" s="17">
        <v>6.9</v>
      </c>
      <c r="NU11" s="17">
        <v>4.0736800000000004</v>
      </c>
      <c r="NV11" s="17">
        <v>4.0736800000000004</v>
      </c>
      <c r="NW11" s="17">
        <v>2.8263199999999999</v>
      </c>
      <c r="NX11" s="17">
        <v>4.5999999999999996</v>
      </c>
      <c r="NY11" s="17">
        <v>4.2736700000000001</v>
      </c>
      <c r="NZ11" s="17">
        <v>4.2736700000000001</v>
      </c>
      <c r="OA11" s="17">
        <v>0.32633000000000001</v>
      </c>
      <c r="OB11" s="17">
        <v>20</v>
      </c>
      <c r="OC11" s="17">
        <v>17.492709999999999</v>
      </c>
      <c r="OD11" s="17">
        <v>17.492709999999999</v>
      </c>
      <c r="OE11" s="17">
        <v>2.5072899999999998</v>
      </c>
      <c r="OF11" s="17">
        <v>0</v>
      </c>
      <c r="OG11" s="17"/>
      <c r="OH11" s="17"/>
      <c r="OI11" s="17">
        <v>0</v>
      </c>
      <c r="OJ11" s="17">
        <v>57.6</v>
      </c>
      <c r="OK11" s="17">
        <v>25.9</v>
      </c>
      <c r="OL11" s="17">
        <v>33.884999999999998</v>
      </c>
      <c r="OM11" s="17">
        <v>23.715</v>
      </c>
      <c r="ON11" s="17">
        <v>0</v>
      </c>
      <c r="OO11" s="17"/>
      <c r="OP11" s="17"/>
      <c r="OQ11" s="17">
        <v>0</v>
      </c>
      <c r="OR11" s="17">
        <v>3.5</v>
      </c>
      <c r="OS11" s="17">
        <v>1.581</v>
      </c>
      <c r="OT11" s="17">
        <v>1.581</v>
      </c>
      <c r="OU11" s="17">
        <v>1.919</v>
      </c>
      <c r="OV11" s="17">
        <v>0</v>
      </c>
      <c r="OW11" s="17"/>
      <c r="OX11" s="17"/>
      <c r="OY11" s="17">
        <v>0</v>
      </c>
      <c r="OZ11" s="17">
        <v>20.3</v>
      </c>
      <c r="PA11" s="17">
        <v>19.436350000000001</v>
      </c>
      <c r="PB11" s="17">
        <v>19.436350000000001</v>
      </c>
      <c r="PC11" s="17">
        <v>0.86365000000000003</v>
      </c>
      <c r="PD11" s="17">
        <v>9.9</v>
      </c>
      <c r="PE11" s="17">
        <v>9.9830000000000005</v>
      </c>
      <c r="PF11" s="17">
        <v>9.9830000000000005</v>
      </c>
      <c r="PG11" s="17">
        <v>-8.3000000000000004E-2</v>
      </c>
      <c r="PH11" s="17">
        <v>5.5</v>
      </c>
      <c r="PI11" s="17">
        <v>5.67</v>
      </c>
      <c r="PJ11" s="17">
        <v>5.67</v>
      </c>
      <c r="PK11" s="17">
        <v>-0.17</v>
      </c>
      <c r="PL11" s="17">
        <v>0</v>
      </c>
      <c r="PM11" s="17"/>
      <c r="PN11" s="17"/>
      <c r="PO11" s="17">
        <v>0</v>
      </c>
      <c r="PP11" s="17"/>
      <c r="PQ11" s="17">
        <v>1</v>
      </c>
      <c r="PR11" s="17">
        <v>1</v>
      </c>
      <c r="PS11" s="17">
        <v>-1</v>
      </c>
      <c r="PT11" s="17">
        <v>3.6</v>
      </c>
      <c r="PU11" s="17">
        <v>3.71</v>
      </c>
      <c r="PV11" s="17">
        <v>3.71</v>
      </c>
      <c r="PW11" s="17">
        <v>-0.11</v>
      </c>
      <c r="PX11" s="17">
        <v>4.9000000000000004</v>
      </c>
      <c r="PY11" s="17">
        <v>5</v>
      </c>
      <c r="PZ11" s="17">
        <v>5</v>
      </c>
      <c r="QA11" s="17">
        <v>-0.1</v>
      </c>
      <c r="QB11" s="17">
        <v>20.5</v>
      </c>
      <c r="QC11" s="17">
        <v>20.274049999999999</v>
      </c>
      <c r="QD11" s="17">
        <v>20.274049999999999</v>
      </c>
      <c r="QE11" s="17">
        <v>0.22595000000000001</v>
      </c>
      <c r="QF11" s="17">
        <v>20</v>
      </c>
      <c r="QG11" s="17">
        <v>19.436350000000001</v>
      </c>
      <c r="QH11" s="17">
        <v>19.436350000000001</v>
      </c>
      <c r="QI11" s="17">
        <v>0.56364999999999998</v>
      </c>
      <c r="QJ11" s="17">
        <v>18.7</v>
      </c>
      <c r="QK11" s="17">
        <v>17.492709999999999</v>
      </c>
      <c r="QL11" s="17">
        <v>17.492709999999999</v>
      </c>
      <c r="QM11" s="17">
        <v>1.20729</v>
      </c>
      <c r="QN11" s="17">
        <v>3.2</v>
      </c>
      <c r="QO11" s="17">
        <v>3.4</v>
      </c>
      <c r="QP11" s="17">
        <v>3.4</v>
      </c>
      <c r="QQ11" s="17">
        <v>-0.2</v>
      </c>
      <c r="QR11" s="17">
        <v>18.600000000000001</v>
      </c>
      <c r="QS11" s="17">
        <v>17.881440000000001</v>
      </c>
      <c r="QT11" s="17">
        <v>17.881440000000001</v>
      </c>
      <c r="QU11" s="17">
        <v>0.71855999999999998</v>
      </c>
      <c r="QV11" s="17">
        <v>0</v>
      </c>
      <c r="QW11" s="17"/>
      <c r="QX11" s="17"/>
      <c r="QY11" s="17">
        <v>0</v>
      </c>
      <c r="QZ11" s="17">
        <v>0</v>
      </c>
      <c r="RA11" s="17"/>
      <c r="RB11" s="17"/>
      <c r="RC11" s="17">
        <v>0</v>
      </c>
      <c r="RD11" s="17">
        <v>15</v>
      </c>
      <c r="RE11" s="17">
        <v>6.7370000000000001</v>
      </c>
      <c r="RF11" s="17">
        <v>6.7370000000000001</v>
      </c>
      <c r="RG11" s="17">
        <v>8.2629999999999999</v>
      </c>
      <c r="RH11" s="17">
        <v>32.4</v>
      </c>
      <c r="RI11" s="17">
        <v>13.6</v>
      </c>
      <c r="RJ11" s="17">
        <v>19.401</v>
      </c>
      <c r="RK11" s="17">
        <v>12.999000000000001</v>
      </c>
      <c r="RL11" s="17">
        <v>0</v>
      </c>
      <c r="RM11" s="17"/>
      <c r="RN11" s="17"/>
      <c r="RO11" s="17">
        <v>0</v>
      </c>
      <c r="RP11" s="17">
        <v>3.2</v>
      </c>
      <c r="RQ11" s="17">
        <v>3.2010000000000001</v>
      </c>
      <c r="RR11" s="17">
        <v>3.2010000000000001</v>
      </c>
      <c r="RS11" s="17">
        <v>-1E-3</v>
      </c>
      <c r="RT11" s="17">
        <v>17</v>
      </c>
      <c r="RU11" s="17">
        <v>6.9737600000000004</v>
      </c>
      <c r="RV11" s="17">
        <v>8.9459999999999997</v>
      </c>
      <c r="RW11" s="17">
        <v>8.0540000000000003</v>
      </c>
      <c r="RX11" s="17">
        <v>3.1</v>
      </c>
      <c r="RY11" s="17">
        <v>2</v>
      </c>
      <c r="RZ11" s="17">
        <v>2</v>
      </c>
      <c r="SA11" s="17">
        <v>1.1000000000000001</v>
      </c>
      <c r="SB11" s="17">
        <v>0.4</v>
      </c>
      <c r="SC11" s="17">
        <v>0.4</v>
      </c>
      <c r="SD11" s="17">
        <v>0.4</v>
      </c>
      <c r="SE11" s="17">
        <v>0</v>
      </c>
      <c r="SF11" s="17">
        <v>0</v>
      </c>
      <c r="SG11" s="17"/>
      <c r="SH11" s="17"/>
      <c r="SI11" s="17">
        <v>0</v>
      </c>
      <c r="SJ11" s="17">
        <v>19.7</v>
      </c>
      <c r="SK11" s="17">
        <v>19.1448</v>
      </c>
      <c r="SL11" s="17">
        <v>19.1448</v>
      </c>
      <c r="SM11" s="17">
        <v>0.55520000000000003</v>
      </c>
      <c r="SN11" s="17">
        <v>12.6</v>
      </c>
      <c r="SO11" s="17">
        <v>12.244899999999999</v>
      </c>
      <c r="SP11" s="17">
        <v>12.244899999999999</v>
      </c>
      <c r="SQ11" s="17">
        <v>0.35510000000000003</v>
      </c>
      <c r="SR11" s="17">
        <v>19.8</v>
      </c>
      <c r="SS11" s="17">
        <v>19.436350000000001</v>
      </c>
      <c r="ST11" s="17">
        <v>19.436350000000001</v>
      </c>
      <c r="SU11" s="17">
        <v>0.36364999999999997</v>
      </c>
      <c r="SV11" s="17">
        <v>20.3</v>
      </c>
      <c r="SW11" s="17">
        <v>19.436350000000001</v>
      </c>
      <c r="SX11" s="17">
        <v>19.436350000000001</v>
      </c>
      <c r="SY11" s="17">
        <v>0.86365000000000003</v>
      </c>
      <c r="SZ11" s="17">
        <v>3.8</v>
      </c>
      <c r="TA11" s="17">
        <v>7.0170000000000003</v>
      </c>
      <c r="TB11" s="17">
        <v>7.0170000000000003</v>
      </c>
      <c r="TC11" s="17">
        <v>-3.2170000000000001</v>
      </c>
      <c r="TD11" s="17">
        <v>10.6</v>
      </c>
      <c r="TE11" s="17">
        <v>14.827999999999999</v>
      </c>
      <c r="TF11" s="17">
        <v>14.827999999999999</v>
      </c>
      <c r="TG11" s="17">
        <v>-4.2279999999999998</v>
      </c>
      <c r="TH11" s="17">
        <v>0</v>
      </c>
      <c r="TI11" s="17"/>
      <c r="TJ11" s="17"/>
      <c r="TK11" s="17">
        <v>0</v>
      </c>
      <c r="TL11" s="17">
        <v>8.1999999999999993</v>
      </c>
      <c r="TM11" s="17">
        <v>15.336</v>
      </c>
      <c r="TN11" s="17">
        <v>15.336</v>
      </c>
      <c r="TO11" s="17">
        <v>-7.1360000000000001</v>
      </c>
      <c r="TP11" s="17">
        <v>12.5</v>
      </c>
      <c r="TQ11" s="17">
        <v>23.475999999999999</v>
      </c>
      <c r="TR11" s="17">
        <v>23.475999999999999</v>
      </c>
      <c r="TS11" s="17">
        <v>-10.976000000000001</v>
      </c>
      <c r="TT11" s="17">
        <v>0</v>
      </c>
      <c r="TU11" s="17">
        <v>0.621</v>
      </c>
      <c r="TV11" s="17">
        <v>0.621</v>
      </c>
      <c r="TW11" s="17">
        <v>-0.621</v>
      </c>
      <c r="TX11" s="17">
        <v>0</v>
      </c>
      <c r="TY11" s="17">
        <v>0.76200000000000001</v>
      </c>
      <c r="TZ11" s="17">
        <v>0.76200000000000001</v>
      </c>
      <c r="UA11" s="17">
        <v>-0.76200000000000001</v>
      </c>
      <c r="UB11" s="17">
        <v>0</v>
      </c>
      <c r="UC11" s="17"/>
      <c r="UD11" s="17"/>
      <c r="UE11" s="17">
        <v>0</v>
      </c>
      <c r="UF11" s="17">
        <v>21.2</v>
      </c>
      <c r="UG11" s="17">
        <v>19.436350000000001</v>
      </c>
      <c r="UH11" s="17">
        <v>19.436350000000001</v>
      </c>
      <c r="UI11" s="17">
        <v>1.7636499999999999</v>
      </c>
      <c r="UJ11" s="17">
        <v>7.8</v>
      </c>
      <c r="UK11" s="17">
        <v>8.1999999999999993</v>
      </c>
      <c r="UL11" s="17">
        <v>8.1999999999999993</v>
      </c>
      <c r="UM11" s="17">
        <v>-0.4</v>
      </c>
      <c r="UN11" s="17">
        <v>4.4000000000000004</v>
      </c>
      <c r="UO11" s="17"/>
      <c r="UP11" s="17"/>
      <c r="UQ11" s="17">
        <v>4.4000000000000004</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20.100000000000001</v>
      </c>
      <c r="VA11" s="17">
        <v>19.436350000000001</v>
      </c>
      <c r="VB11" s="17">
        <v>19.436350000000001</v>
      </c>
      <c r="VC11" s="17">
        <v>0.66364999999999996</v>
      </c>
      <c r="VD11" s="17">
        <v>1.8</v>
      </c>
      <c r="VE11" s="17">
        <v>1.0089999999999999</v>
      </c>
      <c r="VF11" s="17">
        <v>1.0089999999999999</v>
      </c>
      <c r="VG11" s="17">
        <v>0.79100000000000004</v>
      </c>
      <c r="VH11" s="17">
        <v>0</v>
      </c>
      <c r="VI11" s="17"/>
      <c r="VJ11" s="17"/>
      <c r="VK11" s="17">
        <v>0</v>
      </c>
      <c r="VL11" s="17">
        <v>0</v>
      </c>
      <c r="VM11" s="17"/>
      <c r="VN11" s="17"/>
      <c r="VO11" s="17">
        <v>0</v>
      </c>
      <c r="VP11" s="17">
        <v>0</v>
      </c>
      <c r="VQ11" s="17"/>
      <c r="VR11" s="17"/>
      <c r="VS11" s="17">
        <v>0</v>
      </c>
      <c r="VT11" s="17"/>
      <c r="VU11" s="17"/>
      <c r="VV11" s="17"/>
      <c r="VW11" s="17">
        <v>0</v>
      </c>
      <c r="VX11" s="17">
        <v>3.1</v>
      </c>
      <c r="VY11" s="17">
        <v>20.152999999999999</v>
      </c>
      <c r="VZ11" s="17">
        <v>20.152999999999999</v>
      </c>
      <c r="WA11" s="17">
        <v>-17.053000000000001</v>
      </c>
      <c r="WB11" s="17">
        <v>6.1</v>
      </c>
      <c r="WC11" s="17">
        <v>15.443</v>
      </c>
      <c r="WD11" s="17">
        <v>15.443</v>
      </c>
      <c r="WE11" s="17">
        <v>-9.343</v>
      </c>
      <c r="WF11" s="17">
        <v>0</v>
      </c>
      <c r="WG11" s="17"/>
      <c r="WH11" s="17"/>
      <c r="WI11" s="17">
        <v>0</v>
      </c>
      <c r="WJ11" s="17">
        <v>3.2</v>
      </c>
      <c r="WK11" s="17">
        <v>4.2</v>
      </c>
      <c r="WL11" s="17">
        <v>4.2</v>
      </c>
      <c r="WM11" s="17">
        <v>-1</v>
      </c>
      <c r="WN11" s="17">
        <v>2.2999999999999998</v>
      </c>
      <c r="WO11" s="17">
        <v>2.4</v>
      </c>
      <c r="WP11" s="17">
        <v>2.4</v>
      </c>
      <c r="WQ11" s="17">
        <v>-0.1</v>
      </c>
      <c r="WR11" s="17">
        <v>1.2</v>
      </c>
      <c r="WS11" s="17">
        <v>1.2</v>
      </c>
      <c r="WT11" s="17">
        <v>1.2</v>
      </c>
      <c r="WU11" s="17">
        <v>0</v>
      </c>
      <c r="WV11" s="17">
        <v>1</v>
      </c>
      <c r="WW11" s="17">
        <v>1.4</v>
      </c>
      <c r="WX11" s="17">
        <v>1.4</v>
      </c>
      <c r="WY11" s="17">
        <v>-0.4</v>
      </c>
      <c r="WZ11" s="17">
        <v>0</v>
      </c>
      <c r="XA11" s="17"/>
      <c r="XB11" s="17"/>
      <c r="XC11" s="17">
        <v>0</v>
      </c>
      <c r="XD11" s="17">
        <v>8.4</v>
      </c>
      <c r="XE11" s="17">
        <v>8.6</v>
      </c>
      <c r="XF11" s="17">
        <v>8.6</v>
      </c>
      <c r="XG11" s="17">
        <v>-0.2</v>
      </c>
      <c r="XH11" s="17">
        <v>20</v>
      </c>
      <c r="XI11" s="17">
        <v>19.241980000000002</v>
      </c>
      <c r="XJ11" s="17">
        <v>19.241980000000002</v>
      </c>
      <c r="XK11" s="17">
        <v>0.75802000000000003</v>
      </c>
      <c r="XL11" s="17">
        <v>20</v>
      </c>
      <c r="XM11" s="17">
        <v>19.241980000000002</v>
      </c>
      <c r="XN11" s="17">
        <v>19.241980000000002</v>
      </c>
      <c r="XO11" s="17">
        <v>0.75802000000000003</v>
      </c>
      <c r="XP11" s="17">
        <v>9.6999999999999993</v>
      </c>
      <c r="XQ11" s="17">
        <v>10.7</v>
      </c>
      <c r="XR11" s="17">
        <v>10.7</v>
      </c>
      <c r="XS11" s="17">
        <v>-1</v>
      </c>
      <c r="XT11" s="17">
        <v>27.2</v>
      </c>
      <c r="XU11" s="17">
        <v>30.5</v>
      </c>
      <c r="XV11" s="17">
        <v>30.5</v>
      </c>
      <c r="XW11" s="17">
        <v>-3.3</v>
      </c>
      <c r="XX11" s="17">
        <v>34.1</v>
      </c>
      <c r="XY11" s="17">
        <v>30.5</v>
      </c>
      <c r="XZ11" s="17">
        <v>30.5</v>
      </c>
      <c r="YA11" s="17">
        <v>3.6</v>
      </c>
      <c r="YB11" s="17">
        <v>14</v>
      </c>
      <c r="YC11" s="17">
        <v>14</v>
      </c>
      <c r="YD11" s="17">
        <v>14</v>
      </c>
      <c r="YE11" s="17">
        <v>0</v>
      </c>
      <c r="YF11" s="17">
        <v>4.9000000000000004</v>
      </c>
      <c r="YG11" s="17">
        <v>16</v>
      </c>
      <c r="YH11" s="17">
        <v>16</v>
      </c>
      <c r="YI11" s="17">
        <v>-11.1</v>
      </c>
      <c r="YJ11" s="17"/>
      <c r="YK11" s="17"/>
      <c r="YL11" s="17"/>
      <c r="YM11" s="17">
        <v>0</v>
      </c>
      <c r="YN11" s="17">
        <v>11.2</v>
      </c>
      <c r="YO11" s="17">
        <v>5</v>
      </c>
      <c r="YP11" s="17">
        <v>5</v>
      </c>
      <c r="YQ11" s="17">
        <v>6.2</v>
      </c>
      <c r="YR11" s="17">
        <v>20</v>
      </c>
      <c r="YS11" s="17">
        <v>22</v>
      </c>
      <c r="YT11" s="17">
        <v>22</v>
      </c>
      <c r="YU11" s="17">
        <v>-2</v>
      </c>
    </row>
    <row r="12" spans="1:671" ht="24" customHeight="1" x14ac:dyDescent="0.3">
      <c r="A12" s="1"/>
      <c r="B12" s="16" t="s">
        <v>96</v>
      </c>
      <c r="C12" s="16" t="s">
        <v>861</v>
      </c>
      <c r="D12" s="17">
        <v>197.3</v>
      </c>
      <c r="E12" s="17">
        <v>203.40136000000001</v>
      </c>
      <c r="F12" s="17">
        <v>203.40136000000001</v>
      </c>
      <c r="G12" s="17">
        <v>-6.1013599999999997</v>
      </c>
      <c r="H12" s="17">
        <v>634.5</v>
      </c>
      <c r="I12" s="17">
        <v>627.79395999999997</v>
      </c>
      <c r="J12" s="17">
        <v>627.79395999999997</v>
      </c>
      <c r="K12" s="17">
        <v>6.7060399999999998</v>
      </c>
      <c r="L12" s="17">
        <v>214.3</v>
      </c>
      <c r="M12" s="17">
        <v>204.43100999999999</v>
      </c>
      <c r="N12" s="17">
        <v>204.43100999999999</v>
      </c>
      <c r="O12" s="17">
        <v>9.8689900000000002</v>
      </c>
      <c r="P12" s="17"/>
      <c r="Q12" s="17"/>
      <c r="R12" s="17"/>
      <c r="S12" s="17">
        <v>0</v>
      </c>
      <c r="T12" s="17"/>
      <c r="U12" s="17"/>
      <c r="V12" s="17"/>
      <c r="W12" s="17">
        <v>0</v>
      </c>
      <c r="X12" s="17">
        <v>88.2</v>
      </c>
      <c r="Y12" s="17">
        <v>91.867829999999998</v>
      </c>
      <c r="Z12" s="17">
        <v>91.867829999999998</v>
      </c>
      <c r="AA12" s="17">
        <v>-3.6678299999999999</v>
      </c>
      <c r="AB12" s="17">
        <v>236.4</v>
      </c>
      <c r="AC12" s="17">
        <v>242</v>
      </c>
      <c r="AD12" s="17">
        <v>242</v>
      </c>
      <c r="AE12" s="17">
        <v>-5.6</v>
      </c>
      <c r="AF12" s="17"/>
      <c r="AG12" s="17"/>
      <c r="AH12" s="17"/>
      <c r="AI12" s="17">
        <v>0</v>
      </c>
      <c r="AJ12" s="17">
        <v>0</v>
      </c>
      <c r="AK12" s="17"/>
      <c r="AL12" s="17"/>
      <c r="AM12" s="17">
        <v>0</v>
      </c>
      <c r="AN12" s="17">
        <v>126.5</v>
      </c>
      <c r="AO12" s="17">
        <v>128.69462999999999</v>
      </c>
      <c r="AP12" s="17">
        <v>135.58384000000001</v>
      </c>
      <c r="AQ12" s="17">
        <v>-9.0838400000000004</v>
      </c>
      <c r="AR12" s="17">
        <v>126.7</v>
      </c>
      <c r="AS12" s="17">
        <v>128.69462999999999</v>
      </c>
      <c r="AT12" s="17">
        <v>135.58384000000001</v>
      </c>
      <c r="AU12" s="17">
        <v>-8.8838399999999993</v>
      </c>
      <c r="AV12" s="17">
        <v>126.3</v>
      </c>
      <c r="AW12" s="17">
        <v>128.69462999999999</v>
      </c>
      <c r="AX12" s="17">
        <v>135.58384000000001</v>
      </c>
      <c r="AY12" s="17">
        <v>-9.2838399999999996</v>
      </c>
      <c r="AZ12" s="17">
        <v>225.3</v>
      </c>
      <c r="BA12" s="17">
        <v>193.62164999999999</v>
      </c>
      <c r="BB12" s="17">
        <v>203.98649</v>
      </c>
      <c r="BC12" s="17">
        <v>21.313510000000001</v>
      </c>
      <c r="BD12" s="17">
        <v>116.5</v>
      </c>
      <c r="BE12" s="17">
        <v>120.0309</v>
      </c>
      <c r="BF12" s="17">
        <v>147.32051000000001</v>
      </c>
      <c r="BG12" s="17">
        <v>-30.820509999999999</v>
      </c>
      <c r="BH12" s="17">
        <v>72.2</v>
      </c>
      <c r="BI12" s="17">
        <v>60.19567</v>
      </c>
      <c r="BJ12" s="17">
        <v>73.881460000000004</v>
      </c>
      <c r="BK12" s="17">
        <v>-1.68146</v>
      </c>
      <c r="BL12" s="17">
        <v>561.9</v>
      </c>
      <c r="BM12" s="17">
        <v>566.08941000000004</v>
      </c>
      <c r="BN12" s="17">
        <v>566.08941000000004</v>
      </c>
      <c r="BO12" s="17">
        <v>-4.1894099999999996</v>
      </c>
      <c r="BP12" s="17">
        <v>9.6999999999999993</v>
      </c>
      <c r="BQ12" s="17">
        <v>3.45607</v>
      </c>
      <c r="BR12" s="17">
        <v>3.45607</v>
      </c>
      <c r="BS12" s="17">
        <v>6.2439299999999998</v>
      </c>
      <c r="BT12" s="17"/>
      <c r="BU12" s="17"/>
      <c r="BV12" s="17"/>
      <c r="BW12" s="17">
        <v>0</v>
      </c>
      <c r="BX12" s="17"/>
      <c r="BY12" s="17"/>
      <c r="BZ12" s="17"/>
      <c r="CA12" s="17">
        <v>0</v>
      </c>
      <c r="CB12" s="17"/>
      <c r="CC12" s="17"/>
      <c r="CD12" s="17"/>
      <c r="CE12" s="17">
        <v>0</v>
      </c>
      <c r="CF12" s="17"/>
      <c r="CG12" s="17"/>
      <c r="CH12" s="17"/>
      <c r="CI12" s="17">
        <v>0</v>
      </c>
      <c r="CJ12" s="17">
        <v>168.2</v>
      </c>
      <c r="CK12" s="17">
        <v>164.06706</v>
      </c>
      <c r="CL12" s="17">
        <v>164.06706</v>
      </c>
      <c r="CM12" s="17">
        <v>4.1329399999999996</v>
      </c>
      <c r="CN12" s="17">
        <v>7.2</v>
      </c>
      <c r="CO12" s="17">
        <v>7.6313000000000004</v>
      </c>
      <c r="CP12" s="17">
        <v>7.6313000000000004</v>
      </c>
      <c r="CQ12" s="17">
        <v>-0.43130000000000002</v>
      </c>
      <c r="CR12" s="17">
        <v>5.0999999999999996</v>
      </c>
      <c r="CS12" s="17">
        <v>4.1889200000000004</v>
      </c>
      <c r="CT12" s="17">
        <v>4.1889200000000004</v>
      </c>
      <c r="CU12" s="17">
        <v>0.91108</v>
      </c>
      <c r="CV12" s="17">
        <v>0</v>
      </c>
      <c r="CW12" s="17"/>
      <c r="CX12" s="17"/>
      <c r="CY12" s="17">
        <v>0</v>
      </c>
      <c r="CZ12" s="17">
        <v>5.7</v>
      </c>
      <c r="DA12" s="17">
        <v>6.8787000000000003</v>
      </c>
      <c r="DB12" s="17">
        <v>6.8787000000000003</v>
      </c>
      <c r="DC12" s="17">
        <v>-1.1787000000000001</v>
      </c>
      <c r="DD12" s="17"/>
      <c r="DE12" s="17"/>
      <c r="DF12" s="17"/>
      <c r="DG12" s="17">
        <v>0</v>
      </c>
      <c r="DH12" s="17">
        <v>141.30000000000001</v>
      </c>
      <c r="DI12" s="17">
        <v>142.44412</v>
      </c>
      <c r="DJ12" s="17">
        <v>142.05101999999999</v>
      </c>
      <c r="DK12" s="17">
        <v>-0.75102000000000002</v>
      </c>
      <c r="DL12" s="17"/>
      <c r="DM12" s="17"/>
      <c r="DN12" s="17"/>
      <c r="DO12" s="17">
        <v>0</v>
      </c>
      <c r="DP12" s="17"/>
      <c r="DQ12" s="17"/>
      <c r="DR12" s="17"/>
      <c r="DS12" s="17">
        <v>0</v>
      </c>
      <c r="DT12" s="17"/>
      <c r="DU12" s="17"/>
      <c r="DV12" s="17"/>
      <c r="DW12" s="17">
        <v>0</v>
      </c>
      <c r="DX12" s="17">
        <v>0</v>
      </c>
      <c r="DY12" s="17"/>
      <c r="DZ12" s="17"/>
      <c r="EA12" s="17">
        <v>0</v>
      </c>
      <c r="EB12" s="17">
        <v>108.8</v>
      </c>
      <c r="EC12" s="17">
        <v>112.46647</v>
      </c>
      <c r="ED12" s="17">
        <v>112.46647</v>
      </c>
      <c r="EE12" s="17">
        <v>-3.6664699999999999</v>
      </c>
      <c r="EF12" s="17">
        <v>220.5</v>
      </c>
      <c r="EG12" s="17">
        <v>220.69499999999999</v>
      </c>
      <c r="EH12" s="17">
        <v>220.69499999999999</v>
      </c>
      <c r="EI12" s="17">
        <v>-0.19500000000000001</v>
      </c>
      <c r="EJ12" s="17"/>
      <c r="EK12" s="17"/>
      <c r="EL12" s="17"/>
      <c r="EM12" s="17">
        <v>0</v>
      </c>
      <c r="EN12" s="17"/>
      <c r="EO12" s="17"/>
      <c r="EP12" s="17"/>
      <c r="EQ12" s="17">
        <v>0</v>
      </c>
      <c r="ER12" s="17"/>
      <c r="ES12" s="17"/>
      <c r="ET12" s="17"/>
      <c r="EU12" s="17">
        <v>0</v>
      </c>
      <c r="EV12" s="17">
        <v>6.5</v>
      </c>
      <c r="EW12" s="17">
        <v>6.39</v>
      </c>
      <c r="EX12" s="17">
        <v>6.39</v>
      </c>
      <c r="EY12" s="17">
        <v>0.11</v>
      </c>
      <c r="EZ12" s="17">
        <v>462.4</v>
      </c>
      <c r="FA12" s="17">
        <v>457.09426999999999</v>
      </c>
      <c r="FB12" s="17">
        <v>457.09426999999999</v>
      </c>
      <c r="FC12" s="17">
        <v>5.3057299999999996</v>
      </c>
      <c r="FD12" s="17">
        <v>81.3</v>
      </c>
      <c r="FE12" s="17">
        <v>81.635570000000001</v>
      </c>
      <c r="FF12" s="17">
        <v>81.635570000000001</v>
      </c>
      <c r="FG12" s="17">
        <v>-0.33556999999999998</v>
      </c>
      <c r="FH12" s="17">
        <v>147</v>
      </c>
      <c r="FI12" s="17">
        <v>151.36251999999999</v>
      </c>
      <c r="FJ12" s="17">
        <v>151.36251999999999</v>
      </c>
      <c r="FK12" s="17">
        <v>-4.36252</v>
      </c>
      <c r="FL12" s="17">
        <v>42.3</v>
      </c>
      <c r="FM12" s="17">
        <v>41.89893</v>
      </c>
      <c r="FN12" s="17">
        <v>41.89893</v>
      </c>
      <c r="FO12" s="17">
        <v>0.40106999999999998</v>
      </c>
      <c r="FP12" s="17">
        <v>18.5</v>
      </c>
      <c r="FQ12" s="17">
        <v>19.21088</v>
      </c>
      <c r="FR12" s="17">
        <v>19.21088</v>
      </c>
      <c r="FS12" s="17">
        <v>-0.71087999999999996</v>
      </c>
      <c r="FT12" s="17">
        <v>18.8</v>
      </c>
      <c r="FU12" s="17">
        <v>18.46453</v>
      </c>
      <c r="FV12" s="17">
        <v>18.46453</v>
      </c>
      <c r="FW12" s="17">
        <v>0.33546999999999999</v>
      </c>
      <c r="FX12" s="17">
        <v>91.7</v>
      </c>
      <c r="FY12" s="17">
        <v>87.773570000000007</v>
      </c>
      <c r="FZ12" s="17">
        <v>87.773570000000007</v>
      </c>
      <c r="GA12" s="17">
        <v>3.9264299999999999</v>
      </c>
      <c r="GB12" s="17"/>
      <c r="GC12" s="17"/>
      <c r="GD12" s="17"/>
      <c r="GE12" s="17">
        <v>0</v>
      </c>
      <c r="GF12" s="17"/>
      <c r="GG12" s="17"/>
      <c r="GH12" s="17"/>
      <c r="GI12" s="17">
        <v>0</v>
      </c>
      <c r="GJ12" s="17"/>
      <c r="GK12" s="17"/>
      <c r="GL12" s="17"/>
      <c r="GM12" s="17">
        <v>0</v>
      </c>
      <c r="GN12" s="17">
        <v>107.8</v>
      </c>
      <c r="GO12" s="17">
        <v>110.48202000000001</v>
      </c>
      <c r="GP12" s="17">
        <v>110.48202000000001</v>
      </c>
      <c r="GQ12" s="17">
        <v>-2.6820200000000001</v>
      </c>
      <c r="GR12" s="17">
        <v>46.5</v>
      </c>
      <c r="GS12" s="17">
        <v>47.082599999999999</v>
      </c>
      <c r="GT12" s="17">
        <v>47.082599999999999</v>
      </c>
      <c r="GU12" s="17">
        <v>-0.58260000000000001</v>
      </c>
      <c r="GV12" s="17">
        <v>45.8</v>
      </c>
      <c r="GW12" s="17"/>
      <c r="GX12" s="17"/>
      <c r="GY12" s="17">
        <v>45.8</v>
      </c>
      <c r="GZ12" s="17">
        <v>3.8</v>
      </c>
      <c r="HA12" s="17"/>
      <c r="HB12" s="17"/>
      <c r="HC12" s="17">
        <v>3.8</v>
      </c>
      <c r="HD12" s="17">
        <v>16.8</v>
      </c>
      <c r="HE12" s="17">
        <v>17.005710000000001</v>
      </c>
      <c r="HF12" s="17">
        <v>17.005710000000001</v>
      </c>
      <c r="HG12" s="17">
        <v>-0.20571</v>
      </c>
      <c r="HH12" s="17">
        <v>166.6</v>
      </c>
      <c r="HI12" s="17">
        <v>174.55948000000001</v>
      </c>
      <c r="HJ12" s="17">
        <v>174.55948000000001</v>
      </c>
      <c r="HK12" s="17">
        <v>-7.9594800000000001</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45.1</v>
      </c>
      <c r="IG12" s="17">
        <v>25.746649999999999</v>
      </c>
      <c r="IH12" s="17">
        <v>45.265309999999999</v>
      </c>
      <c r="II12" s="17">
        <v>-0.16531000000000001</v>
      </c>
      <c r="IJ12" s="17"/>
      <c r="IK12" s="17"/>
      <c r="IL12" s="17"/>
      <c r="IM12" s="17">
        <v>0</v>
      </c>
      <c r="IN12" s="17"/>
      <c r="IO12" s="17"/>
      <c r="IP12" s="17"/>
      <c r="IQ12" s="17">
        <v>0</v>
      </c>
      <c r="IR12" s="17"/>
      <c r="IS12" s="17"/>
      <c r="IT12" s="17"/>
      <c r="IU12" s="17">
        <v>0</v>
      </c>
      <c r="IV12" s="17">
        <v>127.7</v>
      </c>
      <c r="IW12" s="17">
        <v>132.83837</v>
      </c>
      <c r="IX12" s="17">
        <v>132.83837</v>
      </c>
      <c r="IY12" s="17">
        <v>-5.1383700000000001</v>
      </c>
      <c r="IZ12" s="17"/>
      <c r="JA12" s="17"/>
      <c r="JB12" s="17"/>
      <c r="JC12" s="17">
        <v>0</v>
      </c>
      <c r="JD12" s="17">
        <v>0</v>
      </c>
      <c r="JE12" s="17"/>
      <c r="JF12" s="17"/>
      <c r="JG12" s="17">
        <v>0</v>
      </c>
      <c r="JH12" s="17">
        <v>0</v>
      </c>
      <c r="JI12" s="17"/>
      <c r="JJ12" s="17"/>
      <c r="JK12" s="17">
        <v>0</v>
      </c>
      <c r="JL12" s="17"/>
      <c r="JM12" s="17"/>
      <c r="JN12" s="17"/>
      <c r="JO12" s="17">
        <v>0</v>
      </c>
      <c r="JP12" s="17">
        <v>38.299999999999997</v>
      </c>
      <c r="JQ12" s="17">
        <v>44.848439999999997</v>
      </c>
      <c r="JR12" s="17"/>
      <c r="JS12" s="17">
        <v>38.299999999999997</v>
      </c>
      <c r="JT12" s="17">
        <v>28</v>
      </c>
      <c r="JU12" s="17">
        <v>22.49156</v>
      </c>
      <c r="JV12" s="17"/>
      <c r="JW12" s="17">
        <v>28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4.7853599999999998</v>
      </c>
      <c r="KX12" s="17">
        <v>4.7853599999999998</v>
      </c>
      <c r="KY12" s="17">
        <v>-2.48536</v>
      </c>
      <c r="KZ12" s="17">
        <v>263.7</v>
      </c>
      <c r="LA12" s="17">
        <v>270.06803000000002</v>
      </c>
      <c r="LB12" s="17">
        <v>270.06803000000002</v>
      </c>
      <c r="LC12" s="17">
        <v>-6.3680300000000001</v>
      </c>
      <c r="LD12" s="17">
        <v>128.80000000000001</v>
      </c>
      <c r="LE12" s="17">
        <v>133.16031000000001</v>
      </c>
      <c r="LF12" s="17">
        <v>133.16031000000001</v>
      </c>
      <c r="LG12" s="17">
        <v>-4.3603100000000001</v>
      </c>
      <c r="LH12" s="17">
        <v>60.8</v>
      </c>
      <c r="LI12" s="17">
        <v>67.199219999999997</v>
      </c>
      <c r="LJ12" s="17">
        <v>67.199219999999997</v>
      </c>
      <c r="LK12" s="17">
        <v>-6.3992199999999997</v>
      </c>
      <c r="LL12" s="17">
        <v>75.900000000000006</v>
      </c>
      <c r="LM12" s="17">
        <v>78.567999999999998</v>
      </c>
      <c r="LN12" s="17">
        <v>78.567999999999998</v>
      </c>
      <c r="LO12" s="17">
        <v>-2.6680000000000001</v>
      </c>
      <c r="LP12" s="17"/>
      <c r="LQ12" s="17"/>
      <c r="LR12" s="17"/>
      <c r="LS12" s="17">
        <v>0</v>
      </c>
      <c r="LT12" s="17"/>
      <c r="LU12" s="17"/>
      <c r="LV12" s="17"/>
      <c r="LW12" s="17">
        <v>0</v>
      </c>
      <c r="LX12" s="17">
        <v>0</v>
      </c>
      <c r="LY12" s="17"/>
      <c r="LZ12" s="17"/>
      <c r="MA12" s="17">
        <v>0</v>
      </c>
      <c r="MB12" s="17">
        <v>0</v>
      </c>
      <c r="MC12" s="17"/>
      <c r="MD12" s="17"/>
      <c r="ME12" s="17">
        <v>0</v>
      </c>
      <c r="MF12" s="17">
        <v>103.7</v>
      </c>
      <c r="MG12" s="17">
        <v>109.89</v>
      </c>
      <c r="MH12" s="17">
        <v>109.89</v>
      </c>
      <c r="MI12" s="17">
        <v>-6.19</v>
      </c>
      <c r="MJ12" s="17">
        <v>102.7</v>
      </c>
      <c r="MK12" s="17">
        <v>109.89</v>
      </c>
      <c r="ML12" s="17">
        <v>109.89</v>
      </c>
      <c r="MM12" s="17">
        <v>-7.19</v>
      </c>
      <c r="MN12" s="17">
        <v>123.3</v>
      </c>
      <c r="MO12" s="17">
        <v>110.22</v>
      </c>
      <c r="MP12" s="17">
        <v>110.22</v>
      </c>
      <c r="MQ12" s="17">
        <v>13.08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137.1</v>
      </c>
      <c r="NM12" s="17">
        <v>144.72297</v>
      </c>
      <c r="NN12" s="17">
        <v>206.49084999999999</v>
      </c>
      <c r="NO12" s="17">
        <v>-69.39085</v>
      </c>
      <c r="NP12" s="17">
        <v>77.900000000000006</v>
      </c>
      <c r="NQ12" s="17">
        <v>72.578779999999995</v>
      </c>
      <c r="NR12" s="17">
        <v>103.55547</v>
      </c>
      <c r="NS12" s="17">
        <v>-25.655470000000001</v>
      </c>
      <c r="NT12" s="17">
        <v>6.8</v>
      </c>
      <c r="NU12" s="17">
        <v>4.0736800000000004</v>
      </c>
      <c r="NV12" s="17">
        <v>4.0736800000000004</v>
      </c>
      <c r="NW12" s="17">
        <v>2.7263199999999999</v>
      </c>
      <c r="NX12" s="17">
        <v>4.5999999999999996</v>
      </c>
      <c r="NY12" s="17">
        <v>4.2736700000000001</v>
      </c>
      <c r="NZ12" s="17">
        <v>4.2736700000000001</v>
      </c>
      <c r="OA12" s="17">
        <v>0.32633000000000001</v>
      </c>
      <c r="OB12" s="17">
        <v>20</v>
      </c>
      <c r="OC12" s="17">
        <v>17.492709999999999</v>
      </c>
      <c r="OD12" s="17">
        <v>17.492709999999999</v>
      </c>
      <c r="OE12" s="17">
        <v>2.5072899999999998</v>
      </c>
      <c r="OF12" s="17">
        <v>0</v>
      </c>
      <c r="OG12" s="17"/>
      <c r="OH12" s="17"/>
      <c r="OI12" s="17">
        <v>0</v>
      </c>
      <c r="OJ12" s="17">
        <v>53.9</v>
      </c>
      <c r="OK12" s="17">
        <v>24.1</v>
      </c>
      <c r="OL12" s="17">
        <v>30.931000000000001</v>
      </c>
      <c r="OM12" s="17">
        <v>22.969000000000001</v>
      </c>
      <c r="ON12" s="17">
        <v>0</v>
      </c>
      <c r="OO12" s="17"/>
      <c r="OP12" s="17"/>
      <c r="OQ12" s="17">
        <v>0</v>
      </c>
      <c r="OR12" s="17">
        <v>4.2</v>
      </c>
      <c r="OS12" s="17">
        <v>1.7310000000000001</v>
      </c>
      <c r="OT12" s="17">
        <v>1.7310000000000001</v>
      </c>
      <c r="OU12" s="17">
        <v>2.4689999999999999</v>
      </c>
      <c r="OV12" s="17">
        <v>0</v>
      </c>
      <c r="OW12" s="17"/>
      <c r="OX12" s="17"/>
      <c r="OY12" s="17">
        <v>0</v>
      </c>
      <c r="OZ12" s="17">
        <v>20.3</v>
      </c>
      <c r="PA12" s="17">
        <v>19.436350000000001</v>
      </c>
      <c r="PB12" s="17">
        <v>19.436350000000001</v>
      </c>
      <c r="PC12" s="17">
        <v>0.86365000000000003</v>
      </c>
      <c r="PD12" s="17">
        <v>10.1</v>
      </c>
      <c r="PE12" s="17">
        <v>9.9830000000000005</v>
      </c>
      <c r="PF12" s="17">
        <v>9.9830000000000005</v>
      </c>
      <c r="PG12" s="17">
        <v>0.11700000000000001</v>
      </c>
      <c r="PH12" s="17">
        <v>5.5</v>
      </c>
      <c r="PI12" s="17">
        <v>5.67</v>
      </c>
      <c r="PJ12" s="17">
        <v>5.67</v>
      </c>
      <c r="PK12" s="17">
        <v>-0.17</v>
      </c>
      <c r="PL12" s="17">
        <v>0</v>
      </c>
      <c r="PM12" s="17"/>
      <c r="PN12" s="17"/>
      <c r="PO12" s="17">
        <v>0</v>
      </c>
      <c r="PP12" s="17"/>
      <c r="PQ12" s="17">
        <v>1</v>
      </c>
      <c r="PR12" s="17">
        <v>1</v>
      </c>
      <c r="PS12" s="17">
        <v>-1</v>
      </c>
      <c r="PT12" s="17">
        <v>3.6</v>
      </c>
      <c r="PU12" s="17">
        <v>3.71</v>
      </c>
      <c r="PV12" s="17">
        <v>3.71</v>
      </c>
      <c r="PW12" s="17">
        <v>-0.11</v>
      </c>
      <c r="PX12" s="17">
        <v>4.5</v>
      </c>
      <c r="PY12" s="17">
        <v>5</v>
      </c>
      <c r="PZ12" s="17">
        <v>5</v>
      </c>
      <c r="QA12" s="17">
        <v>-0.5</v>
      </c>
      <c r="QB12" s="17">
        <v>20.399999999999999</v>
      </c>
      <c r="QC12" s="17">
        <v>20.274049999999999</v>
      </c>
      <c r="QD12" s="17">
        <v>20.274049999999999</v>
      </c>
      <c r="QE12" s="17">
        <v>0.12595000000000001</v>
      </c>
      <c r="QF12" s="17">
        <v>20</v>
      </c>
      <c r="QG12" s="17">
        <v>19.436350000000001</v>
      </c>
      <c r="QH12" s="17">
        <v>19.436350000000001</v>
      </c>
      <c r="QI12" s="17">
        <v>0.56364999999999998</v>
      </c>
      <c r="QJ12" s="17">
        <v>18.8</v>
      </c>
      <c r="QK12" s="17">
        <v>17.492709999999999</v>
      </c>
      <c r="QL12" s="17">
        <v>17.492709999999999</v>
      </c>
      <c r="QM12" s="17">
        <v>1.3072900000000001</v>
      </c>
      <c r="QN12" s="17">
        <v>3.3</v>
      </c>
      <c r="QO12" s="17">
        <v>3.4</v>
      </c>
      <c r="QP12" s="17">
        <v>3.4</v>
      </c>
      <c r="QQ12" s="17">
        <v>-0.1</v>
      </c>
      <c r="QR12" s="17">
        <v>18.600000000000001</v>
      </c>
      <c r="QS12" s="17">
        <v>17.881440000000001</v>
      </c>
      <c r="QT12" s="17">
        <v>17.881440000000001</v>
      </c>
      <c r="QU12" s="17">
        <v>0.71855999999999998</v>
      </c>
      <c r="QV12" s="17">
        <v>0</v>
      </c>
      <c r="QW12" s="17"/>
      <c r="QX12" s="17"/>
      <c r="QY12" s="17">
        <v>0</v>
      </c>
      <c r="QZ12" s="17">
        <v>0</v>
      </c>
      <c r="RA12" s="17"/>
      <c r="RB12" s="17"/>
      <c r="RC12" s="17">
        <v>0</v>
      </c>
      <c r="RD12" s="17">
        <v>11.1</v>
      </c>
      <c r="RE12" s="17">
        <v>6.4029999999999996</v>
      </c>
      <c r="RF12" s="17">
        <v>6.4029999999999996</v>
      </c>
      <c r="RG12" s="17">
        <v>4.6970000000000001</v>
      </c>
      <c r="RH12" s="17">
        <v>22.9</v>
      </c>
      <c r="RI12" s="17">
        <v>13.1</v>
      </c>
      <c r="RJ12" s="17">
        <v>17.786000000000001</v>
      </c>
      <c r="RK12" s="17">
        <v>5.1139999999999999</v>
      </c>
      <c r="RL12" s="17">
        <v>0</v>
      </c>
      <c r="RM12" s="17"/>
      <c r="RN12" s="17"/>
      <c r="RO12" s="17">
        <v>0</v>
      </c>
      <c r="RP12" s="17">
        <v>3.3</v>
      </c>
      <c r="RQ12" s="17">
        <v>3.2010000000000001</v>
      </c>
      <c r="RR12" s="17">
        <v>3.2010000000000001</v>
      </c>
      <c r="RS12" s="17">
        <v>9.9000000000000005E-2</v>
      </c>
      <c r="RT12" s="17">
        <v>12</v>
      </c>
      <c r="RU12" s="17">
        <v>6.9737600000000004</v>
      </c>
      <c r="RV12" s="17">
        <v>6.9737600000000004</v>
      </c>
      <c r="RW12" s="17">
        <v>5.0262399999999996</v>
      </c>
      <c r="RX12" s="17">
        <v>3.1</v>
      </c>
      <c r="RY12" s="17">
        <v>2</v>
      </c>
      <c r="RZ12" s="17">
        <v>2</v>
      </c>
      <c r="SA12" s="17">
        <v>1.1000000000000001</v>
      </c>
      <c r="SB12" s="17">
        <v>0.4</v>
      </c>
      <c r="SC12" s="17">
        <v>0.4</v>
      </c>
      <c r="SD12" s="17">
        <v>0.4</v>
      </c>
      <c r="SE12" s="17">
        <v>0</v>
      </c>
      <c r="SF12" s="17">
        <v>0</v>
      </c>
      <c r="SG12" s="17"/>
      <c r="SH12" s="17"/>
      <c r="SI12" s="17">
        <v>0</v>
      </c>
      <c r="SJ12" s="17">
        <v>19.7</v>
      </c>
      <c r="SK12" s="17">
        <v>19.1448</v>
      </c>
      <c r="SL12" s="17">
        <v>19.1448</v>
      </c>
      <c r="SM12" s="17">
        <v>0.55520000000000003</v>
      </c>
      <c r="SN12" s="17">
        <v>12.6</v>
      </c>
      <c r="SO12" s="17">
        <v>12.244899999999999</v>
      </c>
      <c r="SP12" s="17">
        <v>12.244899999999999</v>
      </c>
      <c r="SQ12" s="17">
        <v>0.35510000000000003</v>
      </c>
      <c r="SR12" s="17">
        <v>19.5</v>
      </c>
      <c r="SS12" s="17">
        <v>19.436350000000001</v>
      </c>
      <c r="ST12" s="17">
        <v>19.436350000000001</v>
      </c>
      <c r="SU12" s="17">
        <v>6.3649999999999998E-2</v>
      </c>
      <c r="SV12" s="17">
        <v>20.2</v>
      </c>
      <c r="SW12" s="17">
        <v>19.436350000000001</v>
      </c>
      <c r="SX12" s="17">
        <v>19.436350000000001</v>
      </c>
      <c r="SY12" s="17">
        <v>0.76365000000000005</v>
      </c>
      <c r="SZ12" s="17">
        <v>2.1</v>
      </c>
      <c r="TA12" s="17">
        <v>7.05</v>
      </c>
      <c r="TB12" s="17">
        <v>7.05</v>
      </c>
      <c r="TC12" s="17">
        <v>-4.95</v>
      </c>
      <c r="TD12" s="17">
        <v>9.6999999999999993</v>
      </c>
      <c r="TE12" s="17">
        <v>14.116</v>
      </c>
      <c r="TF12" s="17">
        <v>14.116</v>
      </c>
      <c r="TG12" s="17">
        <v>-4.4160000000000004</v>
      </c>
      <c r="TH12" s="17">
        <v>0</v>
      </c>
      <c r="TI12" s="17"/>
      <c r="TJ12" s="17"/>
      <c r="TK12" s="17">
        <v>0</v>
      </c>
      <c r="TL12" s="17">
        <v>7.4</v>
      </c>
      <c r="TM12" s="17">
        <v>13.673999999999999</v>
      </c>
      <c r="TN12" s="17">
        <v>13.673999999999999</v>
      </c>
      <c r="TO12" s="17">
        <v>-6.274</v>
      </c>
      <c r="TP12" s="17">
        <v>10.3</v>
      </c>
      <c r="TQ12" s="17">
        <v>21.92</v>
      </c>
      <c r="TR12" s="17">
        <v>21.92</v>
      </c>
      <c r="TS12" s="17">
        <v>-11.62</v>
      </c>
      <c r="TT12" s="17">
        <v>0</v>
      </c>
      <c r="TU12" s="17">
        <v>0.57699999999999996</v>
      </c>
      <c r="TV12" s="17">
        <v>0.57699999999999996</v>
      </c>
      <c r="TW12" s="17">
        <v>-0.57699999999999996</v>
      </c>
      <c r="TX12" s="17">
        <v>0</v>
      </c>
      <c r="TY12" s="17">
        <v>0.70899999999999996</v>
      </c>
      <c r="TZ12" s="17">
        <v>0.70899999999999996</v>
      </c>
      <c r="UA12" s="17">
        <v>-0.70899999999999996</v>
      </c>
      <c r="UB12" s="17">
        <v>0</v>
      </c>
      <c r="UC12" s="17"/>
      <c r="UD12" s="17"/>
      <c r="UE12" s="17">
        <v>0</v>
      </c>
      <c r="UF12" s="17">
        <v>21.2</v>
      </c>
      <c r="UG12" s="17">
        <v>19.436350000000001</v>
      </c>
      <c r="UH12" s="17">
        <v>19.436350000000001</v>
      </c>
      <c r="UI12" s="17">
        <v>1.7636499999999999</v>
      </c>
      <c r="UJ12" s="17">
        <v>7.8</v>
      </c>
      <c r="UK12" s="17">
        <v>8.1999999999999993</v>
      </c>
      <c r="UL12" s="17">
        <v>8.1999999999999993</v>
      </c>
      <c r="UM12" s="17">
        <v>-0.4</v>
      </c>
      <c r="UN12" s="17">
        <v>4.5</v>
      </c>
      <c r="UO12" s="17"/>
      <c r="UP12" s="17"/>
      <c r="UQ12" s="17">
        <v>4.5</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20.100000000000001</v>
      </c>
      <c r="VA12" s="17">
        <v>19.436350000000001</v>
      </c>
      <c r="VB12" s="17">
        <v>19.436350000000001</v>
      </c>
      <c r="VC12" s="17">
        <v>0.66364999999999996</v>
      </c>
      <c r="VD12" s="17">
        <v>2.9</v>
      </c>
      <c r="VE12" s="17">
        <v>0.98799999999999999</v>
      </c>
      <c r="VF12" s="17">
        <v>0.98799999999999999</v>
      </c>
      <c r="VG12" s="17">
        <v>1.9119999999999999</v>
      </c>
      <c r="VH12" s="17">
        <v>0</v>
      </c>
      <c r="VI12" s="17"/>
      <c r="VJ12" s="17"/>
      <c r="VK12" s="17">
        <v>0</v>
      </c>
      <c r="VL12" s="17">
        <v>0</v>
      </c>
      <c r="VM12" s="17"/>
      <c r="VN12" s="17"/>
      <c r="VO12" s="17">
        <v>0</v>
      </c>
      <c r="VP12" s="17">
        <v>0</v>
      </c>
      <c r="VQ12" s="17"/>
      <c r="VR12" s="17"/>
      <c r="VS12" s="17">
        <v>0</v>
      </c>
      <c r="VT12" s="17"/>
      <c r="VU12" s="17"/>
      <c r="VV12" s="17"/>
      <c r="VW12" s="17">
        <v>0</v>
      </c>
      <c r="VX12" s="17">
        <v>0</v>
      </c>
      <c r="VY12" s="17">
        <v>19.199000000000002</v>
      </c>
      <c r="VZ12" s="17">
        <v>19.199000000000002</v>
      </c>
      <c r="WA12" s="17">
        <v>-19.199000000000002</v>
      </c>
      <c r="WB12" s="17">
        <v>1.1000000000000001</v>
      </c>
      <c r="WC12" s="17">
        <v>14.526999999999999</v>
      </c>
      <c r="WD12" s="17">
        <v>14.526999999999999</v>
      </c>
      <c r="WE12" s="17">
        <v>-13.427</v>
      </c>
      <c r="WF12" s="17">
        <v>0</v>
      </c>
      <c r="WG12" s="17"/>
      <c r="WH12" s="17"/>
      <c r="WI12" s="17">
        <v>0</v>
      </c>
      <c r="WJ12" s="17">
        <v>3.2</v>
      </c>
      <c r="WK12" s="17">
        <v>4.2</v>
      </c>
      <c r="WL12" s="17">
        <v>4.2</v>
      </c>
      <c r="WM12" s="17">
        <v>-1</v>
      </c>
      <c r="WN12" s="17">
        <v>2.2999999999999998</v>
      </c>
      <c r="WO12" s="17">
        <v>2.4</v>
      </c>
      <c r="WP12" s="17">
        <v>2.4</v>
      </c>
      <c r="WQ12" s="17">
        <v>-0.1</v>
      </c>
      <c r="WR12" s="17">
        <v>1.2</v>
      </c>
      <c r="WS12" s="17">
        <v>1.2</v>
      </c>
      <c r="WT12" s="17">
        <v>1.2</v>
      </c>
      <c r="WU12" s="17">
        <v>0</v>
      </c>
      <c r="WV12" s="17">
        <v>1</v>
      </c>
      <c r="WW12" s="17">
        <v>1.4</v>
      </c>
      <c r="WX12" s="17">
        <v>1.4</v>
      </c>
      <c r="WY12" s="17">
        <v>-0.4</v>
      </c>
      <c r="WZ12" s="17">
        <v>0</v>
      </c>
      <c r="XA12" s="17"/>
      <c r="XB12" s="17"/>
      <c r="XC12" s="17">
        <v>0</v>
      </c>
      <c r="XD12" s="17">
        <v>8.4</v>
      </c>
      <c r="XE12" s="17">
        <v>8.6</v>
      </c>
      <c r="XF12" s="17">
        <v>8.6</v>
      </c>
      <c r="XG12" s="17">
        <v>-0.2</v>
      </c>
      <c r="XH12" s="17">
        <v>20</v>
      </c>
      <c r="XI12" s="17">
        <v>19.241980000000002</v>
      </c>
      <c r="XJ12" s="17">
        <v>19.241980000000002</v>
      </c>
      <c r="XK12" s="17">
        <v>0.75802000000000003</v>
      </c>
      <c r="XL12" s="17">
        <v>20</v>
      </c>
      <c r="XM12" s="17">
        <v>19.241980000000002</v>
      </c>
      <c r="XN12" s="17">
        <v>19.241980000000002</v>
      </c>
      <c r="XO12" s="17">
        <v>0.75802000000000003</v>
      </c>
      <c r="XP12" s="17">
        <v>9.4</v>
      </c>
      <c r="XQ12" s="17">
        <v>10.7</v>
      </c>
      <c r="XR12" s="17">
        <v>10.7</v>
      </c>
      <c r="XS12" s="17">
        <v>-1.3</v>
      </c>
      <c r="XT12" s="17">
        <v>27.5</v>
      </c>
      <c r="XU12" s="17">
        <v>30.5</v>
      </c>
      <c r="XV12" s="17">
        <v>30.5</v>
      </c>
      <c r="XW12" s="17">
        <v>-3</v>
      </c>
      <c r="XX12" s="17">
        <v>34.4</v>
      </c>
      <c r="XY12" s="17">
        <v>30.5</v>
      </c>
      <c r="XZ12" s="17">
        <v>30.5</v>
      </c>
      <c r="YA12" s="17">
        <v>3.9</v>
      </c>
      <c r="YB12" s="17">
        <v>14</v>
      </c>
      <c r="YC12" s="17">
        <v>14</v>
      </c>
      <c r="YD12" s="17">
        <v>14</v>
      </c>
      <c r="YE12" s="17">
        <v>0</v>
      </c>
      <c r="YF12" s="17">
        <v>5.0999999999999996</v>
      </c>
      <c r="YG12" s="17">
        <v>16</v>
      </c>
      <c r="YH12" s="17">
        <v>16</v>
      </c>
      <c r="YI12" s="17">
        <v>-10.9</v>
      </c>
      <c r="YJ12" s="17"/>
      <c r="YK12" s="17"/>
      <c r="YL12" s="17"/>
      <c r="YM12" s="17">
        <v>0</v>
      </c>
      <c r="YN12" s="17">
        <v>11.2</v>
      </c>
      <c r="YO12" s="17">
        <v>11</v>
      </c>
      <c r="YP12" s="17">
        <v>11</v>
      </c>
      <c r="YQ12" s="17">
        <v>0.2</v>
      </c>
      <c r="YR12" s="17">
        <v>19.8</v>
      </c>
      <c r="YS12" s="17">
        <v>22</v>
      </c>
      <c r="YT12" s="17">
        <v>22</v>
      </c>
      <c r="YU12" s="17">
        <v>-2.2000000000000002</v>
      </c>
    </row>
    <row r="13" spans="1:671" ht="24" customHeight="1" x14ac:dyDescent="0.3">
      <c r="A13" s="1"/>
      <c r="B13" s="16" t="s">
        <v>96</v>
      </c>
      <c r="C13" s="16" t="s">
        <v>862</v>
      </c>
      <c r="D13" s="17">
        <v>199.5</v>
      </c>
      <c r="E13" s="17">
        <v>203.40136000000001</v>
      </c>
      <c r="F13" s="17">
        <v>203.40136000000001</v>
      </c>
      <c r="G13" s="17">
        <v>-3.9013599999999999</v>
      </c>
      <c r="H13" s="17">
        <v>641.79999999999995</v>
      </c>
      <c r="I13" s="17">
        <v>627.79395999999997</v>
      </c>
      <c r="J13" s="17">
        <v>627.79395999999997</v>
      </c>
      <c r="K13" s="17">
        <v>14.00604</v>
      </c>
      <c r="L13" s="17">
        <v>216</v>
      </c>
      <c r="M13" s="17">
        <v>204.43100999999999</v>
      </c>
      <c r="N13" s="17">
        <v>204.43100999999999</v>
      </c>
      <c r="O13" s="17">
        <v>11.568989999999999</v>
      </c>
      <c r="P13" s="17"/>
      <c r="Q13" s="17"/>
      <c r="R13" s="17"/>
      <c r="S13" s="17">
        <v>0</v>
      </c>
      <c r="T13" s="17"/>
      <c r="U13" s="17"/>
      <c r="V13" s="17"/>
      <c r="W13" s="17">
        <v>0</v>
      </c>
      <c r="X13" s="17">
        <v>89.1</v>
      </c>
      <c r="Y13" s="17">
        <v>91.867829999999998</v>
      </c>
      <c r="Z13" s="17">
        <v>91.867829999999998</v>
      </c>
      <c r="AA13" s="17">
        <v>-2.76783</v>
      </c>
      <c r="AB13" s="17">
        <v>241.2</v>
      </c>
      <c r="AC13" s="17">
        <v>242</v>
      </c>
      <c r="AD13" s="17">
        <v>242</v>
      </c>
      <c r="AE13" s="17">
        <v>-0.8</v>
      </c>
      <c r="AF13" s="17"/>
      <c r="AG13" s="17"/>
      <c r="AH13" s="17"/>
      <c r="AI13" s="17">
        <v>0</v>
      </c>
      <c r="AJ13" s="17">
        <v>0</v>
      </c>
      <c r="AK13" s="17"/>
      <c r="AL13" s="17"/>
      <c r="AM13" s="17">
        <v>0</v>
      </c>
      <c r="AN13" s="17">
        <v>135.4</v>
      </c>
      <c r="AO13" s="17">
        <v>121.43337</v>
      </c>
      <c r="AP13" s="17">
        <v>141.41399999999999</v>
      </c>
      <c r="AQ13" s="17">
        <v>-6.0140000000000002</v>
      </c>
      <c r="AR13" s="17">
        <v>134.19999999999999</v>
      </c>
      <c r="AS13" s="17">
        <v>121.43337</v>
      </c>
      <c r="AT13" s="17">
        <v>141.41399999999999</v>
      </c>
      <c r="AU13" s="17">
        <v>-7.2140000000000004</v>
      </c>
      <c r="AV13" s="17">
        <v>134.80000000000001</v>
      </c>
      <c r="AW13" s="17">
        <v>121.43337</v>
      </c>
      <c r="AX13" s="17">
        <v>141.41399999999999</v>
      </c>
      <c r="AY13" s="17">
        <v>-6.6139999999999999</v>
      </c>
      <c r="AZ13" s="17">
        <v>217.4</v>
      </c>
      <c r="BA13" s="17">
        <v>182.69705999999999</v>
      </c>
      <c r="BB13" s="17">
        <v>212.75800000000001</v>
      </c>
      <c r="BC13" s="17">
        <v>4.6420000000000003</v>
      </c>
      <c r="BD13" s="17">
        <v>115.4</v>
      </c>
      <c r="BE13" s="17">
        <v>120.0309</v>
      </c>
      <c r="BF13" s="17">
        <v>120.69092000000001</v>
      </c>
      <c r="BG13" s="17">
        <v>-5.2909199999999998</v>
      </c>
      <c r="BH13" s="17">
        <v>72.3</v>
      </c>
      <c r="BI13" s="17">
        <v>60.19567</v>
      </c>
      <c r="BJ13" s="17">
        <v>60.526679999999999</v>
      </c>
      <c r="BK13" s="17">
        <v>11.77332</v>
      </c>
      <c r="BL13" s="17">
        <v>570.70000000000005</v>
      </c>
      <c r="BM13" s="17">
        <v>566.08941000000004</v>
      </c>
      <c r="BN13" s="17">
        <v>566.08941000000004</v>
      </c>
      <c r="BO13" s="17">
        <v>4.6105900000000002</v>
      </c>
      <c r="BP13" s="17">
        <v>10.1</v>
      </c>
      <c r="BQ13" s="17">
        <v>3.45607</v>
      </c>
      <c r="BR13" s="17">
        <v>3.45607</v>
      </c>
      <c r="BS13" s="17">
        <v>6.6439300000000001</v>
      </c>
      <c r="BT13" s="17"/>
      <c r="BU13" s="17"/>
      <c r="BV13" s="17"/>
      <c r="BW13" s="17">
        <v>0</v>
      </c>
      <c r="BX13" s="17"/>
      <c r="BY13" s="17"/>
      <c r="BZ13" s="17"/>
      <c r="CA13" s="17">
        <v>0</v>
      </c>
      <c r="CB13" s="17"/>
      <c r="CC13" s="17"/>
      <c r="CD13" s="17"/>
      <c r="CE13" s="17">
        <v>0</v>
      </c>
      <c r="CF13" s="17"/>
      <c r="CG13" s="17"/>
      <c r="CH13" s="17"/>
      <c r="CI13" s="17">
        <v>0</v>
      </c>
      <c r="CJ13" s="17">
        <v>168.2</v>
      </c>
      <c r="CK13" s="17">
        <v>164.06706</v>
      </c>
      <c r="CL13" s="17">
        <v>164.06706</v>
      </c>
      <c r="CM13" s="17">
        <v>4.1329399999999996</v>
      </c>
      <c r="CN13" s="17">
        <v>7.4</v>
      </c>
      <c r="CO13" s="17">
        <v>7.6313000000000004</v>
      </c>
      <c r="CP13" s="17">
        <v>7.6313000000000004</v>
      </c>
      <c r="CQ13" s="17">
        <v>-0.23130000000000001</v>
      </c>
      <c r="CR13" s="17">
        <v>5.2</v>
      </c>
      <c r="CS13" s="17">
        <v>4.1889200000000004</v>
      </c>
      <c r="CT13" s="17">
        <v>4.1889200000000004</v>
      </c>
      <c r="CU13" s="17">
        <v>1.01108</v>
      </c>
      <c r="CV13" s="17">
        <v>0</v>
      </c>
      <c r="CW13" s="17"/>
      <c r="CX13" s="17"/>
      <c r="CY13" s="17">
        <v>0</v>
      </c>
      <c r="CZ13" s="17">
        <v>5.7</v>
      </c>
      <c r="DA13" s="17">
        <v>6.8787000000000003</v>
      </c>
      <c r="DB13" s="17">
        <v>6.8787000000000003</v>
      </c>
      <c r="DC13" s="17">
        <v>-1.1787000000000001</v>
      </c>
      <c r="DD13" s="17"/>
      <c r="DE13" s="17"/>
      <c r="DF13" s="17"/>
      <c r="DG13" s="17">
        <v>0</v>
      </c>
      <c r="DH13" s="17">
        <v>143.30000000000001</v>
      </c>
      <c r="DI13" s="17">
        <v>142.44412</v>
      </c>
      <c r="DJ13" s="17">
        <v>141.55812</v>
      </c>
      <c r="DK13" s="17">
        <v>1.7418800000000001</v>
      </c>
      <c r="DL13" s="17"/>
      <c r="DM13" s="17"/>
      <c r="DN13" s="17"/>
      <c r="DO13" s="17">
        <v>0</v>
      </c>
      <c r="DP13" s="17"/>
      <c r="DQ13" s="17"/>
      <c r="DR13" s="17"/>
      <c r="DS13" s="17">
        <v>0</v>
      </c>
      <c r="DT13" s="17"/>
      <c r="DU13" s="17"/>
      <c r="DV13" s="17"/>
      <c r="DW13" s="17">
        <v>0</v>
      </c>
      <c r="DX13" s="17">
        <v>0</v>
      </c>
      <c r="DY13" s="17"/>
      <c r="DZ13" s="17"/>
      <c r="EA13" s="17">
        <v>0</v>
      </c>
      <c r="EB13" s="17">
        <v>110.6</v>
      </c>
      <c r="EC13" s="17">
        <v>112.46647</v>
      </c>
      <c r="ED13" s="17">
        <v>112.46647</v>
      </c>
      <c r="EE13" s="17">
        <v>-1.8664700000000001</v>
      </c>
      <c r="EF13" s="17">
        <v>222.6</v>
      </c>
      <c r="EG13" s="17">
        <v>220.69499999999999</v>
      </c>
      <c r="EH13" s="17">
        <v>220.69499999999999</v>
      </c>
      <c r="EI13" s="17">
        <v>1.905</v>
      </c>
      <c r="EJ13" s="17"/>
      <c r="EK13" s="17"/>
      <c r="EL13" s="17"/>
      <c r="EM13" s="17">
        <v>0</v>
      </c>
      <c r="EN13" s="17"/>
      <c r="EO13" s="17"/>
      <c r="EP13" s="17"/>
      <c r="EQ13" s="17">
        <v>0</v>
      </c>
      <c r="ER13" s="17"/>
      <c r="ES13" s="17"/>
      <c r="ET13" s="17"/>
      <c r="EU13" s="17">
        <v>0</v>
      </c>
      <c r="EV13" s="17">
        <v>6.5</v>
      </c>
      <c r="EW13" s="17">
        <v>6.39</v>
      </c>
      <c r="EX13" s="17">
        <v>6.39</v>
      </c>
      <c r="EY13" s="17">
        <v>0.11</v>
      </c>
      <c r="EZ13" s="17">
        <v>463.6</v>
      </c>
      <c r="FA13" s="17">
        <v>457.09426999999999</v>
      </c>
      <c r="FB13" s="17">
        <v>457.09426999999999</v>
      </c>
      <c r="FC13" s="17">
        <v>6.5057299999999998</v>
      </c>
      <c r="FD13" s="17">
        <v>77</v>
      </c>
      <c r="FE13" s="17">
        <v>81.635570000000001</v>
      </c>
      <c r="FF13" s="17">
        <v>81.635570000000001</v>
      </c>
      <c r="FG13" s="17">
        <v>-4.6355700000000004</v>
      </c>
      <c r="FH13" s="17">
        <v>149.5</v>
      </c>
      <c r="FI13" s="17">
        <v>149.98721</v>
      </c>
      <c r="FJ13" s="17">
        <v>151.36251999999999</v>
      </c>
      <c r="FK13" s="17">
        <v>-1.86252</v>
      </c>
      <c r="FL13" s="17">
        <v>42.1</v>
      </c>
      <c r="FM13" s="17">
        <v>41.89893</v>
      </c>
      <c r="FN13" s="17">
        <v>41.89893</v>
      </c>
      <c r="FO13" s="17">
        <v>0.20107</v>
      </c>
      <c r="FP13" s="17">
        <v>18.5</v>
      </c>
      <c r="FQ13" s="17">
        <v>19.21088</v>
      </c>
      <c r="FR13" s="17">
        <v>19.21088</v>
      </c>
      <c r="FS13" s="17">
        <v>-0.71087999999999996</v>
      </c>
      <c r="FT13" s="17">
        <v>18.8</v>
      </c>
      <c r="FU13" s="17">
        <v>18.46453</v>
      </c>
      <c r="FV13" s="17">
        <v>18.46453</v>
      </c>
      <c r="FW13" s="17">
        <v>0.33546999999999999</v>
      </c>
      <c r="FX13" s="17">
        <v>94.6</v>
      </c>
      <c r="FY13" s="17">
        <v>87.773570000000007</v>
      </c>
      <c r="FZ13" s="17">
        <v>87.773570000000007</v>
      </c>
      <c r="GA13" s="17">
        <v>6.8264300000000002</v>
      </c>
      <c r="GB13" s="17"/>
      <c r="GC13" s="17"/>
      <c r="GD13" s="17"/>
      <c r="GE13" s="17">
        <v>0</v>
      </c>
      <c r="GF13" s="17"/>
      <c r="GG13" s="17"/>
      <c r="GH13" s="17"/>
      <c r="GI13" s="17">
        <v>0</v>
      </c>
      <c r="GJ13" s="17"/>
      <c r="GK13" s="17"/>
      <c r="GL13" s="17"/>
      <c r="GM13" s="17">
        <v>0</v>
      </c>
      <c r="GN13" s="17">
        <v>106.1</v>
      </c>
      <c r="GO13" s="17">
        <v>110.48202000000001</v>
      </c>
      <c r="GP13" s="17">
        <v>110.48202000000001</v>
      </c>
      <c r="GQ13" s="17">
        <v>-4.3820199999999998</v>
      </c>
      <c r="GR13" s="17">
        <v>45.9</v>
      </c>
      <c r="GS13" s="17">
        <v>47.082599999999999</v>
      </c>
      <c r="GT13" s="17">
        <v>47.082599999999999</v>
      </c>
      <c r="GU13" s="17">
        <v>-1.1826000000000001</v>
      </c>
      <c r="GV13" s="17">
        <v>45.8</v>
      </c>
      <c r="GW13" s="17"/>
      <c r="GX13" s="17"/>
      <c r="GY13" s="17">
        <v>45.8</v>
      </c>
      <c r="GZ13" s="17">
        <v>3.8</v>
      </c>
      <c r="HA13" s="17"/>
      <c r="HB13" s="17"/>
      <c r="HC13" s="17">
        <v>3.8</v>
      </c>
      <c r="HD13" s="17">
        <v>17.100000000000001</v>
      </c>
      <c r="HE13" s="17">
        <v>17.005710000000001</v>
      </c>
      <c r="HF13" s="17">
        <v>17.005710000000001</v>
      </c>
      <c r="HG13" s="17">
        <v>9.4289999999999999E-2</v>
      </c>
      <c r="HH13" s="17">
        <v>170.6</v>
      </c>
      <c r="HI13" s="17">
        <v>174.55948000000001</v>
      </c>
      <c r="HJ13" s="17">
        <v>174.55948000000001</v>
      </c>
      <c r="HK13" s="17">
        <v>-3.9594800000000001</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v>
      </c>
      <c r="IW13" s="17">
        <v>132.83837</v>
      </c>
      <c r="IX13" s="17">
        <v>132.83837</v>
      </c>
      <c r="IY13" s="17">
        <v>-4.8383700000000003</v>
      </c>
      <c r="IZ13" s="17"/>
      <c r="JA13" s="17"/>
      <c r="JB13" s="17"/>
      <c r="JC13" s="17">
        <v>0</v>
      </c>
      <c r="JD13" s="17">
        <v>0</v>
      </c>
      <c r="JE13" s="17"/>
      <c r="JF13" s="17"/>
      <c r="JG13" s="17">
        <v>0</v>
      </c>
      <c r="JH13" s="17">
        <v>0</v>
      </c>
      <c r="JI13" s="17"/>
      <c r="JJ13" s="17"/>
      <c r="JK13" s="17">
        <v>0</v>
      </c>
      <c r="JL13" s="17"/>
      <c r="JM13" s="17"/>
      <c r="JN13" s="17"/>
      <c r="JO13" s="17">
        <v>0</v>
      </c>
      <c r="JP13" s="17">
        <v>39.799999999999997</v>
      </c>
      <c r="JQ13" s="17">
        <v>44.848439999999997</v>
      </c>
      <c r="JR13" s="17"/>
      <c r="JS13" s="17">
        <v>39.799999999999997</v>
      </c>
      <c r="JT13" s="17">
        <v>28.4</v>
      </c>
      <c r="JU13" s="17">
        <v>22.49156</v>
      </c>
      <c r="JV13" s="17"/>
      <c r="JW13" s="17">
        <v>28.4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4.7853599999999998</v>
      </c>
      <c r="KX13" s="17">
        <v>4.7853599999999998</v>
      </c>
      <c r="KY13" s="17">
        <v>-2.48536</v>
      </c>
      <c r="KZ13" s="17">
        <v>271.8</v>
      </c>
      <c r="LA13" s="17">
        <v>270.06803000000002</v>
      </c>
      <c r="LB13" s="17">
        <v>270.06803000000002</v>
      </c>
      <c r="LC13" s="17">
        <v>1.73197</v>
      </c>
      <c r="LD13" s="17">
        <v>131.1</v>
      </c>
      <c r="LE13" s="17">
        <v>133.16031000000001</v>
      </c>
      <c r="LF13" s="17">
        <v>133.16031000000001</v>
      </c>
      <c r="LG13" s="17">
        <v>-2.0603099999999999</v>
      </c>
      <c r="LH13" s="17">
        <v>62.6</v>
      </c>
      <c r="LI13" s="17">
        <v>67.199219999999997</v>
      </c>
      <c r="LJ13" s="17">
        <v>67.199219999999997</v>
      </c>
      <c r="LK13" s="17">
        <v>-4.5992199999999999</v>
      </c>
      <c r="LL13" s="17">
        <v>77.3</v>
      </c>
      <c r="LM13" s="17">
        <v>78.567999999999998</v>
      </c>
      <c r="LN13" s="17">
        <v>78.567999999999998</v>
      </c>
      <c r="LO13" s="17">
        <v>-1.268</v>
      </c>
      <c r="LP13" s="17"/>
      <c r="LQ13" s="17"/>
      <c r="LR13" s="17"/>
      <c r="LS13" s="17">
        <v>0</v>
      </c>
      <c r="LT13" s="17"/>
      <c r="LU13" s="17"/>
      <c r="LV13" s="17"/>
      <c r="LW13" s="17">
        <v>0</v>
      </c>
      <c r="LX13" s="17">
        <v>0</v>
      </c>
      <c r="LY13" s="17"/>
      <c r="LZ13" s="17"/>
      <c r="MA13" s="17">
        <v>0</v>
      </c>
      <c r="MB13" s="17">
        <v>0</v>
      </c>
      <c r="MC13" s="17"/>
      <c r="MD13" s="17"/>
      <c r="ME13" s="17">
        <v>0</v>
      </c>
      <c r="MF13" s="17">
        <v>103.3</v>
      </c>
      <c r="MG13" s="17">
        <v>109.89</v>
      </c>
      <c r="MH13" s="17">
        <v>109.89</v>
      </c>
      <c r="MI13" s="17">
        <v>-6.59</v>
      </c>
      <c r="MJ13" s="17">
        <v>103.5</v>
      </c>
      <c r="MK13" s="17">
        <v>109.89</v>
      </c>
      <c r="ML13" s="17">
        <v>109.89</v>
      </c>
      <c r="MM13" s="17">
        <v>-6.39</v>
      </c>
      <c r="MN13" s="17">
        <v>122.5</v>
      </c>
      <c r="MO13" s="17">
        <v>110.22</v>
      </c>
      <c r="MP13" s="17">
        <v>110.22</v>
      </c>
      <c r="MQ13" s="17">
        <v>12.28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v>
      </c>
      <c r="NM13" s="17">
        <v>144.72297</v>
      </c>
      <c r="NN13" s="17">
        <v>206.49084999999999</v>
      </c>
      <c r="NO13" s="17">
        <v>-69.39085</v>
      </c>
      <c r="NP13" s="17">
        <v>77.8</v>
      </c>
      <c r="NQ13" s="17">
        <v>72.578779999999995</v>
      </c>
      <c r="NR13" s="17">
        <v>103.55547</v>
      </c>
      <c r="NS13" s="17">
        <v>-25.755469999999999</v>
      </c>
      <c r="NT13" s="17">
        <v>6.9</v>
      </c>
      <c r="NU13" s="17">
        <v>4.0736800000000004</v>
      </c>
      <c r="NV13" s="17">
        <v>4.0736800000000004</v>
      </c>
      <c r="NW13" s="17">
        <v>2.8263199999999999</v>
      </c>
      <c r="NX13" s="17">
        <v>4.5999999999999996</v>
      </c>
      <c r="NY13" s="17">
        <v>4.2736700000000001</v>
      </c>
      <c r="NZ13" s="17">
        <v>4.2736700000000001</v>
      </c>
      <c r="OA13" s="17">
        <v>0.32633000000000001</v>
      </c>
      <c r="OB13" s="17">
        <v>20</v>
      </c>
      <c r="OC13" s="17">
        <v>17.492709999999999</v>
      </c>
      <c r="OD13" s="17">
        <v>17.492709999999999</v>
      </c>
      <c r="OE13" s="17">
        <v>2.5072899999999998</v>
      </c>
      <c r="OF13" s="17">
        <v>0</v>
      </c>
      <c r="OG13" s="17"/>
      <c r="OH13" s="17"/>
      <c r="OI13" s="17">
        <v>0</v>
      </c>
      <c r="OJ13" s="17">
        <v>54.8</v>
      </c>
      <c r="OK13" s="17">
        <v>20.399999999999999</v>
      </c>
      <c r="OL13" s="17">
        <v>28.805</v>
      </c>
      <c r="OM13" s="17">
        <v>25.995000000000001</v>
      </c>
      <c r="ON13" s="17">
        <v>0</v>
      </c>
      <c r="OO13" s="17"/>
      <c r="OP13" s="17"/>
      <c r="OQ13" s="17">
        <v>0</v>
      </c>
      <c r="OR13" s="17">
        <v>4.2</v>
      </c>
      <c r="OS13" s="17">
        <v>1.968</v>
      </c>
      <c r="OT13" s="17">
        <v>1.968</v>
      </c>
      <c r="OU13" s="17">
        <v>2.2320000000000002</v>
      </c>
      <c r="OV13" s="17">
        <v>0</v>
      </c>
      <c r="OW13" s="17"/>
      <c r="OX13" s="17"/>
      <c r="OY13" s="17">
        <v>0</v>
      </c>
      <c r="OZ13" s="17">
        <v>20.3</v>
      </c>
      <c r="PA13" s="17">
        <v>19.436350000000001</v>
      </c>
      <c r="PB13" s="17">
        <v>19.436350000000001</v>
      </c>
      <c r="PC13" s="17">
        <v>0.86365000000000003</v>
      </c>
      <c r="PD13" s="17">
        <v>9.9</v>
      </c>
      <c r="PE13" s="17">
        <v>9.9830000000000005</v>
      </c>
      <c r="PF13" s="17">
        <v>9.9830000000000005</v>
      </c>
      <c r="PG13" s="17">
        <v>-8.3000000000000004E-2</v>
      </c>
      <c r="PH13" s="17">
        <v>5.3</v>
      </c>
      <c r="PI13" s="17">
        <v>5.67</v>
      </c>
      <c r="PJ13" s="17">
        <v>5.67</v>
      </c>
      <c r="PK13" s="17">
        <v>-0.37</v>
      </c>
      <c r="PL13" s="17">
        <v>0</v>
      </c>
      <c r="PM13" s="17"/>
      <c r="PN13" s="17"/>
      <c r="PO13" s="17">
        <v>0</v>
      </c>
      <c r="PP13" s="17"/>
      <c r="PQ13" s="17">
        <v>1</v>
      </c>
      <c r="PR13" s="17">
        <v>1</v>
      </c>
      <c r="PS13" s="17">
        <v>-1</v>
      </c>
      <c r="PT13" s="17">
        <v>3.6</v>
      </c>
      <c r="PU13" s="17">
        <v>3.71</v>
      </c>
      <c r="PV13" s="17">
        <v>3.71</v>
      </c>
      <c r="PW13" s="17">
        <v>-0.11</v>
      </c>
      <c r="PX13" s="17">
        <v>4.4000000000000004</v>
      </c>
      <c r="PY13" s="17">
        <v>5</v>
      </c>
      <c r="PZ13" s="17">
        <v>5</v>
      </c>
      <c r="QA13" s="17">
        <v>-0.6</v>
      </c>
      <c r="QB13" s="17">
        <v>20.2</v>
      </c>
      <c r="QC13" s="17">
        <v>20.274049999999999</v>
      </c>
      <c r="QD13" s="17">
        <v>20.274049999999999</v>
      </c>
      <c r="QE13" s="17">
        <v>-7.4050000000000005E-2</v>
      </c>
      <c r="QF13" s="17">
        <v>20</v>
      </c>
      <c r="QG13" s="17">
        <v>19.436350000000001</v>
      </c>
      <c r="QH13" s="17">
        <v>19.436350000000001</v>
      </c>
      <c r="QI13" s="17">
        <v>0.56364999999999998</v>
      </c>
      <c r="QJ13" s="17">
        <v>18.8</v>
      </c>
      <c r="QK13" s="17">
        <v>17.492709999999999</v>
      </c>
      <c r="QL13" s="17">
        <v>17.492709999999999</v>
      </c>
      <c r="QM13" s="17">
        <v>1.3072900000000001</v>
      </c>
      <c r="QN13" s="17">
        <v>3.3</v>
      </c>
      <c r="QO13" s="17">
        <v>3.4</v>
      </c>
      <c r="QP13" s="17">
        <v>3.4</v>
      </c>
      <c r="QQ13" s="17">
        <v>-0.1</v>
      </c>
      <c r="QR13" s="17">
        <v>18.600000000000001</v>
      </c>
      <c r="QS13" s="17">
        <v>17.881440000000001</v>
      </c>
      <c r="QT13" s="17">
        <v>17.881440000000001</v>
      </c>
      <c r="QU13" s="17">
        <v>0.71855999999999998</v>
      </c>
      <c r="QV13" s="17">
        <v>0</v>
      </c>
      <c r="QW13" s="17"/>
      <c r="QX13" s="17"/>
      <c r="QY13" s="17">
        <v>0</v>
      </c>
      <c r="QZ13" s="17">
        <v>0</v>
      </c>
      <c r="RA13" s="17"/>
      <c r="RB13" s="17"/>
      <c r="RC13" s="17">
        <v>0</v>
      </c>
      <c r="RD13" s="17">
        <v>11.1</v>
      </c>
      <c r="RE13" s="17">
        <v>6.0359999999999996</v>
      </c>
      <c r="RF13" s="17">
        <v>6.0359999999999996</v>
      </c>
      <c r="RG13" s="17">
        <v>5.0640000000000001</v>
      </c>
      <c r="RH13" s="17">
        <v>21.2</v>
      </c>
      <c r="RI13" s="17">
        <v>12.6</v>
      </c>
      <c r="RJ13" s="17">
        <v>16.655000000000001</v>
      </c>
      <c r="RK13" s="17">
        <v>4.5449999999999999</v>
      </c>
      <c r="RL13" s="17">
        <v>0</v>
      </c>
      <c r="RM13" s="17"/>
      <c r="RN13" s="17"/>
      <c r="RO13" s="17">
        <v>0</v>
      </c>
      <c r="RP13" s="17">
        <v>3.3</v>
      </c>
      <c r="RQ13" s="17">
        <v>3.2010000000000001</v>
      </c>
      <c r="RR13" s="17">
        <v>3.2010000000000001</v>
      </c>
      <c r="RS13" s="17">
        <v>9.9000000000000005E-2</v>
      </c>
      <c r="RT13" s="17">
        <v>12.1</v>
      </c>
      <c r="RU13" s="17">
        <v>6.9737600000000004</v>
      </c>
      <c r="RV13" s="17">
        <v>6.9737600000000004</v>
      </c>
      <c r="RW13" s="17">
        <v>5.1262400000000001</v>
      </c>
      <c r="RX13" s="17">
        <v>3.1</v>
      </c>
      <c r="RY13" s="17">
        <v>2</v>
      </c>
      <c r="RZ13" s="17">
        <v>2</v>
      </c>
      <c r="SA13" s="17">
        <v>1.1000000000000001</v>
      </c>
      <c r="SB13" s="17">
        <v>0.4</v>
      </c>
      <c r="SC13" s="17">
        <v>0.4</v>
      </c>
      <c r="SD13" s="17">
        <v>0.4</v>
      </c>
      <c r="SE13" s="17">
        <v>0</v>
      </c>
      <c r="SF13" s="17">
        <v>0</v>
      </c>
      <c r="SG13" s="17"/>
      <c r="SH13" s="17"/>
      <c r="SI13" s="17">
        <v>0</v>
      </c>
      <c r="SJ13" s="17">
        <v>19.7</v>
      </c>
      <c r="SK13" s="17">
        <v>19.1448</v>
      </c>
      <c r="SL13" s="17">
        <v>19.1448</v>
      </c>
      <c r="SM13" s="17">
        <v>0.55520000000000003</v>
      </c>
      <c r="SN13" s="17">
        <v>12.6</v>
      </c>
      <c r="SO13" s="17">
        <v>12.244899999999999</v>
      </c>
      <c r="SP13" s="17">
        <v>12.244899999999999</v>
      </c>
      <c r="SQ13" s="17">
        <v>0.35510000000000003</v>
      </c>
      <c r="SR13" s="17">
        <v>19.5</v>
      </c>
      <c r="SS13" s="17">
        <v>19.436350000000001</v>
      </c>
      <c r="ST13" s="17">
        <v>19.436350000000001</v>
      </c>
      <c r="SU13" s="17">
        <v>6.3649999999999998E-2</v>
      </c>
      <c r="SV13" s="17">
        <v>20.3</v>
      </c>
      <c r="SW13" s="17">
        <v>19.436350000000001</v>
      </c>
      <c r="SX13" s="17">
        <v>19.436350000000001</v>
      </c>
      <c r="SY13" s="17">
        <v>0.86365000000000003</v>
      </c>
      <c r="SZ13" s="17">
        <v>1.9</v>
      </c>
      <c r="TA13" s="17">
        <v>7.2080000000000002</v>
      </c>
      <c r="TB13" s="17">
        <v>7.2080000000000002</v>
      </c>
      <c r="TC13" s="17">
        <v>-5.3079999999999998</v>
      </c>
      <c r="TD13" s="17">
        <v>12.7</v>
      </c>
      <c r="TE13" s="17">
        <v>13.675000000000001</v>
      </c>
      <c r="TF13" s="17">
        <v>13.675000000000001</v>
      </c>
      <c r="TG13" s="17">
        <v>-0.97499999999999998</v>
      </c>
      <c r="TH13" s="17">
        <v>0</v>
      </c>
      <c r="TI13" s="17"/>
      <c r="TJ13" s="17"/>
      <c r="TK13" s="17">
        <v>0</v>
      </c>
      <c r="TL13" s="17">
        <v>5</v>
      </c>
      <c r="TM13" s="17">
        <v>10.638</v>
      </c>
      <c r="TN13" s="17">
        <v>10.638</v>
      </c>
      <c r="TO13" s="17">
        <v>-5.6379999999999999</v>
      </c>
      <c r="TP13" s="17">
        <v>9.9</v>
      </c>
      <c r="TQ13" s="17">
        <v>17.382000000000001</v>
      </c>
      <c r="TR13" s="17">
        <v>17.382000000000001</v>
      </c>
      <c r="TS13" s="17">
        <v>-7.4820000000000002</v>
      </c>
      <c r="TT13" s="17">
        <v>0</v>
      </c>
      <c r="TU13" s="17">
        <v>0.45400000000000001</v>
      </c>
      <c r="TV13" s="17">
        <v>0.45400000000000001</v>
      </c>
      <c r="TW13" s="17">
        <v>-0.45400000000000001</v>
      </c>
      <c r="TX13" s="17">
        <v>0</v>
      </c>
      <c r="TY13" s="17">
        <v>0.55200000000000005</v>
      </c>
      <c r="TZ13" s="17">
        <v>0.55200000000000005</v>
      </c>
      <c r="UA13" s="17">
        <v>-0.55200000000000005</v>
      </c>
      <c r="UB13" s="17">
        <v>0</v>
      </c>
      <c r="UC13" s="17"/>
      <c r="UD13" s="17"/>
      <c r="UE13" s="17">
        <v>0</v>
      </c>
      <c r="UF13" s="17">
        <v>21.2</v>
      </c>
      <c r="UG13" s="17">
        <v>19.436350000000001</v>
      </c>
      <c r="UH13" s="17">
        <v>19.436350000000001</v>
      </c>
      <c r="UI13" s="17">
        <v>1.7636499999999999</v>
      </c>
      <c r="UJ13" s="17">
        <v>7.8</v>
      </c>
      <c r="UK13" s="17">
        <v>8.1999999999999993</v>
      </c>
      <c r="UL13" s="17">
        <v>8.1999999999999993</v>
      </c>
      <c r="UM13" s="17">
        <v>-0.4</v>
      </c>
      <c r="UN13" s="17">
        <v>4.5</v>
      </c>
      <c r="UO13" s="17"/>
      <c r="UP13" s="17"/>
      <c r="UQ13" s="17">
        <v>4.5</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20.100000000000001</v>
      </c>
      <c r="VA13" s="17">
        <v>19.436350000000001</v>
      </c>
      <c r="VB13" s="17">
        <v>19.436350000000001</v>
      </c>
      <c r="VC13" s="17">
        <v>0.66364999999999996</v>
      </c>
      <c r="VD13" s="17">
        <v>1.9</v>
      </c>
      <c r="VE13" s="17">
        <v>1.1140000000000001</v>
      </c>
      <c r="VF13" s="17">
        <v>1.1140000000000001</v>
      </c>
      <c r="VG13" s="17">
        <v>0.78600000000000003</v>
      </c>
      <c r="VH13" s="17">
        <v>0</v>
      </c>
      <c r="VI13" s="17"/>
      <c r="VJ13" s="17"/>
      <c r="VK13" s="17">
        <v>0</v>
      </c>
      <c r="VL13" s="17">
        <v>0</v>
      </c>
      <c r="VM13" s="17"/>
      <c r="VN13" s="17"/>
      <c r="VO13" s="17">
        <v>0</v>
      </c>
      <c r="VP13" s="17">
        <v>0</v>
      </c>
      <c r="VQ13" s="17"/>
      <c r="VR13" s="17"/>
      <c r="VS13" s="17">
        <v>0</v>
      </c>
      <c r="VT13" s="17"/>
      <c r="VU13" s="17"/>
      <c r="VV13" s="17"/>
      <c r="VW13" s="17">
        <v>0</v>
      </c>
      <c r="VX13" s="17">
        <v>0.5</v>
      </c>
      <c r="VY13" s="17">
        <v>18.102</v>
      </c>
      <c r="VZ13" s="17">
        <v>18.102</v>
      </c>
      <c r="WA13" s="17">
        <v>-17.602</v>
      </c>
      <c r="WB13" s="17">
        <v>0</v>
      </c>
      <c r="WC13" s="17">
        <v>14.238</v>
      </c>
      <c r="WD13" s="17">
        <v>14.238</v>
      </c>
      <c r="WE13" s="17">
        <v>-14.238</v>
      </c>
      <c r="WF13" s="17">
        <v>0</v>
      </c>
      <c r="WG13" s="17"/>
      <c r="WH13" s="17"/>
      <c r="WI13" s="17">
        <v>0</v>
      </c>
      <c r="WJ13" s="17">
        <v>3.2</v>
      </c>
      <c r="WK13" s="17">
        <v>4.2</v>
      </c>
      <c r="WL13" s="17">
        <v>4.2</v>
      </c>
      <c r="WM13" s="17">
        <v>-1</v>
      </c>
      <c r="WN13" s="17">
        <v>2.2999999999999998</v>
      </c>
      <c r="WO13" s="17">
        <v>2.4</v>
      </c>
      <c r="WP13" s="17">
        <v>2.4</v>
      </c>
      <c r="WQ13" s="17">
        <v>-0.1</v>
      </c>
      <c r="WR13" s="17">
        <v>1.2</v>
      </c>
      <c r="WS13" s="17">
        <v>1.2</v>
      </c>
      <c r="WT13" s="17">
        <v>1.2</v>
      </c>
      <c r="WU13" s="17">
        <v>0</v>
      </c>
      <c r="WV13" s="17">
        <v>1</v>
      </c>
      <c r="WW13" s="17">
        <v>1.4</v>
      </c>
      <c r="WX13" s="17">
        <v>1.4</v>
      </c>
      <c r="WY13" s="17">
        <v>-0.4</v>
      </c>
      <c r="WZ13" s="17">
        <v>0</v>
      </c>
      <c r="XA13" s="17"/>
      <c r="XB13" s="17"/>
      <c r="XC13" s="17">
        <v>0</v>
      </c>
      <c r="XD13" s="17">
        <v>8.4</v>
      </c>
      <c r="XE13" s="17">
        <v>8.6</v>
      </c>
      <c r="XF13" s="17">
        <v>8.6</v>
      </c>
      <c r="XG13" s="17">
        <v>-0.2</v>
      </c>
      <c r="XH13" s="17">
        <v>20</v>
      </c>
      <c r="XI13" s="17">
        <v>19.241980000000002</v>
      </c>
      <c r="XJ13" s="17">
        <v>19.241980000000002</v>
      </c>
      <c r="XK13" s="17">
        <v>0.75802000000000003</v>
      </c>
      <c r="XL13" s="17">
        <v>20</v>
      </c>
      <c r="XM13" s="17">
        <v>19.241980000000002</v>
      </c>
      <c r="XN13" s="17">
        <v>19.241980000000002</v>
      </c>
      <c r="XO13" s="17">
        <v>0.75802000000000003</v>
      </c>
      <c r="XP13" s="17">
        <v>9.1999999999999993</v>
      </c>
      <c r="XQ13" s="17">
        <v>10.7</v>
      </c>
      <c r="XR13" s="17">
        <v>10.7</v>
      </c>
      <c r="XS13" s="17">
        <v>-1.5</v>
      </c>
      <c r="XT13" s="17">
        <v>27.4</v>
      </c>
      <c r="XU13" s="17">
        <v>30.5</v>
      </c>
      <c r="XV13" s="17">
        <v>30.5</v>
      </c>
      <c r="XW13" s="17">
        <v>-3.1</v>
      </c>
      <c r="XX13" s="17">
        <v>34.299999999999997</v>
      </c>
      <c r="XY13" s="17">
        <v>30.5</v>
      </c>
      <c r="XZ13" s="17">
        <v>30.5</v>
      </c>
      <c r="YA13" s="17">
        <v>3.8</v>
      </c>
      <c r="YB13" s="17">
        <v>13.6</v>
      </c>
      <c r="YC13" s="17">
        <v>14</v>
      </c>
      <c r="YD13" s="17">
        <v>14</v>
      </c>
      <c r="YE13" s="17">
        <v>-0.4</v>
      </c>
      <c r="YF13" s="17">
        <v>5.0999999999999996</v>
      </c>
      <c r="YG13" s="17">
        <v>16</v>
      </c>
      <c r="YH13" s="17">
        <v>16</v>
      </c>
      <c r="YI13" s="17">
        <v>-10.9</v>
      </c>
      <c r="YJ13" s="17"/>
      <c r="YK13" s="17"/>
      <c r="YL13" s="17"/>
      <c r="YM13" s="17">
        <v>0</v>
      </c>
      <c r="YN13" s="17">
        <v>8</v>
      </c>
      <c r="YO13" s="17">
        <v>11</v>
      </c>
      <c r="YP13" s="17">
        <v>11</v>
      </c>
      <c r="YQ13" s="17">
        <v>-3</v>
      </c>
      <c r="YR13" s="17">
        <v>20.6</v>
      </c>
      <c r="YS13" s="17">
        <v>22</v>
      </c>
      <c r="YT13" s="17">
        <v>22</v>
      </c>
      <c r="YU13" s="17">
        <v>-1.4</v>
      </c>
    </row>
    <row r="14" spans="1:671" ht="24" customHeight="1" x14ac:dyDescent="0.3">
      <c r="A14" s="1"/>
      <c r="B14" s="16" t="s">
        <v>96</v>
      </c>
      <c r="C14" s="16" t="s">
        <v>863</v>
      </c>
      <c r="D14" s="17">
        <v>206</v>
      </c>
      <c r="E14" s="17">
        <v>203.40136000000001</v>
      </c>
      <c r="F14" s="17">
        <v>203.40136000000001</v>
      </c>
      <c r="G14" s="17">
        <v>2.5986400000000001</v>
      </c>
      <c r="H14" s="17">
        <v>643.79999999999995</v>
      </c>
      <c r="I14" s="17">
        <v>627.79395999999997</v>
      </c>
      <c r="J14" s="17">
        <v>627.79395999999997</v>
      </c>
      <c r="K14" s="17">
        <v>16.006039999999999</v>
      </c>
      <c r="L14" s="17">
        <v>216.1</v>
      </c>
      <c r="M14" s="17">
        <v>204.43100999999999</v>
      </c>
      <c r="N14" s="17">
        <v>204.43100999999999</v>
      </c>
      <c r="O14" s="17">
        <v>11.668990000000001</v>
      </c>
      <c r="P14" s="17"/>
      <c r="Q14" s="17"/>
      <c r="R14" s="17"/>
      <c r="S14" s="17">
        <v>0</v>
      </c>
      <c r="T14" s="17"/>
      <c r="U14" s="17"/>
      <c r="V14" s="17"/>
      <c r="W14" s="17">
        <v>0</v>
      </c>
      <c r="X14" s="17">
        <v>91.1</v>
      </c>
      <c r="Y14" s="17">
        <v>91.867829999999998</v>
      </c>
      <c r="Z14" s="17">
        <v>91.867829999999998</v>
      </c>
      <c r="AA14" s="17">
        <v>-0.76783000000000001</v>
      </c>
      <c r="AB14" s="17">
        <v>241.8</v>
      </c>
      <c r="AC14" s="17">
        <v>242</v>
      </c>
      <c r="AD14" s="17">
        <v>242</v>
      </c>
      <c r="AE14" s="17">
        <v>-0.2</v>
      </c>
      <c r="AF14" s="17"/>
      <c r="AG14" s="17"/>
      <c r="AH14" s="17"/>
      <c r="AI14" s="17">
        <v>0</v>
      </c>
      <c r="AJ14" s="17">
        <v>0</v>
      </c>
      <c r="AK14" s="17"/>
      <c r="AL14" s="17"/>
      <c r="AM14" s="17">
        <v>0</v>
      </c>
      <c r="AN14" s="17">
        <v>120.3</v>
      </c>
      <c r="AO14" s="17">
        <v>117.37869999999999</v>
      </c>
      <c r="AP14" s="17">
        <v>136.97399999999999</v>
      </c>
      <c r="AQ14" s="17">
        <v>-16.673999999999999</v>
      </c>
      <c r="AR14" s="17">
        <v>119.6</v>
      </c>
      <c r="AS14" s="17">
        <v>117.37869999999999</v>
      </c>
      <c r="AT14" s="17">
        <v>136.97399999999999</v>
      </c>
      <c r="AU14" s="17">
        <v>-17.373999999999999</v>
      </c>
      <c r="AV14" s="17">
        <v>119.4</v>
      </c>
      <c r="AW14" s="17">
        <v>117.37869999999999</v>
      </c>
      <c r="AX14" s="17">
        <v>136.97399999999999</v>
      </c>
      <c r="AY14" s="17">
        <v>-17.574000000000002</v>
      </c>
      <c r="AZ14" s="17">
        <v>220</v>
      </c>
      <c r="BA14" s="17">
        <v>176.59679</v>
      </c>
      <c r="BB14" s="17">
        <v>206.078</v>
      </c>
      <c r="BC14" s="17">
        <v>13.922000000000001</v>
      </c>
      <c r="BD14" s="17">
        <v>110.4</v>
      </c>
      <c r="BE14" s="17">
        <v>120.0309</v>
      </c>
      <c r="BF14" s="17">
        <v>121.72315</v>
      </c>
      <c r="BG14" s="17">
        <v>-11.32315</v>
      </c>
      <c r="BH14" s="17">
        <v>69.599999999999994</v>
      </c>
      <c r="BI14" s="17">
        <v>60.19567</v>
      </c>
      <c r="BJ14" s="17">
        <v>61.044339999999998</v>
      </c>
      <c r="BK14" s="17">
        <v>8.5556599999999996</v>
      </c>
      <c r="BL14" s="17">
        <v>567.79999999999995</v>
      </c>
      <c r="BM14" s="17">
        <v>566.08941000000004</v>
      </c>
      <c r="BN14" s="17">
        <v>566.08941000000004</v>
      </c>
      <c r="BO14" s="17">
        <v>1.7105900000000001</v>
      </c>
      <c r="BP14" s="17">
        <v>10.3</v>
      </c>
      <c r="BQ14" s="17">
        <v>3.45607</v>
      </c>
      <c r="BR14" s="17">
        <v>3.45607</v>
      </c>
      <c r="BS14" s="17">
        <v>6.8439300000000003</v>
      </c>
      <c r="BT14" s="17"/>
      <c r="BU14" s="17"/>
      <c r="BV14" s="17"/>
      <c r="BW14" s="17">
        <v>0</v>
      </c>
      <c r="BX14" s="17"/>
      <c r="BY14" s="17"/>
      <c r="BZ14" s="17"/>
      <c r="CA14" s="17">
        <v>0</v>
      </c>
      <c r="CB14" s="17"/>
      <c r="CC14" s="17"/>
      <c r="CD14" s="17"/>
      <c r="CE14" s="17">
        <v>0</v>
      </c>
      <c r="CF14" s="17"/>
      <c r="CG14" s="17"/>
      <c r="CH14" s="17"/>
      <c r="CI14" s="17">
        <v>0</v>
      </c>
      <c r="CJ14" s="17">
        <v>173.3</v>
      </c>
      <c r="CK14" s="17">
        <v>164.06706</v>
      </c>
      <c r="CL14" s="17">
        <v>164.06706</v>
      </c>
      <c r="CM14" s="17">
        <v>9.2329399999999993</v>
      </c>
      <c r="CN14" s="17">
        <v>8</v>
      </c>
      <c r="CO14" s="17">
        <v>7.6313000000000004</v>
      </c>
      <c r="CP14" s="17">
        <v>7.6313000000000004</v>
      </c>
      <c r="CQ14" s="17">
        <v>0.36870000000000003</v>
      </c>
      <c r="CR14" s="17">
        <v>5.3</v>
      </c>
      <c r="CS14" s="17">
        <v>4.1889200000000004</v>
      </c>
      <c r="CT14" s="17">
        <v>4.1889200000000004</v>
      </c>
      <c r="CU14" s="17">
        <v>1.1110800000000001</v>
      </c>
      <c r="CV14" s="17">
        <v>0</v>
      </c>
      <c r="CW14" s="17"/>
      <c r="CX14" s="17"/>
      <c r="CY14" s="17">
        <v>0</v>
      </c>
      <c r="CZ14" s="17">
        <v>5.7</v>
      </c>
      <c r="DA14" s="17">
        <v>6.8787000000000003</v>
      </c>
      <c r="DB14" s="17">
        <v>6.8787000000000003</v>
      </c>
      <c r="DC14" s="17">
        <v>-1.1787000000000001</v>
      </c>
      <c r="DD14" s="17"/>
      <c r="DE14" s="17"/>
      <c r="DF14" s="17"/>
      <c r="DG14" s="17">
        <v>0</v>
      </c>
      <c r="DH14" s="17">
        <v>142.6</v>
      </c>
      <c r="DI14" s="17">
        <v>142.44412</v>
      </c>
      <c r="DJ14" s="17">
        <v>142.44412</v>
      </c>
      <c r="DK14" s="17">
        <v>0.15587999999999999</v>
      </c>
      <c r="DL14" s="17"/>
      <c r="DM14" s="17"/>
      <c r="DN14" s="17"/>
      <c r="DO14" s="17">
        <v>0</v>
      </c>
      <c r="DP14" s="17"/>
      <c r="DQ14" s="17"/>
      <c r="DR14" s="17"/>
      <c r="DS14" s="17">
        <v>0</v>
      </c>
      <c r="DT14" s="17"/>
      <c r="DU14" s="17"/>
      <c r="DV14" s="17"/>
      <c r="DW14" s="17">
        <v>0</v>
      </c>
      <c r="DX14" s="17">
        <v>0</v>
      </c>
      <c r="DY14" s="17"/>
      <c r="DZ14" s="17"/>
      <c r="EA14" s="17">
        <v>0</v>
      </c>
      <c r="EB14" s="17">
        <v>110.8</v>
      </c>
      <c r="EC14" s="17">
        <v>112.46647</v>
      </c>
      <c r="ED14" s="17">
        <v>112.46647</v>
      </c>
      <c r="EE14" s="17">
        <v>-1.6664699999999999</v>
      </c>
      <c r="EF14" s="17">
        <v>214.1</v>
      </c>
      <c r="EG14" s="17">
        <v>220.69499999999999</v>
      </c>
      <c r="EH14" s="17">
        <v>220.69499999999999</v>
      </c>
      <c r="EI14" s="17">
        <v>-6.5949999999999998</v>
      </c>
      <c r="EJ14" s="17"/>
      <c r="EK14" s="17"/>
      <c r="EL14" s="17"/>
      <c r="EM14" s="17">
        <v>0</v>
      </c>
      <c r="EN14" s="17"/>
      <c r="EO14" s="17"/>
      <c r="EP14" s="17"/>
      <c r="EQ14" s="17">
        <v>0</v>
      </c>
      <c r="ER14" s="17"/>
      <c r="ES14" s="17"/>
      <c r="ET14" s="17"/>
      <c r="EU14" s="17">
        <v>0</v>
      </c>
      <c r="EV14" s="17">
        <v>6.5</v>
      </c>
      <c r="EW14" s="17">
        <v>6.39</v>
      </c>
      <c r="EX14" s="17">
        <v>6.39</v>
      </c>
      <c r="EY14" s="17">
        <v>0.11</v>
      </c>
      <c r="EZ14" s="17">
        <v>463.3</v>
      </c>
      <c r="FA14" s="17">
        <v>457.09426999999999</v>
      </c>
      <c r="FB14" s="17">
        <v>457.09426999999999</v>
      </c>
      <c r="FC14" s="17">
        <v>6.20573</v>
      </c>
      <c r="FD14" s="17">
        <v>62.1</v>
      </c>
      <c r="FE14" s="17">
        <v>81.635570000000001</v>
      </c>
      <c r="FF14" s="17">
        <v>81.635570000000001</v>
      </c>
      <c r="FG14" s="17">
        <v>-19.53557</v>
      </c>
      <c r="FH14" s="17">
        <v>148</v>
      </c>
      <c r="FI14" s="17">
        <v>149.98721</v>
      </c>
      <c r="FJ14" s="17">
        <v>149.98721</v>
      </c>
      <c r="FK14" s="17">
        <v>-1.9872099999999999</v>
      </c>
      <c r="FL14" s="17">
        <v>41.9</v>
      </c>
      <c r="FM14" s="17">
        <v>41.89893</v>
      </c>
      <c r="FN14" s="17">
        <v>41.89893</v>
      </c>
      <c r="FO14" s="17">
        <v>1.07E-3</v>
      </c>
      <c r="FP14" s="17">
        <v>18.399999999999999</v>
      </c>
      <c r="FQ14" s="17">
        <v>19.21088</v>
      </c>
      <c r="FR14" s="17">
        <v>19.21088</v>
      </c>
      <c r="FS14" s="17">
        <v>-0.81088000000000005</v>
      </c>
      <c r="FT14" s="17">
        <v>18.8</v>
      </c>
      <c r="FU14" s="17">
        <v>18.46453</v>
      </c>
      <c r="FV14" s="17">
        <v>18.46453</v>
      </c>
      <c r="FW14" s="17">
        <v>0.33546999999999999</v>
      </c>
      <c r="FX14" s="17">
        <v>93</v>
      </c>
      <c r="FY14" s="17">
        <v>87.773570000000007</v>
      </c>
      <c r="FZ14" s="17">
        <v>87.773570000000007</v>
      </c>
      <c r="GA14" s="17">
        <v>5.2264299999999997</v>
      </c>
      <c r="GB14" s="17"/>
      <c r="GC14" s="17"/>
      <c r="GD14" s="17"/>
      <c r="GE14" s="17">
        <v>0</v>
      </c>
      <c r="GF14" s="17"/>
      <c r="GG14" s="17"/>
      <c r="GH14" s="17"/>
      <c r="GI14" s="17">
        <v>0</v>
      </c>
      <c r="GJ14" s="17"/>
      <c r="GK14" s="17"/>
      <c r="GL14" s="17"/>
      <c r="GM14" s="17">
        <v>0</v>
      </c>
      <c r="GN14" s="17">
        <v>108.8</v>
      </c>
      <c r="GO14" s="17">
        <v>110.48202000000001</v>
      </c>
      <c r="GP14" s="17">
        <v>110.48202000000001</v>
      </c>
      <c r="GQ14" s="17">
        <v>-1.6820200000000001</v>
      </c>
      <c r="GR14" s="17">
        <v>46.9</v>
      </c>
      <c r="GS14" s="17">
        <v>47.082599999999999</v>
      </c>
      <c r="GT14" s="17">
        <v>47.082599999999999</v>
      </c>
      <c r="GU14" s="17">
        <v>-0.18260000000000001</v>
      </c>
      <c r="GV14" s="17">
        <v>46.6</v>
      </c>
      <c r="GW14" s="17"/>
      <c r="GX14" s="17"/>
      <c r="GY14" s="17">
        <v>46.6</v>
      </c>
      <c r="GZ14" s="17">
        <v>3.8</v>
      </c>
      <c r="HA14" s="17"/>
      <c r="HB14" s="17"/>
      <c r="HC14" s="17">
        <v>3.8</v>
      </c>
      <c r="HD14" s="17">
        <v>17.3</v>
      </c>
      <c r="HE14" s="17">
        <v>17.005710000000001</v>
      </c>
      <c r="HF14" s="17">
        <v>17.005710000000001</v>
      </c>
      <c r="HG14" s="17">
        <v>0.29429</v>
      </c>
      <c r="HH14" s="17">
        <v>172.3</v>
      </c>
      <c r="HI14" s="17">
        <v>174.55948000000001</v>
      </c>
      <c r="HJ14" s="17">
        <v>174.55948000000001</v>
      </c>
      <c r="HK14" s="17">
        <v>-2.2594799999999999</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129</v>
      </c>
      <c r="IW14" s="17">
        <v>132.83837</v>
      </c>
      <c r="IX14" s="17">
        <v>132.83837</v>
      </c>
      <c r="IY14" s="17">
        <v>-3.8383699999999998</v>
      </c>
      <c r="IZ14" s="17"/>
      <c r="JA14" s="17"/>
      <c r="JB14" s="17"/>
      <c r="JC14" s="17">
        <v>0</v>
      </c>
      <c r="JD14" s="17">
        <v>0</v>
      </c>
      <c r="JE14" s="17"/>
      <c r="JF14" s="17"/>
      <c r="JG14" s="17">
        <v>0</v>
      </c>
      <c r="JH14" s="17">
        <v>0</v>
      </c>
      <c r="JI14" s="17"/>
      <c r="JJ14" s="17"/>
      <c r="JK14" s="17">
        <v>0</v>
      </c>
      <c r="JL14" s="17"/>
      <c r="JM14" s="17"/>
      <c r="JN14" s="17"/>
      <c r="JO14" s="17">
        <v>0</v>
      </c>
      <c r="JP14" s="17">
        <v>39</v>
      </c>
      <c r="JQ14" s="17">
        <v>44.848439999999997</v>
      </c>
      <c r="JR14" s="17"/>
      <c r="JS14" s="17">
        <v>39</v>
      </c>
      <c r="JT14" s="17">
        <v>28.2</v>
      </c>
      <c r="JU14" s="17">
        <v>22.49156</v>
      </c>
      <c r="JV14" s="17"/>
      <c r="JW14" s="17">
        <v>28.2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4.7853599999999998</v>
      </c>
      <c r="KX14" s="17">
        <v>4.7853599999999998</v>
      </c>
      <c r="KY14" s="17">
        <v>-2.48536</v>
      </c>
      <c r="KZ14" s="17">
        <v>254</v>
      </c>
      <c r="LA14" s="17">
        <v>270.06803000000002</v>
      </c>
      <c r="LB14" s="17">
        <v>270.06803000000002</v>
      </c>
      <c r="LC14" s="17">
        <v>-16.06803</v>
      </c>
      <c r="LD14" s="17">
        <v>132.30000000000001</v>
      </c>
      <c r="LE14" s="17">
        <v>133.16031000000001</v>
      </c>
      <c r="LF14" s="17">
        <v>133.16031000000001</v>
      </c>
      <c r="LG14" s="17">
        <v>-0.86031000000000002</v>
      </c>
      <c r="LH14" s="17">
        <v>63.9</v>
      </c>
      <c r="LI14" s="17">
        <v>67.199219999999997</v>
      </c>
      <c r="LJ14" s="17">
        <v>67.199219999999997</v>
      </c>
      <c r="LK14" s="17">
        <v>-3.29922</v>
      </c>
      <c r="LL14" s="17">
        <v>77.5</v>
      </c>
      <c r="LM14" s="17">
        <v>78.567999999999998</v>
      </c>
      <c r="LN14" s="17">
        <v>78.567999999999998</v>
      </c>
      <c r="LO14" s="17">
        <v>-1.0680000000000001</v>
      </c>
      <c r="LP14" s="17"/>
      <c r="LQ14" s="17"/>
      <c r="LR14" s="17"/>
      <c r="LS14" s="17">
        <v>0</v>
      </c>
      <c r="LT14" s="17"/>
      <c r="LU14" s="17"/>
      <c r="LV14" s="17"/>
      <c r="LW14" s="17">
        <v>0</v>
      </c>
      <c r="LX14" s="17">
        <v>0</v>
      </c>
      <c r="LY14" s="17"/>
      <c r="LZ14" s="17"/>
      <c r="MA14" s="17">
        <v>0</v>
      </c>
      <c r="MB14" s="17">
        <v>0</v>
      </c>
      <c r="MC14" s="17"/>
      <c r="MD14" s="17"/>
      <c r="ME14" s="17">
        <v>0</v>
      </c>
      <c r="MF14" s="17">
        <v>103.3</v>
      </c>
      <c r="MG14" s="17">
        <v>109.89</v>
      </c>
      <c r="MH14" s="17">
        <v>109.89</v>
      </c>
      <c r="MI14" s="17">
        <v>-6.59</v>
      </c>
      <c r="MJ14" s="17">
        <v>103.2</v>
      </c>
      <c r="MK14" s="17">
        <v>109.89</v>
      </c>
      <c r="ML14" s="17">
        <v>109.89</v>
      </c>
      <c r="MM14" s="17">
        <v>-6.69</v>
      </c>
      <c r="MN14" s="17">
        <v>122.1</v>
      </c>
      <c r="MO14" s="17">
        <v>110.22</v>
      </c>
      <c r="MP14" s="17">
        <v>110.22</v>
      </c>
      <c r="MQ14" s="17">
        <v>11.88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144.72297</v>
      </c>
      <c r="NN14" s="17">
        <v>206.49084999999999</v>
      </c>
      <c r="NO14" s="17">
        <v>-69.290850000000006</v>
      </c>
      <c r="NP14" s="17">
        <v>77.8</v>
      </c>
      <c r="NQ14" s="17">
        <v>72.578779999999995</v>
      </c>
      <c r="NR14" s="17">
        <v>103.55547</v>
      </c>
      <c r="NS14" s="17">
        <v>-25.755469999999999</v>
      </c>
      <c r="NT14" s="17">
        <v>6.9</v>
      </c>
      <c r="NU14" s="17">
        <v>4.0736800000000004</v>
      </c>
      <c r="NV14" s="17">
        <v>4.0736800000000004</v>
      </c>
      <c r="NW14" s="17">
        <v>2.8263199999999999</v>
      </c>
      <c r="NX14" s="17">
        <v>4.5999999999999996</v>
      </c>
      <c r="NY14" s="17">
        <v>4.2736700000000001</v>
      </c>
      <c r="NZ14" s="17">
        <v>4.2736700000000001</v>
      </c>
      <c r="OA14" s="17">
        <v>0.32633000000000001</v>
      </c>
      <c r="OB14" s="17">
        <v>20</v>
      </c>
      <c r="OC14" s="17">
        <v>17.492709999999999</v>
      </c>
      <c r="OD14" s="17">
        <v>17.492709999999999</v>
      </c>
      <c r="OE14" s="17">
        <v>2.5072899999999998</v>
      </c>
      <c r="OF14" s="17">
        <v>0</v>
      </c>
      <c r="OG14" s="17"/>
      <c r="OH14" s="17"/>
      <c r="OI14" s="17">
        <v>0</v>
      </c>
      <c r="OJ14" s="17">
        <v>49.3</v>
      </c>
      <c r="OK14" s="17">
        <v>17.600000000000001</v>
      </c>
      <c r="OL14" s="17">
        <v>26.954999999999998</v>
      </c>
      <c r="OM14" s="17">
        <v>22.344999999999999</v>
      </c>
      <c r="ON14" s="17">
        <v>0</v>
      </c>
      <c r="OO14" s="17"/>
      <c r="OP14" s="17"/>
      <c r="OQ14" s="17">
        <v>0</v>
      </c>
      <c r="OR14" s="17">
        <v>2.9</v>
      </c>
      <c r="OS14" s="17">
        <v>2.234</v>
      </c>
      <c r="OT14" s="17">
        <v>2.234</v>
      </c>
      <c r="OU14" s="17">
        <v>0.66600000000000004</v>
      </c>
      <c r="OV14" s="17">
        <v>0</v>
      </c>
      <c r="OW14" s="17"/>
      <c r="OX14" s="17"/>
      <c r="OY14" s="17">
        <v>0</v>
      </c>
      <c r="OZ14" s="17">
        <v>20.399999999999999</v>
      </c>
      <c r="PA14" s="17">
        <v>19.436350000000001</v>
      </c>
      <c r="PB14" s="17">
        <v>19.436350000000001</v>
      </c>
      <c r="PC14" s="17">
        <v>0.96365000000000001</v>
      </c>
      <c r="PD14" s="17">
        <v>9.9</v>
      </c>
      <c r="PE14" s="17">
        <v>9.9830000000000005</v>
      </c>
      <c r="PF14" s="17">
        <v>9.9830000000000005</v>
      </c>
      <c r="PG14" s="17">
        <v>-8.3000000000000004E-2</v>
      </c>
      <c r="PH14" s="17">
        <v>5.5</v>
      </c>
      <c r="PI14" s="17">
        <v>5.67</v>
      </c>
      <c r="PJ14" s="17">
        <v>5.67</v>
      </c>
      <c r="PK14" s="17">
        <v>-0.17</v>
      </c>
      <c r="PL14" s="17">
        <v>0</v>
      </c>
      <c r="PM14" s="17"/>
      <c r="PN14" s="17"/>
      <c r="PO14" s="17">
        <v>0</v>
      </c>
      <c r="PP14" s="17"/>
      <c r="PQ14" s="17">
        <v>1</v>
      </c>
      <c r="PR14" s="17">
        <v>1</v>
      </c>
      <c r="PS14" s="17">
        <v>-1</v>
      </c>
      <c r="PT14" s="17">
        <v>3.6</v>
      </c>
      <c r="PU14" s="17">
        <v>3.71</v>
      </c>
      <c r="PV14" s="17">
        <v>3.71</v>
      </c>
      <c r="PW14" s="17">
        <v>-0.11</v>
      </c>
      <c r="PX14" s="17">
        <v>4.4000000000000004</v>
      </c>
      <c r="PY14" s="17">
        <v>5</v>
      </c>
      <c r="PZ14" s="17">
        <v>5</v>
      </c>
      <c r="QA14" s="17">
        <v>-0.6</v>
      </c>
      <c r="QB14" s="17">
        <v>20.7</v>
      </c>
      <c r="QC14" s="17">
        <v>20.274049999999999</v>
      </c>
      <c r="QD14" s="17">
        <v>20.274049999999999</v>
      </c>
      <c r="QE14" s="17">
        <v>0.42595</v>
      </c>
      <c r="QF14" s="17">
        <v>20</v>
      </c>
      <c r="QG14" s="17">
        <v>19.436350000000001</v>
      </c>
      <c r="QH14" s="17">
        <v>19.436350000000001</v>
      </c>
      <c r="QI14" s="17">
        <v>0.56364999999999998</v>
      </c>
      <c r="QJ14" s="17">
        <v>18.8</v>
      </c>
      <c r="QK14" s="17">
        <v>17.492709999999999</v>
      </c>
      <c r="QL14" s="17">
        <v>17.492709999999999</v>
      </c>
      <c r="QM14" s="17">
        <v>1.3072900000000001</v>
      </c>
      <c r="QN14" s="17">
        <v>3.2</v>
      </c>
      <c r="QO14" s="17">
        <v>3.4</v>
      </c>
      <c r="QP14" s="17">
        <v>3.4</v>
      </c>
      <c r="QQ14" s="17">
        <v>-0.2</v>
      </c>
      <c r="QR14" s="17">
        <v>18.600000000000001</v>
      </c>
      <c r="QS14" s="17">
        <v>17.881440000000001</v>
      </c>
      <c r="QT14" s="17">
        <v>17.881440000000001</v>
      </c>
      <c r="QU14" s="17">
        <v>0.71855999999999998</v>
      </c>
      <c r="QV14" s="17">
        <v>0</v>
      </c>
      <c r="QW14" s="17"/>
      <c r="QX14" s="17"/>
      <c r="QY14" s="17">
        <v>0</v>
      </c>
      <c r="QZ14" s="17">
        <v>0</v>
      </c>
      <c r="RA14" s="17"/>
      <c r="RB14" s="17"/>
      <c r="RC14" s="17">
        <v>0</v>
      </c>
      <c r="RD14" s="17">
        <v>11</v>
      </c>
      <c r="RE14" s="17">
        <v>5.66</v>
      </c>
      <c r="RF14" s="17">
        <v>5.66</v>
      </c>
      <c r="RG14" s="17">
        <v>5.34</v>
      </c>
      <c r="RH14" s="17">
        <v>21</v>
      </c>
      <c r="RI14" s="17">
        <v>12.1</v>
      </c>
      <c r="RJ14" s="17">
        <v>15.683999999999999</v>
      </c>
      <c r="RK14" s="17">
        <v>5.3159999999999998</v>
      </c>
      <c r="RL14" s="17">
        <v>0</v>
      </c>
      <c r="RM14" s="17"/>
      <c r="RN14" s="17"/>
      <c r="RO14" s="17">
        <v>0</v>
      </c>
      <c r="RP14" s="17">
        <v>3.3</v>
      </c>
      <c r="RQ14" s="17">
        <v>3.2010000000000001</v>
      </c>
      <c r="RR14" s="17">
        <v>3.2010000000000001</v>
      </c>
      <c r="RS14" s="17">
        <v>9.9000000000000005E-2</v>
      </c>
      <c r="RT14" s="17">
        <v>12</v>
      </c>
      <c r="RU14" s="17">
        <v>6.9737600000000004</v>
      </c>
      <c r="RV14" s="17">
        <v>6.9737600000000004</v>
      </c>
      <c r="RW14" s="17">
        <v>5.0262399999999996</v>
      </c>
      <c r="RX14" s="17">
        <v>3</v>
      </c>
      <c r="RY14" s="17">
        <v>2</v>
      </c>
      <c r="RZ14" s="17">
        <v>2</v>
      </c>
      <c r="SA14" s="17">
        <v>1</v>
      </c>
      <c r="SB14" s="17">
        <v>0.4</v>
      </c>
      <c r="SC14" s="17">
        <v>0.4</v>
      </c>
      <c r="SD14" s="17">
        <v>0.4</v>
      </c>
      <c r="SE14" s="17">
        <v>0</v>
      </c>
      <c r="SF14" s="17">
        <v>0</v>
      </c>
      <c r="SG14" s="17"/>
      <c r="SH14" s="17"/>
      <c r="SI14" s="17">
        <v>0</v>
      </c>
      <c r="SJ14" s="17">
        <v>19.7</v>
      </c>
      <c r="SK14" s="17">
        <v>19.1448</v>
      </c>
      <c r="SL14" s="17">
        <v>19.1448</v>
      </c>
      <c r="SM14" s="17">
        <v>0.55520000000000003</v>
      </c>
      <c r="SN14" s="17">
        <v>12.6</v>
      </c>
      <c r="SO14" s="17">
        <v>12.244899999999999</v>
      </c>
      <c r="SP14" s="17">
        <v>12.244899999999999</v>
      </c>
      <c r="SQ14" s="17">
        <v>0.35510000000000003</v>
      </c>
      <c r="SR14" s="17">
        <v>19.5</v>
      </c>
      <c r="SS14" s="17">
        <v>19.436350000000001</v>
      </c>
      <c r="ST14" s="17">
        <v>19.436350000000001</v>
      </c>
      <c r="SU14" s="17">
        <v>6.3649999999999998E-2</v>
      </c>
      <c r="SV14" s="17">
        <v>20.3</v>
      </c>
      <c r="SW14" s="17">
        <v>19.436350000000001</v>
      </c>
      <c r="SX14" s="17">
        <v>19.436350000000001</v>
      </c>
      <c r="SY14" s="17">
        <v>0.86365000000000003</v>
      </c>
      <c r="SZ14" s="17">
        <v>2.2000000000000002</v>
      </c>
      <c r="TA14" s="17">
        <v>7.4080000000000004</v>
      </c>
      <c r="TB14" s="17">
        <v>7.4080000000000004</v>
      </c>
      <c r="TC14" s="17">
        <v>-5.2080000000000002</v>
      </c>
      <c r="TD14" s="17">
        <v>10.7</v>
      </c>
      <c r="TE14" s="17">
        <v>13.324</v>
      </c>
      <c r="TF14" s="17">
        <v>13.324</v>
      </c>
      <c r="TG14" s="17">
        <v>-2.6240000000000001</v>
      </c>
      <c r="TH14" s="17">
        <v>0</v>
      </c>
      <c r="TI14" s="17"/>
      <c r="TJ14" s="17"/>
      <c r="TK14" s="17">
        <v>0</v>
      </c>
      <c r="TL14" s="17">
        <v>3.4</v>
      </c>
      <c r="TM14" s="17">
        <v>7.1440000000000001</v>
      </c>
      <c r="TN14" s="17">
        <v>7.1440000000000001</v>
      </c>
      <c r="TO14" s="17">
        <v>-3.7440000000000002</v>
      </c>
      <c r="TP14" s="17">
        <v>6.8</v>
      </c>
      <c r="TQ14" s="17">
        <v>11.85</v>
      </c>
      <c r="TR14" s="17">
        <v>11.85</v>
      </c>
      <c r="TS14" s="17">
        <v>-5.05</v>
      </c>
      <c r="TT14" s="17">
        <v>0</v>
      </c>
      <c r="TU14" s="17">
        <v>0.30499999999999999</v>
      </c>
      <c r="TV14" s="17">
        <v>0.30499999999999999</v>
      </c>
      <c r="TW14" s="17">
        <v>-0.30499999999999999</v>
      </c>
      <c r="TX14" s="17">
        <v>0</v>
      </c>
      <c r="TY14" s="17">
        <v>0.36</v>
      </c>
      <c r="TZ14" s="17">
        <v>0.36</v>
      </c>
      <c r="UA14" s="17">
        <v>-0.36</v>
      </c>
      <c r="UB14" s="17">
        <v>0</v>
      </c>
      <c r="UC14" s="17"/>
      <c r="UD14" s="17"/>
      <c r="UE14" s="17">
        <v>0</v>
      </c>
      <c r="UF14" s="17">
        <v>21.2</v>
      </c>
      <c r="UG14" s="17">
        <v>19.436350000000001</v>
      </c>
      <c r="UH14" s="17">
        <v>19.436350000000001</v>
      </c>
      <c r="UI14" s="17">
        <v>1.7636499999999999</v>
      </c>
      <c r="UJ14" s="17">
        <v>7.7</v>
      </c>
      <c r="UK14" s="17">
        <v>8.1999999999999993</v>
      </c>
      <c r="UL14" s="17">
        <v>8.1999999999999993</v>
      </c>
      <c r="UM14" s="17">
        <v>-0.5</v>
      </c>
      <c r="UN14" s="17">
        <v>4.4000000000000004</v>
      </c>
      <c r="UO14" s="17"/>
      <c r="UP14" s="17"/>
      <c r="UQ14" s="17">
        <v>4.4000000000000004</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20.100000000000001</v>
      </c>
      <c r="VA14" s="17">
        <v>19.436350000000001</v>
      </c>
      <c r="VB14" s="17">
        <v>19.436350000000001</v>
      </c>
      <c r="VC14" s="17">
        <v>0.66364999999999996</v>
      </c>
      <c r="VD14" s="17">
        <v>2.2000000000000002</v>
      </c>
      <c r="VE14" s="17">
        <v>1.29</v>
      </c>
      <c r="VF14" s="17">
        <v>1.29</v>
      </c>
      <c r="VG14" s="17">
        <v>0.91</v>
      </c>
      <c r="VH14" s="17">
        <v>0</v>
      </c>
      <c r="VI14" s="17"/>
      <c r="VJ14" s="17"/>
      <c r="VK14" s="17">
        <v>0</v>
      </c>
      <c r="VL14" s="17">
        <v>0</v>
      </c>
      <c r="VM14" s="17"/>
      <c r="VN14" s="17"/>
      <c r="VO14" s="17">
        <v>0</v>
      </c>
      <c r="VP14" s="17">
        <v>0</v>
      </c>
      <c r="VQ14" s="17"/>
      <c r="VR14" s="17"/>
      <c r="VS14" s="17">
        <v>0</v>
      </c>
      <c r="VT14" s="17"/>
      <c r="VU14" s="17"/>
      <c r="VV14" s="17"/>
      <c r="VW14" s="17">
        <v>0</v>
      </c>
      <c r="VX14" s="17">
        <v>0</v>
      </c>
      <c r="VY14" s="17">
        <v>16.957000000000001</v>
      </c>
      <c r="VZ14" s="17">
        <v>16.957000000000001</v>
      </c>
      <c r="WA14" s="17">
        <v>-16.957000000000001</v>
      </c>
      <c r="WB14" s="17">
        <v>0</v>
      </c>
      <c r="WC14" s="17">
        <v>14.157</v>
      </c>
      <c r="WD14" s="17">
        <v>14.157</v>
      </c>
      <c r="WE14" s="17">
        <v>-14.157</v>
      </c>
      <c r="WF14" s="17">
        <v>0</v>
      </c>
      <c r="WG14" s="17"/>
      <c r="WH14" s="17"/>
      <c r="WI14" s="17">
        <v>0</v>
      </c>
      <c r="WJ14" s="17">
        <v>3.2</v>
      </c>
      <c r="WK14" s="17">
        <v>4.2</v>
      </c>
      <c r="WL14" s="17">
        <v>4.2</v>
      </c>
      <c r="WM14" s="17">
        <v>-1</v>
      </c>
      <c r="WN14" s="17">
        <v>2.2999999999999998</v>
      </c>
      <c r="WO14" s="17">
        <v>2.4</v>
      </c>
      <c r="WP14" s="17">
        <v>2.4</v>
      </c>
      <c r="WQ14" s="17">
        <v>-0.1</v>
      </c>
      <c r="WR14" s="17">
        <v>1.2</v>
      </c>
      <c r="WS14" s="17">
        <v>1.2</v>
      </c>
      <c r="WT14" s="17">
        <v>1.2</v>
      </c>
      <c r="WU14" s="17">
        <v>0</v>
      </c>
      <c r="WV14" s="17">
        <v>1</v>
      </c>
      <c r="WW14" s="17">
        <v>1.4</v>
      </c>
      <c r="WX14" s="17">
        <v>1.4</v>
      </c>
      <c r="WY14" s="17">
        <v>-0.4</v>
      </c>
      <c r="WZ14" s="17">
        <v>0</v>
      </c>
      <c r="XA14" s="17"/>
      <c r="XB14" s="17"/>
      <c r="XC14" s="17">
        <v>0</v>
      </c>
      <c r="XD14" s="17">
        <v>8.4</v>
      </c>
      <c r="XE14" s="17">
        <v>8.6</v>
      </c>
      <c r="XF14" s="17">
        <v>8.6</v>
      </c>
      <c r="XG14" s="17">
        <v>-0.2</v>
      </c>
      <c r="XH14" s="17">
        <v>20</v>
      </c>
      <c r="XI14" s="17">
        <v>19.241980000000002</v>
      </c>
      <c r="XJ14" s="17">
        <v>19.241980000000002</v>
      </c>
      <c r="XK14" s="17">
        <v>0.75802000000000003</v>
      </c>
      <c r="XL14" s="17">
        <v>20</v>
      </c>
      <c r="XM14" s="17">
        <v>19.241980000000002</v>
      </c>
      <c r="XN14" s="17">
        <v>19.241980000000002</v>
      </c>
      <c r="XO14" s="17">
        <v>0.75802000000000003</v>
      </c>
      <c r="XP14" s="17">
        <v>9.1999999999999993</v>
      </c>
      <c r="XQ14" s="17">
        <v>10.7</v>
      </c>
      <c r="XR14" s="17">
        <v>10.7</v>
      </c>
      <c r="XS14" s="17">
        <v>-1.5</v>
      </c>
      <c r="XT14" s="17">
        <v>27.3</v>
      </c>
      <c r="XU14" s="17">
        <v>30.5</v>
      </c>
      <c r="XV14" s="17">
        <v>30.5</v>
      </c>
      <c r="XW14" s="17">
        <v>-3.2</v>
      </c>
      <c r="XX14" s="17">
        <v>34.1</v>
      </c>
      <c r="XY14" s="17">
        <v>30.5</v>
      </c>
      <c r="XZ14" s="17">
        <v>30.5</v>
      </c>
      <c r="YA14" s="17">
        <v>3.6</v>
      </c>
      <c r="YB14" s="17">
        <v>13.5</v>
      </c>
      <c r="YC14" s="17">
        <v>14</v>
      </c>
      <c r="YD14" s="17">
        <v>14</v>
      </c>
      <c r="YE14" s="17">
        <v>-0.5</v>
      </c>
      <c r="YF14" s="17">
        <v>5.0999999999999996</v>
      </c>
      <c r="YG14" s="17">
        <v>16</v>
      </c>
      <c r="YH14" s="17">
        <v>16</v>
      </c>
      <c r="YI14" s="17">
        <v>-10.9</v>
      </c>
      <c r="YJ14" s="17"/>
      <c r="YK14" s="17"/>
      <c r="YL14" s="17"/>
      <c r="YM14" s="17">
        <v>0</v>
      </c>
      <c r="YN14" s="17">
        <v>6.4</v>
      </c>
      <c r="YO14" s="17">
        <v>11</v>
      </c>
      <c r="YP14" s="17">
        <v>11</v>
      </c>
      <c r="YQ14" s="17">
        <v>-4.5999999999999996</v>
      </c>
      <c r="YR14" s="17">
        <v>20.7</v>
      </c>
      <c r="YS14" s="17">
        <v>22</v>
      </c>
      <c r="YT14" s="17">
        <v>22</v>
      </c>
      <c r="YU14" s="17">
        <v>-1.3</v>
      </c>
    </row>
    <row r="15" spans="1:671" ht="24" customHeight="1" x14ac:dyDescent="0.3">
      <c r="A15" s="1"/>
      <c r="B15" s="16" t="s">
        <v>96</v>
      </c>
      <c r="C15" s="16" t="s">
        <v>864</v>
      </c>
      <c r="D15" s="17">
        <v>202.1</v>
      </c>
      <c r="E15" s="17">
        <v>203.40136000000001</v>
      </c>
      <c r="F15" s="17">
        <v>203.40136000000001</v>
      </c>
      <c r="G15" s="17">
        <v>-1.3013600000000001</v>
      </c>
      <c r="H15" s="17">
        <v>636.6</v>
      </c>
      <c r="I15" s="17">
        <v>627.79395999999997</v>
      </c>
      <c r="J15" s="17">
        <v>627.79395999999997</v>
      </c>
      <c r="K15" s="17">
        <v>8.8060399999999994</v>
      </c>
      <c r="L15" s="17">
        <v>214.2</v>
      </c>
      <c r="M15" s="17">
        <v>204.43100999999999</v>
      </c>
      <c r="N15" s="17">
        <v>204.43100999999999</v>
      </c>
      <c r="O15" s="17">
        <v>9.7689900000000005</v>
      </c>
      <c r="P15" s="17"/>
      <c r="Q15" s="17"/>
      <c r="R15" s="17"/>
      <c r="S15" s="17">
        <v>0</v>
      </c>
      <c r="T15" s="17"/>
      <c r="U15" s="17"/>
      <c r="V15" s="17"/>
      <c r="W15" s="17">
        <v>0</v>
      </c>
      <c r="X15" s="17">
        <v>90</v>
      </c>
      <c r="Y15" s="17">
        <v>91.867829999999998</v>
      </c>
      <c r="Z15" s="17">
        <v>91.867829999999998</v>
      </c>
      <c r="AA15" s="17">
        <v>-1.8678300000000001</v>
      </c>
      <c r="AB15" s="17">
        <v>240.6</v>
      </c>
      <c r="AC15" s="17">
        <v>242</v>
      </c>
      <c r="AD15" s="17">
        <v>242</v>
      </c>
      <c r="AE15" s="17">
        <v>-1.4</v>
      </c>
      <c r="AF15" s="17"/>
      <c r="AG15" s="17"/>
      <c r="AH15" s="17"/>
      <c r="AI15" s="17">
        <v>0</v>
      </c>
      <c r="AJ15" s="17">
        <v>0</v>
      </c>
      <c r="AK15" s="17"/>
      <c r="AL15" s="17"/>
      <c r="AM15" s="17">
        <v>0</v>
      </c>
      <c r="AN15" s="17">
        <v>126.1</v>
      </c>
      <c r="AO15" s="17">
        <v>116.55</v>
      </c>
      <c r="AP15" s="17">
        <v>135.58384000000001</v>
      </c>
      <c r="AQ15" s="17">
        <v>-9.4838400000000007</v>
      </c>
      <c r="AR15" s="17">
        <v>126.6</v>
      </c>
      <c r="AS15" s="17">
        <v>116.55</v>
      </c>
      <c r="AT15" s="17">
        <v>135.58384000000001</v>
      </c>
      <c r="AU15" s="17">
        <v>-8.9838400000000007</v>
      </c>
      <c r="AV15" s="17">
        <v>126.3</v>
      </c>
      <c r="AW15" s="17">
        <v>116.55</v>
      </c>
      <c r="AX15" s="17">
        <v>135.58384000000001</v>
      </c>
      <c r="AY15" s="17">
        <v>-9.2838399999999996</v>
      </c>
      <c r="AZ15" s="17">
        <v>227</v>
      </c>
      <c r="BA15" s="17">
        <v>175.35</v>
      </c>
      <c r="BB15" s="17">
        <v>203.98649</v>
      </c>
      <c r="BC15" s="17">
        <v>23.01351</v>
      </c>
      <c r="BD15" s="17">
        <v>109.4</v>
      </c>
      <c r="BE15" s="17">
        <v>120.0309</v>
      </c>
      <c r="BF15" s="17">
        <v>120.0309</v>
      </c>
      <c r="BG15" s="17">
        <v>-10.6309</v>
      </c>
      <c r="BH15" s="17">
        <v>69.2</v>
      </c>
      <c r="BI15" s="17">
        <v>60.19567</v>
      </c>
      <c r="BJ15" s="17">
        <v>60.19567</v>
      </c>
      <c r="BK15" s="17">
        <v>9.0043299999999995</v>
      </c>
      <c r="BL15" s="17">
        <v>555.4</v>
      </c>
      <c r="BM15" s="17">
        <v>566.08941000000004</v>
      </c>
      <c r="BN15" s="17">
        <v>566.08941000000004</v>
      </c>
      <c r="BO15" s="17">
        <v>-10.689410000000001</v>
      </c>
      <c r="BP15" s="17">
        <v>10.3</v>
      </c>
      <c r="BQ15" s="17">
        <v>3.45607</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v>168</v>
      </c>
      <c r="CK15" s="17">
        <v>164.06706</v>
      </c>
      <c r="CL15" s="17">
        <v>164.06706</v>
      </c>
      <c r="CM15" s="17">
        <v>3.9329399999999999</v>
      </c>
      <c r="CN15" s="17">
        <v>7.5</v>
      </c>
      <c r="CO15" s="17">
        <v>7.6313000000000004</v>
      </c>
      <c r="CP15" s="17">
        <v>7.6313000000000004</v>
      </c>
      <c r="CQ15" s="17">
        <v>-0.1313</v>
      </c>
      <c r="CR15" s="17">
        <v>5.0999999999999996</v>
      </c>
      <c r="CS15" s="17">
        <v>4.1889200000000004</v>
      </c>
      <c r="CT15" s="17">
        <v>4.1889200000000004</v>
      </c>
      <c r="CU15" s="17">
        <v>0.91108</v>
      </c>
      <c r="CV15" s="17">
        <v>0</v>
      </c>
      <c r="CW15" s="17"/>
      <c r="CX15" s="17"/>
      <c r="CY15" s="17">
        <v>0</v>
      </c>
      <c r="CZ15" s="17">
        <v>5.7</v>
      </c>
      <c r="DA15" s="17"/>
      <c r="DB15" s="17">
        <v>6.8787000000000003</v>
      </c>
      <c r="DC15" s="17">
        <v>-1.1787000000000001</v>
      </c>
      <c r="DD15" s="17"/>
      <c r="DE15" s="17"/>
      <c r="DF15" s="17"/>
      <c r="DG15" s="17">
        <v>0</v>
      </c>
      <c r="DH15" s="17">
        <v>141.80000000000001</v>
      </c>
      <c r="DI15" s="17">
        <v>142.44412</v>
      </c>
      <c r="DJ15" s="17">
        <v>139.78613000000001</v>
      </c>
      <c r="DK15" s="17">
        <v>2.0138699999999998</v>
      </c>
      <c r="DL15" s="17"/>
      <c r="DM15" s="17"/>
      <c r="DN15" s="17"/>
      <c r="DO15" s="17">
        <v>0</v>
      </c>
      <c r="DP15" s="17"/>
      <c r="DQ15" s="17"/>
      <c r="DR15" s="17"/>
      <c r="DS15" s="17">
        <v>0</v>
      </c>
      <c r="DT15" s="17"/>
      <c r="DU15" s="17"/>
      <c r="DV15" s="17"/>
      <c r="DW15" s="17">
        <v>0</v>
      </c>
      <c r="DX15" s="17">
        <v>0</v>
      </c>
      <c r="DY15" s="17"/>
      <c r="DZ15" s="17"/>
      <c r="EA15" s="17">
        <v>0</v>
      </c>
      <c r="EB15" s="17">
        <v>110.6</v>
      </c>
      <c r="EC15" s="17">
        <v>112.46647</v>
      </c>
      <c r="ED15" s="17">
        <v>112.46647</v>
      </c>
      <c r="EE15" s="17">
        <v>-1.8664700000000001</v>
      </c>
      <c r="EF15" s="17">
        <v>220.7</v>
      </c>
      <c r="EG15" s="17">
        <v>220.69499999999999</v>
      </c>
      <c r="EH15" s="17">
        <v>220.69499999999999</v>
      </c>
      <c r="EI15" s="17">
        <v>5.0000000000000001E-3</v>
      </c>
      <c r="EJ15" s="17"/>
      <c r="EK15" s="17"/>
      <c r="EL15" s="17"/>
      <c r="EM15" s="17">
        <v>0</v>
      </c>
      <c r="EN15" s="17"/>
      <c r="EO15" s="17"/>
      <c r="EP15" s="17"/>
      <c r="EQ15" s="17">
        <v>0</v>
      </c>
      <c r="ER15" s="17"/>
      <c r="ES15" s="17"/>
      <c r="ET15" s="17"/>
      <c r="EU15" s="17">
        <v>0</v>
      </c>
      <c r="EV15" s="17">
        <v>6.5</v>
      </c>
      <c r="EW15" s="17">
        <v>6.39</v>
      </c>
      <c r="EX15" s="17">
        <v>6.39</v>
      </c>
      <c r="EY15" s="17">
        <v>0.11</v>
      </c>
      <c r="EZ15" s="17">
        <v>453.6</v>
      </c>
      <c r="FA15" s="17">
        <v>446.97498999999999</v>
      </c>
      <c r="FB15" s="17">
        <v>457.09426999999999</v>
      </c>
      <c r="FC15" s="17">
        <v>-3.4942700000000002</v>
      </c>
      <c r="FD15" s="17">
        <v>81.400000000000006</v>
      </c>
      <c r="FE15" s="17">
        <v>81.635570000000001</v>
      </c>
      <c r="FF15" s="17">
        <v>81.635570000000001</v>
      </c>
      <c r="FG15" s="17">
        <v>-0.23557</v>
      </c>
      <c r="FH15" s="17">
        <v>141.1</v>
      </c>
      <c r="FI15" s="17">
        <v>149.98721</v>
      </c>
      <c r="FJ15" s="17">
        <v>151.36251999999999</v>
      </c>
      <c r="FK15" s="17">
        <v>-10.26252</v>
      </c>
      <c r="FL15" s="17">
        <v>42</v>
      </c>
      <c r="FM15" s="17">
        <v>41.89893</v>
      </c>
      <c r="FN15" s="17">
        <v>41.89893</v>
      </c>
      <c r="FO15" s="17">
        <v>0.10106999999999999</v>
      </c>
      <c r="FP15" s="17">
        <v>18.399999999999999</v>
      </c>
      <c r="FQ15" s="17">
        <v>19.21088</v>
      </c>
      <c r="FR15" s="17">
        <v>19.21088</v>
      </c>
      <c r="FS15" s="17">
        <v>-0.81088000000000005</v>
      </c>
      <c r="FT15" s="17">
        <v>18.8</v>
      </c>
      <c r="FU15" s="17">
        <v>18.46453</v>
      </c>
      <c r="FV15" s="17">
        <v>18.46453</v>
      </c>
      <c r="FW15" s="17">
        <v>0.33546999999999999</v>
      </c>
      <c r="FX15" s="17">
        <v>89.4</v>
      </c>
      <c r="FY15" s="17">
        <v>87.773570000000007</v>
      </c>
      <c r="FZ15" s="17">
        <v>87.773570000000007</v>
      </c>
      <c r="GA15" s="17">
        <v>1.62643</v>
      </c>
      <c r="GB15" s="17"/>
      <c r="GC15" s="17"/>
      <c r="GD15" s="17"/>
      <c r="GE15" s="17">
        <v>0</v>
      </c>
      <c r="GF15" s="17"/>
      <c r="GG15" s="17"/>
      <c r="GH15" s="17"/>
      <c r="GI15" s="17">
        <v>0</v>
      </c>
      <c r="GJ15" s="17"/>
      <c r="GK15" s="17"/>
      <c r="GL15" s="17"/>
      <c r="GM15" s="17">
        <v>0</v>
      </c>
      <c r="GN15" s="17">
        <v>106.5</v>
      </c>
      <c r="GO15" s="17">
        <v>110.48202000000001</v>
      </c>
      <c r="GP15" s="17">
        <v>110.48202000000001</v>
      </c>
      <c r="GQ15" s="17">
        <v>-3.9820199999999999</v>
      </c>
      <c r="GR15" s="17">
        <v>46.3</v>
      </c>
      <c r="GS15" s="17">
        <v>47.082599999999999</v>
      </c>
      <c r="GT15" s="17">
        <v>47.082599999999999</v>
      </c>
      <c r="GU15" s="17">
        <v>-0.78259999999999996</v>
      </c>
      <c r="GV15" s="17">
        <v>46</v>
      </c>
      <c r="GW15" s="17"/>
      <c r="GX15" s="17"/>
      <c r="GY15" s="17">
        <v>46</v>
      </c>
      <c r="GZ15" s="17">
        <v>3.8</v>
      </c>
      <c r="HA15" s="17"/>
      <c r="HB15" s="17"/>
      <c r="HC15" s="17">
        <v>3.8</v>
      </c>
      <c r="HD15" s="17">
        <v>17.3</v>
      </c>
      <c r="HE15" s="17">
        <v>17.005710000000001</v>
      </c>
      <c r="HF15" s="17">
        <v>17.005710000000001</v>
      </c>
      <c r="HG15" s="17">
        <v>0.29429</v>
      </c>
      <c r="HH15" s="17">
        <v>169.7</v>
      </c>
      <c r="HI15" s="17">
        <v>174.55948000000001</v>
      </c>
      <c r="HJ15" s="17">
        <v>174.55948000000001</v>
      </c>
      <c r="HK15" s="17">
        <v>-4.8594799999999996</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128.30000000000001</v>
      </c>
      <c r="IW15" s="17">
        <v>132.83837</v>
      </c>
      <c r="IX15" s="17">
        <v>132.83837</v>
      </c>
      <c r="IY15" s="17">
        <v>-4.5383699999999996</v>
      </c>
      <c r="IZ15" s="17"/>
      <c r="JA15" s="17"/>
      <c r="JB15" s="17"/>
      <c r="JC15" s="17">
        <v>0</v>
      </c>
      <c r="JD15" s="17">
        <v>0</v>
      </c>
      <c r="JE15" s="17"/>
      <c r="JF15" s="17"/>
      <c r="JG15" s="17">
        <v>0</v>
      </c>
      <c r="JH15" s="17">
        <v>0</v>
      </c>
      <c r="JI15" s="17"/>
      <c r="JJ15" s="17"/>
      <c r="JK15" s="17">
        <v>0</v>
      </c>
      <c r="JL15" s="17"/>
      <c r="JM15" s="17"/>
      <c r="JN15" s="17"/>
      <c r="JO15" s="17">
        <v>0</v>
      </c>
      <c r="JP15" s="17">
        <v>39.1</v>
      </c>
      <c r="JQ15" s="17">
        <v>44.848439999999997</v>
      </c>
      <c r="JR15" s="17"/>
      <c r="JS15" s="17">
        <v>39.1</v>
      </c>
      <c r="JT15" s="17">
        <v>28.3</v>
      </c>
      <c r="JU15" s="17">
        <v>22.49156</v>
      </c>
      <c r="JV15" s="17"/>
      <c r="JW15" s="17">
        <v>28.3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4.7853599999999998</v>
      </c>
      <c r="KX15" s="17">
        <v>4.7853599999999998</v>
      </c>
      <c r="KY15" s="17">
        <v>-2.48536</v>
      </c>
      <c r="KZ15" s="17">
        <v>193.6</v>
      </c>
      <c r="LA15" s="17">
        <v>270.06803000000002</v>
      </c>
      <c r="LB15" s="17">
        <v>270.06803000000002</v>
      </c>
      <c r="LC15" s="17">
        <v>-76.468029999999999</v>
      </c>
      <c r="LD15" s="17">
        <v>125.8</v>
      </c>
      <c r="LE15" s="17">
        <v>133.16031000000001</v>
      </c>
      <c r="LF15" s="17">
        <v>133.16031000000001</v>
      </c>
      <c r="LG15" s="17">
        <v>-7.3603100000000001</v>
      </c>
      <c r="LH15" s="17">
        <v>62.7</v>
      </c>
      <c r="LI15" s="17">
        <v>67.199219999999997</v>
      </c>
      <c r="LJ15" s="17">
        <v>67.199219999999997</v>
      </c>
      <c r="LK15" s="17">
        <v>-4.4992200000000002</v>
      </c>
      <c r="LL15" s="17">
        <v>77.2</v>
      </c>
      <c r="LM15" s="17">
        <v>78.567999999999998</v>
      </c>
      <c r="LN15" s="17">
        <v>78.567999999999998</v>
      </c>
      <c r="LO15" s="17">
        <v>-1.3680000000000001</v>
      </c>
      <c r="LP15" s="17"/>
      <c r="LQ15" s="17"/>
      <c r="LR15" s="17"/>
      <c r="LS15" s="17">
        <v>0</v>
      </c>
      <c r="LT15" s="17"/>
      <c r="LU15" s="17"/>
      <c r="LV15" s="17"/>
      <c r="LW15" s="17">
        <v>0</v>
      </c>
      <c r="LX15" s="17">
        <v>0</v>
      </c>
      <c r="LY15" s="17"/>
      <c r="LZ15" s="17"/>
      <c r="MA15" s="17">
        <v>0</v>
      </c>
      <c r="MB15" s="17">
        <v>0</v>
      </c>
      <c r="MC15" s="17"/>
      <c r="MD15" s="17"/>
      <c r="ME15" s="17">
        <v>0</v>
      </c>
      <c r="MF15" s="17">
        <v>103.2</v>
      </c>
      <c r="MG15" s="17">
        <v>109.89</v>
      </c>
      <c r="MH15" s="17">
        <v>109.89</v>
      </c>
      <c r="MI15" s="17">
        <v>-6.69</v>
      </c>
      <c r="MJ15" s="17">
        <v>103.1</v>
      </c>
      <c r="MK15" s="17">
        <v>109.89</v>
      </c>
      <c r="ML15" s="17">
        <v>109.89</v>
      </c>
      <c r="MM15" s="17">
        <v>-6.79</v>
      </c>
      <c r="MN15" s="17">
        <v>122.2</v>
      </c>
      <c r="MO15" s="17">
        <v>110.22</v>
      </c>
      <c r="MP15" s="17">
        <v>110.22</v>
      </c>
      <c r="MQ15" s="17">
        <v>11.98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173.4</v>
      </c>
      <c r="NM15" s="17">
        <v>144.72297</v>
      </c>
      <c r="NN15" s="17">
        <v>200.98732000000001</v>
      </c>
      <c r="NO15" s="17">
        <v>-27.587319999999998</v>
      </c>
      <c r="NP15" s="17">
        <v>85.4</v>
      </c>
      <c r="NQ15" s="17">
        <v>72.578779999999995</v>
      </c>
      <c r="NR15" s="17">
        <v>100.79544</v>
      </c>
      <c r="NS15" s="17">
        <v>-15.395440000000001</v>
      </c>
      <c r="NT15" s="17">
        <v>6.9</v>
      </c>
      <c r="NU15" s="17">
        <v>4.0736800000000004</v>
      </c>
      <c r="NV15" s="17">
        <v>4.0736800000000004</v>
      </c>
      <c r="NW15" s="17">
        <v>2.8263199999999999</v>
      </c>
      <c r="NX15" s="17">
        <v>4.5999999999999996</v>
      </c>
      <c r="NY15" s="17">
        <v>4.2736700000000001</v>
      </c>
      <c r="NZ15" s="17">
        <v>4.2736700000000001</v>
      </c>
      <c r="OA15" s="17">
        <v>0.32633000000000001</v>
      </c>
      <c r="OB15" s="17">
        <v>20</v>
      </c>
      <c r="OC15" s="17">
        <v>17.492709999999999</v>
      </c>
      <c r="OD15" s="17">
        <v>17.492709999999999</v>
      </c>
      <c r="OE15" s="17">
        <v>2.5072899999999998</v>
      </c>
      <c r="OF15" s="17">
        <v>0</v>
      </c>
      <c r="OG15" s="17"/>
      <c r="OH15" s="17"/>
      <c r="OI15" s="17">
        <v>0</v>
      </c>
      <c r="OJ15" s="17">
        <v>50.8</v>
      </c>
      <c r="OK15" s="17">
        <v>17.7</v>
      </c>
      <c r="OL15" s="17">
        <v>26.128</v>
      </c>
      <c r="OM15" s="17">
        <v>24.672000000000001</v>
      </c>
      <c r="ON15" s="17">
        <v>0</v>
      </c>
      <c r="OO15" s="17"/>
      <c r="OP15" s="17"/>
      <c r="OQ15" s="17">
        <v>0</v>
      </c>
      <c r="OR15" s="17">
        <v>3.2</v>
      </c>
      <c r="OS15" s="17">
        <v>2.3010000000000002</v>
      </c>
      <c r="OT15" s="17">
        <v>2.3010000000000002</v>
      </c>
      <c r="OU15" s="17">
        <v>0.89900000000000002</v>
      </c>
      <c r="OV15" s="17">
        <v>0</v>
      </c>
      <c r="OW15" s="17"/>
      <c r="OX15" s="17"/>
      <c r="OY15" s="17">
        <v>0</v>
      </c>
      <c r="OZ15" s="17">
        <v>20.3</v>
      </c>
      <c r="PA15" s="17">
        <v>19.436350000000001</v>
      </c>
      <c r="PB15" s="17">
        <v>19.436350000000001</v>
      </c>
      <c r="PC15" s="17">
        <v>0.86365000000000003</v>
      </c>
      <c r="PD15" s="17">
        <v>9.9</v>
      </c>
      <c r="PE15" s="17">
        <v>9.9830000000000005</v>
      </c>
      <c r="PF15" s="17">
        <v>9.9830000000000005</v>
      </c>
      <c r="PG15" s="17">
        <v>-8.3000000000000004E-2</v>
      </c>
      <c r="PH15" s="17">
        <v>5.5</v>
      </c>
      <c r="PI15" s="17">
        <v>5.67</v>
      </c>
      <c r="PJ15" s="17">
        <v>5.67</v>
      </c>
      <c r="PK15" s="17">
        <v>-0.17</v>
      </c>
      <c r="PL15" s="17">
        <v>0</v>
      </c>
      <c r="PM15" s="17"/>
      <c r="PN15" s="17"/>
      <c r="PO15" s="17">
        <v>0</v>
      </c>
      <c r="PP15" s="17"/>
      <c r="PQ15" s="17">
        <v>1</v>
      </c>
      <c r="PR15" s="17">
        <v>1</v>
      </c>
      <c r="PS15" s="17">
        <v>-1</v>
      </c>
      <c r="PT15" s="17">
        <v>3.6</v>
      </c>
      <c r="PU15" s="17">
        <v>3.71</v>
      </c>
      <c r="PV15" s="17">
        <v>3.71</v>
      </c>
      <c r="PW15" s="17">
        <v>-0.11</v>
      </c>
      <c r="PX15" s="17">
        <v>4.4000000000000004</v>
      </c>
      <c r="PY15" s="17">
        <v>5</v>
      </c>
      <c r="PZ15" s="17">
        <v>5</v>
      </c>
      <c r="QA15" s="17">
        <v>-0.6</v>
      </c>
      <c r="QB15" s="17">
        <v>20.3</v>
      </c>
      <c r="QC15" s="17">
        <v>20.274049999999999</v>
      </c>
      <c r="QD15" s="17">
        <v>20.274049999999999</v>
      </c>
      <c r="QE15" s="17">
        <v>2.5950000000000001E-2</v>
      </c>
      <c r="QF15" s="17">
        <v>20</v>
      </c>
      <c r="QG15" s="17">
        <v>19.436350000000001</v>
      </c>
      <c r="QH15" s="17">
        <v>19.436350000000001</v>
      </c>
      <c r="QI15" s="17">
        <v>0.56364999999999998</v>
      </c>
      <c r="QJ15" s="17">
        <v>18.7</v>
      </c>
      <c r="QK15" s="17">
        <v>17.492709999999999</v>
      </c>
      <c r="QL15" s="17">
        <v>17.492709999999999</v>
      </c>
      <c r="QM15" s="17">
        <v>1.20729</v>
      </c>
      <c r="QN15" s="17">
        <v>3.2</v>
      </c>
      <c r="QO15" s="17">
        <v>3.4</v>
      </c>
      <c r="QP15" s="17">
        <v>3.4</v>
      </c>
      <c r="QQ15" s="17">
        <v>-0.2</v>
      </c>
      <c r="QR15" s="17">
        <v>18.600000000000001</v>
      </c>
      <c r="QS15" s="17">
        <v>17.881440000000001</v>
      </c>
      <c r="QT15" s="17">
        <v>17.881440000000001</v>
      </c>
      <c r="QU15" s="17">
        <v>0.71855999999999998</v>
      </c>
      <c r="QV15" s="17">
        <v>0</v>
      </c>
      <c r="QW15" s="17"/>
      <c r="QX15" s="17"/>
      <c r="QY15" s="17">
        <v>0</v>
      </c>
      <c r="QZ15" s="17">
        <v>0</v>
      </c>
      <c r="RA15" s="17"/>
      <c r="RB15" s="17"/>
      <c r="RC15" s="17">
        <v>0</v>
      </c>
      <c r="RD15" s="17">
        <v>7.7</v>
      </c>
      <c r="RE15" s="17">
        <v>5.2270000000000003</v>
      </c>
      <c r="RF15" s="17">
        <v>5.2270000000000003</v>
      </c>
      <c r="RG15" s="17">
        <v>2.4729999999999999</v>
      </c>
      <c r="RH15" s="17">
        <v>15.7</v>
      </c>
      <c r="RI15" s="17">
        <v>11.2</v>
      </c>
      <c r="RJ15" s="17">
        <v>14.087999999999999</v>
      </c>
      <c r="RK15" s="17">
        <v>1.6120000000000001</v>
      </c>
      <c r="RL15" s="17">
        <v>0</v>
      </c>
      <c r="RM15" s="17"/>
      <c r="RN15" s="17"/>
      <c r="RO15" s="17">
        <v>0</v>
      </c>
      <c r="RP15" s="17">
        <v>3.3</v>
      </c>
      <c r="RQ15" s="17">
        <v>3.2010000000000001</v>
      </c>
      <c r="RR15" s="17">
        <v>3.2010000000000001</v>
      </c>
      <c r="RS15" s="17">
        <v>9.9000000000000005E-2</v>
      </c>
      <c r="RT15" s="17">
        <v>11.9</v>
      </c>
      <c r="RU15" s="17">
        <v>6.9737600000000004</v>
      </c>
      <c r="RV15" s="17">
        <v>6.9737600000000004</v>
      </c>
      <c r="RW15" s="17">
        <v>4.92624</v>
      </c>
      <c r="RX15" s="17">
        <v>3.1</v>
      </c>
      <c r="RY15" s="17">
        <v>2</v>
      </c>
      <c r="RZ15" s="17">
        <v>2</v>
      </c>
      <c r="SA15" s="17">
        <v>1.1000000000000001</v>
      </c>
      <c r="SB15" s="17">
        <v>0.2</v>
      </c>
      <c r="SC15" s="17">
        <v>0.4</v>
      </c>
      <c r="SD15" s="17">
        <v>0.4</v>
      </c>
      <c r="SE15" s="17">
        <v>-0.2</v>
      </c>
      <c r="SF15" s="17">
        <v>0</v>
      </c>
      <c r="SG15" s="17"/>
      <c r="SH15" s="17"/>
      <c r="SI15" s="17">
        <v>0</v>
      </c>
      <c r="SJ15" s="17">
        <v>19.7</v>
      </c>
      <c r="SK15" s="17">
        <v>19.1448</v>
      </c>
      <c r="SL15" s="17">
        <v>19.1448</v>
      </c>
      <c r="SM15" s="17">
        <v>0.55520000000000003</v>
      </c>
      <c r="SN15" s="17">
        <v>12.6</v>
      </c>
      <c r="SO15" s="17">
        <v>12.244899999999999</v>
      </c>
      <c r="SP15" s="17">
        <v>12.244899999999999</v>
      </c>
      <c r="SQ15" s="17">
        <v>0.35510000000000003</v>
      </c>
      <c r="SR15" s="17">
        <v>19.3</v>
      </c>
      <c r="SS15" s="17">
        <v>19.436350000000001</v>
      </c>
      <c r="ST15" s="17">
        <v>19.436350000000001</v>
      </c>
      <c r="SU15" s="17">
        <v>-0.13635</v>
      </c>
      <c r="SV15" s="17">
        <v>20.2</v>
      </c>
      <c r="SW15" s="17">
        <v>19.436350000000001</v>
      </c>
      <c r="SX15" s="17">
        <v>19.436350000000001</v>
      </c>
      <c r="SY15" s="17">
        <v>0.76365000000000005</v>
      </c>
      <c r="SZ15" s="17">
        <v>4.5999999999999996</v>
      </c>
      <c r="TA15" s="17">
        <v>7.7110000000000003</v>
      </c>
      <c r="TB15" s="17">
        <v>7.7110000000000003</v>
      </c>
      <c r="TC15" s="17">
        <v>-3.1110000000000002</v>
      </c>
      <c r="TD15" s="17">
        <v>10.4</v>
      </c>
      <c r="TE15" s="17">
        <v>13.026</v>
      </c>
      <c r="TF15" s="17">
        <v>13.026</v>
      </c>
      <c r="TG15" s="17">
        <v>-2.6259999999999999</v>
      </c>
      <c r="TH15" s="17">
        <v>0</v>
      </c>
      <c r="TI15" s="17"/>
      <c r="TJ15" s="17"/>
      <c r="TK15" s="17">
        <v>0</v>
      </c>
      <c r="TL15" s="17">
        <v>1.8</v>
      </c>
      <c r="TM15" s="17">
        <v>6.3159999999999998</v>
      </c>
      <c r="TN15" s="17">
        <v>6.3159999999999998</v>
      </c>
      <c r="TO15" s="17">
        <v>-4.516</v>
      </c>
      <c r="TP15" s="17">
        <v>7.3</v>
      </c>
      <c r="TQ15" s="17">
        <v>10.978999999999999</v>
      </c>
      <c r="TR15" s="17">
        <v>10.978999999999999</v>
      </c>
      <c r="TS15" s="17">
        <v>-3.6789999999999998</v>
      </c>
      <c r="TT15" s="17">
        <v>0</v>
      </c>
      <c r="TU15" s="17">
        <v>0.22600000000000001</v>
      </c>
      <c r="TV15" s="17">
        <v>0.22600000000000001</v>
      </c>
      <c r="TW15" s="17">
        <v>-0.22600000000000001</v>
      </c>
      <c r="TX15" s="17">
        <v>0</v>
      </c>
      <c r="TY15" s="17">
        <v>0.30199999999999999</v>
      </c>
      <c r="TZ15" s="17">
        <v>0.30199999999999999</v>
      </c>
      <c r="UA15" s="17">
        <v>-0.30199999999999999</v>
      </c>
      <c r="UB15" s="17">
        <v>0</v>
      </c>
      <c r="UC15" s="17"/>
      <c r="UD15" s="17"/>
      <c r="UE15" s="17">
        <v>0</v>
      </c>
      <c r="UF15" s="17">
        <v>21.3</v>
      </c>
      <c r="UG15" s="17">
        <v>19.436350000000001</v>
      </c>
      <c r="UH15" s="17">
        <v>19.436350000000001</v>
      </c>
      <c r="UI15" s="17">
        <v>1.86365</v>
      </c>
      <c r="UJ15" s="17">
        <v>7.6</v>
      </c>
      <c r="UK15" s="17">
        <v>8.1999999999999993</v>
      </c>
      <c r="UL15" s="17">
        <v>8.1999999999999993</v>
      </c>
      <c r="UM15" s="17">
        <v>-0.6</v>
      </c>
      <c r="UN15" s="17">
        <v>4.9000000000000004</v>
      </c>
      <c r="UO15" s="17"/>
      <c r="UP15" s="17"/>
      <c r="UQ15" s="17">
        <v>4.9000000000000004</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20.100000000000001</v>
      </c>
      <c r="VA15" s="17">
        <v>19.436350000000001</v>
      </c>
      <c r="VB15" s="17">
        <v>19.436350000000001</v>
      </c>
      <c r="VC15" s="17">
        <v>0.66364999999999996</v>
      </c>
      <c r="VD15" s="17">
        <v>1.7</v>
      </c>
      <c r="VE15" s="17">
        <v>1.327</v>
      </c>
      <c r="VF15" s="17">
        <v>1.327</v>
      </c>
      <c r="VG15" s="17">
        <v>0.373</v>
      </c>
      <c r="VH15" s="17">
        <v>0</v>
      </c>
      <c r="VI15" s="17"/>
      <c r="VJ15" s="17"/>
      <c r="VK15" s="17">
        <v>0</v>
      </c>
      <c r="VL15" s="17">
        <v>0</v>
      </c>
      <c r="VM15" s="17"/>
      <c r="VN15" s="17"/>
      <c r="VO15" s="17">
        <v>0</v>
      </c>
      <c r="VP15" s="17">
        <v>0</v>
      </c>
      <c r="VQ15" s="17"/>
      <c r="VR15" s="17"/>
      <c r="VS15" s="17">
        <v>0</v>
      </c>
      <c r="VT15" s="17"/>
      <c r="VU15" s="17"/>
      <c r="VV15" s="17"/>
      <c r="VW15" s="17">
        <v>0</v>
      </c>
      <c r="VX15" s="17">
        <v>0</v>
      </c>
      <c r="VY15" s="17">
        <v>16.105</v>
      </c>
      <c r="VZ15" s="17">
        <v>16.105</v>
      </c>
      <c r="WA15" s="17">
        <v>-16.105</v>
      </c>
      <c r="WB15" s="17">
        <v>0</v>
      </c>
      <c r="WC15" s="17">
        <v>12.500999999999999</v>
      </c>
      <c r="WD15" s="17">
        <v>12.500999999999999</v>
      </c>
      <c r="WE15" s="17">
        <v>-12.500999999999999</v>
      </c>
      <c r="WF15" s="17">
        <v>0</v>
      </c>
      <c r="WG15" s="17"/>
      <c r="WH15" s="17"/>
      <c r="WI15" s="17">
        <v>0</v>
      </c>
      <c r="WJ15" s="17">
        <v>3.2</v>
      </c>
      <c r="WK15" s="17">
        <v>4.2</v>
      </c>
      <c r="WL15" s="17">
        <v>4.2</v>
      </c>
      <c r="WM15" s="17">
        <v>-1</v>
      </c>
      <c r="WN15" s="17">
        <v>2.2999999999999998</v>
      </c>
      <c r="WO15" s="17">
        <v>2.4</v>
      </c>
      <c r="WP15" s="17">
        <v>2.4</v>
      </c>
      <c r="WQ15" s="17">
        <v>-0.1</v>
      </c>
      <c r="WR15" s="17">
        <v>1.2</v>
      </c>
      <c r="WS15" s="17">
        <v>1.2</v>
      </c>
      <c r="WT15" s="17">
        <v>1.2</v>
      </c>
      <c r="WU15" s="17">
        <v>0</v>
      </c>
      <c r="WV15" s="17">
        <v>1</v>
      </c>
      <c r="WW15" s="17">
        <v>1.4</v>
      </c>
      <c r="WX15" s="17">
        <v>1.4</v>
      </c>
      <c r="WY15" s="17">
        <v>-0.4</v>
      </c>
      <c r="WZ15" s="17">
        <v>0</v>
      </c>
      <c r="XA15" s="17"/>
      <c r="XB15" s="17"/>
      <c r="XC15" s="17">
        <v>0</v>
      </c>
      <c r="XD15" s="17">
        <v>8.4</v>
      </c>
      <c r="XE15" s="17">
        <v>8.6</v>
      </c>
      <c r="XF15" s="17">
        <v>8.6</v>
      </c>
      <c r="XG15" s="17">
        <v>-0.2</v>
      </c>
      <c r="XH15" s="17">
        <v>20</v>
      </c>
      <c r="XI15" s="17">
        <v>19.241980000000002</v>
      </c>
      <c r="XJ15" s="17">
        <v>19.241980000000002</v>
      </c>
      <c r="XK15" s="17">
        <v>0.75802000000000003</v>
      </c>
      <c r="XL15" s="17">
        <v>20</v>
      </c>
      <c r="XM15" s="17">
        <v>19.241980000000002</v>
      </c>
      <c r="XN15" s="17">
        <v>19.241980000000002</v>
      </c>
      <c r="XO15" s="17">
        <v>0.75802000000000003</v>
      </c>
      <c r="XP15" s="17">
        <v>9.6</v>
      </c>
      <c r="XQ15" s="17">
        <v>10.7</v>
      </c>
      <c r="XR15" s="17">
        <v>10.7</v>
      </c>
      <c r="XS15" s="17">
        <v>-1.1000000000000001</v>
      </c>
      <c r="XT15" s="17">
        <v>27.2</v>
      </c>
      <c r="XU15" s="17">
        <v>30.5</v>
      </c>
      <c r="XV15" s="17">
        <v>30.5</v>
      </c>
      <c r="XW15" s="17">
        <v>-3.3</v>
      </c>
      <c r="XX15" s="17">
        <v>34</v>
      </c>
      <c r="XY15" s="17">
        <v>30.5</v>
      </c>
      <c r="XZ15" s="17">
        <v>30.5</v>
      </c>
      <c r="YA15" s="17">
        <v>3.5</v>
      </c>
      <c r="YB15" s="17">
        <v>13.4</v>
      </c>
      <c r="YC15" s="17">
        <v>14</v>
      </c>
      <c r="YD15" s="17">
        <v>14</v>
      </c>
      <c r="YE15" s="17">
        <v>-0.6</v>
      </c>
      <c r="YF15" s="17">
        <v>5.0999999999999996</v>
      </c>
      <c r="YG15" s="17">
        <v>16</v>
      </c>
      <c r="YH15" s="17">
        <v>16</v>
      </c>
      <c r="YI15" s="17">
        <v>-10.9</v>
      </c>
      <c r="YJ15" s="17"/>
      <c r="YK15" s="17"/>
      <c r="YL15" s="17"/>
      <c r="YM15" s="17">
        <v>0</v>
      </c>
      <c r="YN15" s="17">
        <v>6.5</v>
      </c>
      <c r="YO15" s="17">
        <v>11</v>
      </c>
      <c r="YP15" s="17">
        <v>11</v>
      </c>
      <c r="YQ15" s="17">
        <v>-4.5</v>
      </c>
      <c r="YR15" s="17">
        <v>20.7</v>
      </c>
      <c r="YS15" s="17">
        <v>22</v>
      </c>
      <c r="YT15" s="17">
        <v>22</v>
      </c>
      <c r="YU15" s="17">
        <v>-1.3</v>
      </c>
    </row>
    <row r="16" spans="1:671" ht="24" customHeight="1" x14ac:dyDescent="0.3">
      <c r="A16" s="1"/>
      <c r="B16" s="18" t="s">
        <v>96</v>
      </c>
      <c r="C16" s="18" t="s">
        <v>865</v>
      </c>
      <c r="D16" s="19">
        <v>201.7</v>
      </c>
      <c r="E16" s="19">
        <v>203.40136000000001</v>
      </c>
      <c r="F16" s="19">
        <v>203.40136000000001</v>
      </c>
      <c r="G16" s="19">
        <v>-1.70136</v>
      </c>
      <c r="H16" s="19">
        <v>636.70000000000005</v>
      </c>
      <c r="I16" s="19">
        <v>627.79395999999997</v>
      </c>
      <c r="J16" s="19">
        <v>627.79395999999997</v>
      </c>
      <c r="K16" s="19">
        <v>8.9060400000000008</v>
      </c>
      <c r="L16" s="19">
        <v>213.9</v>
      </c>
      <c r="M16" s="19">
        <v>204.43100999999999</v>
      </c>
      <c r="N16" s="19">
        <v>204.43100999999999</v>
      </c>
      <c r="O16" s="19">
        <v>9.4689899999999998</v>
      </c>
      <c r="P16" s="19"/>
      <c r="Q16" s="19"/>
      <c r="R16" s="19"/>
      <c r="S16" s="19">
        <v>0</v>
      </c>
      <c r="T16" s="19"/>
      <c r="U16" s="19"/>
      <c r="V16" s="19"/>
      <c r="W16" s="19">
        <v>0</v>
      </c>
      <c r="X16" s="19">
        <v>89.9</v>
      </c>
      <c r="Y16" s="19">
        <v>91.867829999999998</v>
      </c>
      <c r="Z16" s="19">
        <v>91.867829999999998</v>
      </c>
      <c r="AA16" s="19">
        <v>-1.96783</v>
      </c>
      <c r="AB16" s="19">
        <v>240</v>
      </c>
      <c r="AC16" s="19">
        <v>242</v>
      </c>
      <c r="AD16" s="19">
        <v>242</v>
      </c>
      <c r="AE16" s="19">
        <v>-2</v>
      </c>
      <c r="AF16" s="19"/>
      <c r="AG16" s="19"/>
      <c r="AH16" s="19"/>
      <c r="AI16" s="19">
        <v>0</v>
      </c>
      <c r="AJ16" s="19">
        <v>0</v>
      </c>
      <c r="AK16" s="19"/>
      <c r="AL16" s="19"/>
      <c r="AM16" s="19">
        <v>0</v>
      </c>
      <c r="AN16" s="19">
        <v>106.9</v>
      </c>
      <c r="AO16" s="19">
        <v>117.28761</v>
      </c>
      <c r="AP16" s="19">
        <v>135.58384000000001</v>
      </c>
      <c r="AQ16" s="19">
        <v>-28.68384</v>
      </c>
      <c r="AR16" s="19">
        <v>106.8</v>
      </c>
      <c r="AS16" s="19">
        <v>117.28761</v>
      </c>
      <c r="AT16" s="19">
        <v>135.58384000000001</v>
      </c>
      <c r="AU16" s="19">
        <v>-28.783840000000001</v>
      </c>
      <c r="AV16" s="19">
        <v>107</v>
      </c>
      <c r="AW16" s="19">
        <v>117.28761</v>
      </c>
      <c r="AX16" s="19">
        <v>135.58384000000001</v>
      </c>
      <c r="AY16" s="19">
        <v>-28.583839999999999</v>
      </c>
      <c r="AZ16" s="19">
        <v>210.4</v>
      </c>
      <c r="BA16" s="19">
        <v>176.45974000000001</v>
      </c>
      <c r="BB16" s="19">
        <v>203.98649</v>
      </c>
      <c r="BC16" s="19">
        <v>6.4135099999999996</v>
      </c>
      <c r="BD16" s="19">
        <v>111.1</v>
      </c>
      <c r="BE16" s="19">
        <v>120.0309</v>
      </c>
      <c r="BF16" s="19">
        <v>126.61722</v>
      </c>
      <c r="BG16" s="19">
        <v>-15.51722</v>
      </c>
      <c r="BH16" s="19">
        <v>68.900000000000006</v>
      </c>
      <c r="BI16" s="19">
        <v>60.19567</v>
      </c>
      <c r="BJ16" s="19">
        <v>63.498719999999999</v>
      </c>
      <c r="BK16" s="19">
        <v>5.4012799999999999</v>
      </c>
      <c r="BL16" s="19">
        <v>559.6</v>
      </c>
      <c r="BM16" s="19">
        <v>566.08941000000004</v>
      </c>
      <c r="BN16" s="19">
        <v>566.08941000000004</v>
      </c>
      <c r="BO16" s="19">
        <v>-6.4894100000000003</v>
      </c>
      <c r="BP16" s="19">
        <v>10.3</v>
      </c>
      <c r="BQ16" s="19">
        <v>3.45607</v>
      </c>
      <c r="BR16" s="19">
        <v>3.45607</v>
      </c>
      <c r="BS16" s="19">
        <v>6.8439300000000003</v>
      </c>
      <c r="BT16" s="19"/>
      <c r="BU16" s="19"/>
      <c r="BV16" s="19"/>
      <c r="BW16" s="19">
        <v>0</v>
      </c>
      <c r="BX16" s="19"/>
      <c r="BY16" s="19"/>
      <c r="BZ16" s="19"/>
      <c r="CA16" s="19">
        <v>0</v>
      </c>
      <c r="CB16" s="19"/>
      <c r="CC16" s="19"/>
      <c r="CD16" s="19"/>
      <c r="CE16" s="19">
        <v>0</v>
      </c>
      <c r="CF16" s="19"/>
      <c r="CG16" s="19"/>
      <c r="CH16" s="19"/>
      <c r="CI16" s="19">
        <v>0</v>
      </c>
      <c r="CJ16" s="19">
        <v>167.4</v>
      </c>
      <c r="CK16" s="19">
        <v>164.06706</v>
      </c>
      <c r="CL16" s="19">
        <v>164.06706</v>
      </c>
      <c r="CM16" s="19">
        <v>3.3329399999999998</v>
      </c>
      <c r="CN16" s="19">
        <v>7.3</v>
      </c>
      <c r="CO16" s="19">
        <v>7.6313000000000004</v>
      </c>
      <c r="CP16" s="19">
        <v>7.6313000000000004</v>
      </c>
      <c r="CQ16" s="19">
        <v>-0.33129999999999998</v>
      </c>
      <c r="CR16" s="19">
        <v>5.0999999999999996</v>
      </c>
      <c r="CS16" s="19">
        <v>4.1889200000000004</v>
      </c>
      <c r="CT16" s="19">
        <v>4.1889200000000004</v>
      </c>
      <c r="CU16" s="19">
        <v>0.91108</v>
      </c>
      <c r="CV16" s="19">
        <v>0</v>
      </c>
      <c r="CW16" s="19"/>
      <c r="CX16" s="19"/>
      <c r="CY16" s="19">
        <v>0</v>
      </c>
      <c r="CZ16" s="19">
        <v>5.7</v>
      </c>
      <c r="DA16" s="19">
        <v>6.8787000000000003</v>
      </c>
      <c r="DB16" s="19">
        <v>6.8787000000000003</v>
      </c>
      <c r="DC16" s="19">
        <v>-1.1787000000000001</v>
      </c>
      <c r="DD16" s="19"/>
      <c r="DE16" s="19"/>
      <c r="DF16" s="19"/>
      <c r="DG16" s="19">
        <v>0</v>
      </c>
      <c r="DH16" s="19">
        <v>142.30000000000001</v>
      </c>
      <c r="DI16" s="19">
        <v>142.44412</v>
      </c>
      <c r="DJ16" s="19">
        <v>142.44412</v>
      </c>
      <c r="DK16" s="19">
        <v>-0.14412</v>
      </c>
      <c r="DL16" s="19"/>
      <c r="DM16" s="19"/>
      <c r="DN16" s="19"/>
      <c r="DO16" s="19">
        <v>0</v>
      </c>
      <c r="DP16" s="19"/>
      <c r="DQ16" s="19"/>
      <c r="DR16" s="19"/>
      <c r="DS16" s="19">
        <v>0</v>
      </c>
      <c r="DT16" s="19"/>
      <c r="DU16" s="19"/>
      <c r="DV16" s="19"/>
      <c r="DW16" s="19">
        <v>0</v>
      </c>
      <c r="DX16" s="19">
        <v>0</v>
      </c>
      <c r="DY16" s="19"/>
      <c r="DZ16" s="19"/>
      <c r="EA16" s="19">
        <v>0</v>
      </c>
      <c r="EB16" s="19">
        <v>110.6</v>
      </c>
      <c r="EC16" s="19">
        <v>112.46647</v>
      </c>
      <c r="ED16" s="19">
        <v>112.46647</v>
      </c>
      <c r="EE16" s="19">
        <v>-1.8664700000000001</v>
      </c>
      <c r="EF16" s="19">
        <v>197.9</v>
      </c>
      <c r="EG16" s="19">
        <v>220.69499999999999</v>
      </c>
      <c r="EH16" s="19">
        <v>220.69499999999999</v>
      </c>
      <c r="EI16" s="19">
        <v>-22.795000000000002</v>
      </c>
      <c r="EJ16" s="19"/>
      <c r="EK16" s="19"/>
      <c r="EL16" s="19"/>
      <c r="EM16" s="19">
        <v>0</v>
      </c>
      <c r="EN16" s="19"/>
      <c r="EO16" s="19"/>
      <c r="EP16" s="19"/>
      <c r="EQ16" s="19">
        <v>0</v>
      </c>
      <c r="ER16" s="19"/>
      <c r="ES16" s="19"/>
      <c r="ET16" s="19"/>
      <c r="EU16" s="19">
        <v>0</v>
      </c>
      <c r="EV16" s="19">
        <v>6.5</v>
      </c>
      <c r="EW16" s="19">
        <v>6.39</v>
      </c>
      <c r="EX16" s="19">
        <v>6.39</v>
      </c>
      <c r="EY16" s="19">
        <v>0.11</v>
      </c>
      <c r="EZ16" s="19">
        <v>462.6</v>
      </c>
      <c r="FA16" s="19">
        <v>457.09426999999999</v>
      </c>
      <c r="FB16" s="19">
        <v>457.09426999999999</v>
      </c>
      <c r="FC16" s="19">
        <v>5.5057299999999998</v>
      </c>
      <c r="FD16" s="19">
        <v>81.3</v>
      </c>
      <c r="FE16" s="19">
        <v>81.635570000000001</v>
      </c>
      <c r="FF16" s="19">
        <v>81.635570000000001</v>
      </c>
      <c r="FG16" s="19">
        <v>-0.33556999999999998</v>
      </c>
      <c r="FH16" s="19">
        <v>148.6</v>
      </c>
      <c r="FI16" s="19">
        <v>149.98721</v>
      </c>
      <c r="FJ16" s="19">
        <v>151.36251999999999</v>
      </c>
      <c r="FK16" s="19">
        <v>-2.7625199999999999</v>
      </c>
      <c r="FL16" s="19">
        <v>41.9</v>
      </c>
      <c r="FM16" s="19">
        <v>41.89893</v>
      </c>
      <c r="FN16" s="19">
        <v>41.89893</v>
      </c>
      <c r="FO16" s="19">
        <v>1.07E-3</v>
      </c>
      <c r="FP16" s="19">
        <v>18.399999999999999</v>
      </c>
      <c r="FQ16" s="19">
        <v>19.21088</v>
      </c>
      <c r="FR16" s="19">
        <v>19.21088</v>
      </c>
      <c r="FS16" s="19">
        <v>-0.81088000000000005</v>
      </c>
      <c r="FT16" s="19">
        <v>18.8</v>
      </c>
      <c r="FU16" s="19">
        <v>18.46453</v>
      </c>
      <c r="FV16" s="19">
        <v>18.46453</v>
      </c>
      <c r="FW16" s="19">
        <v>0.33546999999999999</v>
      </c>
      <c r="FX16" s="19">
        <v>91.7</v>
      </c>
      <c r="FY16" s="19">
        <v>87.773570000000007</v>
      </c>
      <c r="FZ16" s="19">
        <v>87.773570000000007</v>
      </c>
      <c r="GA16" s="19">
        <v>3.9264299999999999</v>
      </c>
      <c r="GB16" s="19"/>
      <c r="GC16" s="19"/>
      <c r="GD16" s="19"/>
      <c r="GE16" s="19">
        <v>0</v>
      </c>
      <c r="GF16" s="19"/>
      <c r="GG16" s="19"/>
      <c r="GH16" s="19"/>
      <c r="GI16" s="19">
        <v>0</v>
      </c>
      <c r="GJ16" s="19"/>
      <c r="GK16" s="19"/>
      <c r="GL16" s="19"/>
      <c r="GM16" s="19">
        <v>0</v>
      </c>
      <c r="GN16" s="19">
        <v>106.5</v>
      </c>
      <c r="GO16" s="19">
        <v>110.48202000000001</v>
      </c>
      <c r="GP16" s="19">
        <v>110.48202000000001</v>
      </c>
      <c r="GQ16" s="19">
        <v>-3.9820199999999999</v>
      </c>
      <c r="GR16" s="19">
        <v>46.7</v>
      </c>
      <c r="GS16" s="19">
        <v>47.082599999999999</v>
      </c>
      <c r="GT16" s="19">
        <v>47.082599999999999</v>
      </c>
      <c r="GU16" s="19">
        <v>-0.3826</v>
      </c>
      <c r="GV16" s="19">
        <v>45.5</v>
      </c>
      <c r="GW16" s="19"/>
      <c r="GX16" s="19"/>
      <c r="GY16" s="19">
        <v>45.5</v>
      </c>
      <c r="GZ16" s="19">
        <v>3.8</v>
      </c>
      <c r="HA16" s="19"/>
      <c r="HB16" s="19"/>
      <c r="HC16" s="19">
        <v>3.8</v>
      </c>
      <c r="HD16" s="19">
        <v>17.2</v>
      </c>
      <c r="HE16" s="19">
        <v>17.005710000000001</v>
      </c>
      <c r="HF16" s="19">
        <v>17.005710000000001</v>
      </c>
      <c r="HG16" s="19">
        <v>0.19428999999999999</v>
      </c>
      <c r="HH16" s="19">
        <v>168.6</v>
      </c>
      <c r="HI16" s="19">
        <v>174.55948000000001</v>
      </c>
      <c r="HJ16" s="19">
        <v>174.55948000000001</v>
      </c>
      <c r="HK16" s="19">
        <v>-5.9594800000000001</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128.1</v>
      </c>
      <c r="IW16" s="19">
        <v>132.83837</v>
      </c>
      <c r="IX16" s="19">
        <v>132.83837</v>
      </c>
      <c r="IY16" s="19">
        <v>-4.7383699999999997</v>
      </c>
      <c r="IZ16" s="19"/>
      <c r="JA16" s="19"/>
      <c r="JB16" s="19"/>
      <c r="JC16" s="19">
        <v>0</v>
      </c>
      <c r="JD16" s="19">
        <v>0</v>
      </c>
      <c r="JE16" s="19"/>
      <c r="JF16" s="19"/>
      <c r="JG16" s="19">
        <v>0</v>
      </c>
      <c r="JH16" s="19">
        <v>0</v>
      </c>
      <c r="JI16" s="19"/>
      <c r="JJ16" s="19"/>
      <c r="JK16" s="19">
        <v>0</v>
      </c>
      <c r="JL16" s="19"/>
      <c r="JM16" s="19"/>
      <c r="JN16" s="19"/>
      <c r="JO16" s="19">
        <v>0</v>
      </c>
      <c r="JP16" s="19">
        <v>38.9</v>
      </c>
      <c r="JQ16" s="19">
        <v>44.848439999999997</v>
      </c>
      <c r="JR16" s="19"/>
      <c r="JS16" s="19">
        <v>38.9</v>
      </c>
      <c r="JT16" s="19">
        <v>28.1</v>
      </c>
      <c r="JU16" s="19">
        <v>22.49156</v>
      </c>
      <c r="JV16" s="19"/>
      <c r="JW16" s="19">
        <v>28.1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4.7853599999999998</v>
      </c>
      <c r="KX16" s="19">
        <v>4.7853599999999998</v>
      </c>
      <c r="KY16" s="19">
        <v>-2.48536</v>
      </c>
      <c r="KZ16" s="19">
        <v>261.7</v>
      </c>
      <c r="LA16" s="19">
        <v>270.06803000000002</v>
      </c>
      <c r="LB16" s="19">
        <v>270.06803000000002</v>
      </c>
      <c r="LC16" s="19">
        <v>-8.3680299999999992</v>
      </c>
      <c r="LD16" s="19">
        <v>130</v>
      </c>
      <c r="LE16" s="19">
        <v>133.16031000000001</v>
      </c>
      <c r="LF16" s="19">
        <v>133.16031000000001</v>
      </c>
      <c r="LG16" s="19">
        <v>-3.16031</v>
      </c>
      <c r="LH16" s="19">
        <v>62.4</v>
      </c>
      <c r="LI16" s="19">
        <v>67.199219999999997</v>
      </c>
      <c r="LJ16" s="19">
        <v>67.199219999999997</v>
      </c>
      <c r="LK16" s="19">
        <v>-4.79922</v>
      </c>
      <c r="LL16" s="19">
        <v>77</v>
      </c>
      <c r="LM16" s="19">
        <v>78.567999999999998</v>
      </c>
      <c r="LN16" s="19">
        <v>78.567999999999998</v>
      </c>
      <c r="LO16" s="19">
        <v>-1.5680000000000001</v>
      </c>
      <c r="LP16" s="19"/>
      <c r="LQ16" s="19"/>
      <c r="LR16" s="19"/>
      <c r="LS16" s="19">
        <v>0</v>
      </c>
      <c r="LT16" s="19"/>
      <c r="LU16" s="19"/>
      <c r="LV16" s="19"/>
      <c r="LW16" s="19">
        <v>0</v>
      </c>
      <c r="LX16" s="19">
        <v>0</v>
      </c>
      <c r="LY16" s="19"/>
      <c r="LZ16" s="19"/>
      <c r="MA16" s="19">
        <v>0</v>
      </c>
      <c r="MB16" s="19">
        <v>0</v>
      </c>
      <c r="MC16" s="19"/>
      <c r="MD16" s="19"/>
      <c r="ME16" s="19">
        <v>0</v>
      </c>
      <c r="MF16" s="19">
        <v>102.8</v>
      </c>
      <c r="MG16" s="19">
        <v>109.89</v>
      </c>
      <c r="MH16" s="19">
        <v>109.89</v>
      </c>
      <c r="MI16" s="19">
        <v>-7.09</v>
      </c>
      <c r="MJ16" s="19">
        <v>102.5</v>
      </c>
      <c r="MK16" s="19">
        <v>109.89</v>
      </c>
      <c r="ML16" s="19">
        <v>109.89</v>
      </c>
      <c r="MM16" s="19">
        <v>-7.39</v>
      </c>
      <c r="MN16" s="19">
        <v>122.1</v>
      </c>
      <c r="MO16" s="19">
        <v>110.22</v>
      </c>
      <c r="MP16" s="19">
        <v>110.22</v>
      </c>
      <c r="MQ16" s="19">
        <v>11.88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209.5</v>
      </c>
      <c r="NM16" s="19">
        <v>144.72297</v>
      </c>
      <c r="NN16" s="19">
        <v>206.49084999999999</v>
      </c>
      <c r="NO16" s="19">
        <v>3.00915</v>
      </c>
      <c r="NP16" s="19">
        <v>100.6</v>
      </c>
      <c r="NQ16" s="19">
        <v>72.578779999999995</v>
      </c>
      <c r="NR16" s="19">
        <v>103.55547</v>
      </c>
      <c r="NS16" s="19">
        <v>-2.95547</v>
      </c>
      <c r="NT16" s="19">
        <v>6.9</v>
      </c>
      <c r="NU16" s="19">
        <v>4.0736800000000004</v>
      </c>
      <c r="NV16" s="19">
        <v>4.0736800000000004</v>
      </c>
      <c r="NW16" s="19">
        <v>2.8263199999999999</v>
      </c>
      <c r="NX16" s="19">
        <v>4.5999999999999996</v>
      </c>
      <c r="NY16" s="19">
        <v>4.2736700000000001</v>
      </c>
      <c r="NZ16" s="19">
        <v>4.2736700000000001</v>
      </c>
      <c r="OA16" s="19">
        <v>0.32633000000000001</v>
      </c>
      <c r="OB16" s="19">
        <v>20</v>
      </c>
      <c r="OC16" s="19">
        <v>17.492709999999999</v>
      </c>
      <c r="OD16" s="19">
        <v>17.492709999999999</v>
      </c>
      <c r="OE16" s="19">
        <v>2.5072899999999998</v>
      </c>
      <c r="OF16" s="19">
        <v>0</v>
      </c>
      <c r="OG16" s="19"/>
      <c r="OH16" s="19"/>
      <c r="OI16" s="19">
        <v>0</v>
      </c>
      <c r="OJ16" s="19">
        <v>33.700000000000003</v>
      </c>
      <c r="OK16" s="19">
        <v>17.899999999999999</v>
      </c>
      <c r="OL16" s="19">
        <v>25.640999999999998</v>
      </c>
      <c r="OM16" s="19">
        <v>8.0589999999999993</v>
      </c>
      <c r="ON16" s="19">
        <v>0</v>
      </c>
      <c r="OO16" s="19"/>
      <c r="OP16" s="19"/>
      <c r="OQ16" s="19">
        <v>0</v>
      </c>
      <c r="OR16" s="19">
        <v>3.6</v>
      </c>
      <c r="OS16" s="19">
        <v>2.3010000000000002</v>
      </c>
      <c r="OT16" s="19">
        <v>2.3010000000000002</v>
      </c>
      <c r="OU16" s="19">
        <v>1.2989999999999999</v>
      </c>
      <c r="OV16" s="19">
        <v>0</v>
      </c>
      <c r="OW16" s="19"/>
      <c r="OX16" s="19"/>
      <c r="OY16" s="19">
        <v>0</v>
      </c>
      <c r="OZ16" s="19">
        <v>20.2</v>
      </c>
      <c r="PA16" s="19">
        <v>19.436350000000001</v>
      </c>
      <c r="PB16" s="19">
        <v>19.436350000000001</v>
      </c>
      <c r="PC16" s="19">
        <v>0.76365000000000005</v>
      </c>
      <c r="PD16" s="19">
        <v>9.9</v>
      </c>
      <c r="PE16" s="19">
        <v>9.9830000000000005</v>
      </c>
      <c r="PF16" s="19">
        <v>9.9830000000000005</v>
      </c>
      <c r="PG16" s="19">
        <v>-8.3000000000000004E-2</v>
      </c>
      <c r="PH16" s="19">
        <v>5.4</v>
      </c>
      <c r="PI16" s="19">
        <v>5.67</v>
      </c>
      <c r="PJ16" s="19">
        <v>5.67</v>
      </c>
      <c r="PK16" s="19">
        <v>-0.27</v>
      </c>
      <c r="PL16" s="19">
        <v>0</v>
      </c>
      <c r="PM16" s="19"/>
      <c r="PN16" s="19"/>
      <c r="PO16" s="19">
        <v>0</v>
      </c>
      <c r="PP16" s="19"/>
      <c r="PQ16" s="19">
        <v>1</v>
      </c>
      <c r="PR16" s="19">
        <v>1</v>
      </c>
      <c r="PS16" s="19">
        <v>-1</v>
      </c>
      <c r="PT16" s="19">
        <v>3.6</v>
      </c>
      <c r="PU16" s="19">
        <v>3.71</v>
      </c>
      <c r="PV16" s="19">
        <v>3.71</v>
      </c>
      <c r="PW16" s="19">
        <v>-0.11</v>
      </c>
      <c r="PX16" s="19">
        <v>4.4000000000000004</v>
      </c>
      <c r="PY16" s="19">
        <v>5</v>
      </c>
      <c r="PZ16" s="19">
        <v>5</v>
      </c>
      <c r="QA16" s="19">
        <v>-0.6</v>
      </c>
      <c r="QB16" s="19">
        <v>20</v>
      </c>
      <c r="QC16" s="19">
        <v>20.274049999999999</v>
      </c>
      <c r="QD16" s="19">
        <v>20.274049999999999</v>
      </c>
      <c r="QE16" s="19">
        <v>-0.27405000000000002</v>
      </c>
      <c r="QF16" s="19">
        <v>20</v>
      </c>
      <c r="QG16" s="19">
        <v>19.436350000000001</v>
      </c>
      <c r="QH16" s="19">
        <v>19.436350000000001</v>
      </c>
      <c r="QI16" s="19">
        <v>0.56364999999999998</v>
      </c>
      <c r="QJ16" s="19">
        <v>18.7</v>
      </c>
      <c r="QK16" s="19">
        <v>17.492709999999999</v>
      </c>
      <c r="QL16" s="19">
        <v>17.492709999999999</v>
      </c>
      <c r="QM16" s="19">
        <v>1.20729</v>
      </c>
      <c r="QN16" s="19">
        <v>3.3</v>
      </c>
      <c r="QO16" s="19">
        <v>3.4</v>
      </c>
      <c r="QP16" s="19">
        <v>3.4</v>
      </c>
      <c r="QQ16" s="19">
        <v>-0.1</v>
      </c>
      <c r="QR16" s="19">
        <v>18.600000000000001</v>
      </c>
      <c r="QS16" s="19">
        <v>17.881440000000001</v>
      </c>
      <c r="QT16" s="19">
        <v>17.881440000000001</v>
      </c>
      <c r="QU16" s="19">
        <v>0.71855999999999998</v>
      </c>
      <c r="QV16" s="19">
        <v>0</v>
      </c>
      <c r="QW16" s="19"/>
      <c r="QX16" s="19"/>
      <c r="QY16" s="19">
        <v>0</v>
      </c>
      <c r="QZ16" s="19">
        <v>0</v>
      </c>
      <c r="RA16" s="19"/>
      <c r="RB16" s="19"/>
      <c r="RC16" s="19">
        <v>0</v>
      </c>
      <c r="RD16" s="19">
        <v>10.199999999999999</v>
      </c>
      <c r="RE16" s="19">
        <v>4.7770000000000001</v>
      </c>
      <c r="RF16" s="19">
        <v>4.7770000000000001</v>
      </c>
      <c r="RG16" s="19">
        <v>5.423</v>
      </c>
      <c r="RH16" s="19">
        <v>15.7</v>
      </c>
      <c r="RI16" s="19">
        <v>10.4</v>
      </c>
      <c r="RJ16" s="19">
        <v>12.282</v>
      </c>
      <c r="RK16" s="19">
        <v>3.4180000000000001</v>
      </c>
      <c r="RL16" s="19">
        <v>0</v>
      </c>
      <c r="RM16" s="19"/>
      <c r="RN16" s="19"/>
      <c r="RO16" s="19">
        <v>0</v>
      </c>
      <c r="RP16" s="19">
        <v>3.4</v>
      </c>
      <c r="RQ16" s="19">
        <v>3.2010000000000001</v>
      </c>
      <c r="RR16" s="19">
        <v>3.2010000000000001</v>
      </c>
      <c r="RS16" s="19">
        <v>0.19900000000000001</v>
      </c>
      <c r="RT16" s="19">
        <v>11.7</v>
      </c>
      <c r="RU16" s="19">
        <v>6.9737600000000004</v>
      </c>
      <c r="RV16" s="19">
        <v>6.9737600000000004</v>
      </c>
      <c r="RW16" s="19">
        <v>4.7262399999999998</v>
      </c>
      <c r="RX16" s="19">
        <v>3.1</v>
      </c>
      <c r="RY16" s="19">
        <v>2</v>
      </c>
      <c r="RZ16" s="19">
        <v>2</v>
      </c>
      <c r="SA16" s="19">
        <v>1.1000000000000001</v>
      </c>
      <c r="SB16" s="19">
        <v>0.4</v>
      </c>
      <c r="SC16" s="19">
        <v>0.4</v>
      </c>
      <c r="SD16" s="19">
        <v>0.4</v>
      </c>
      <c r="SE16" s="19">
        <v>0</v>
      </c>
      <c r="SF16" s="19">
        <v>0</v>
      </c>
      <c r="SG16" s="19"/>
      <c r="SH16" s="19"/>
      <c r="SI16" s="19">
        <v>0</v>
      </c>
      <c r="SJ16" s="19">
        <v>19.7</v>
      </c>
      <c r="SK16" s="19">
        <v>19.1448</v>
      </c>
      <c r="SL16" s="19">
        <v>19.1448</v>
      </c>
      <c r="SM16" s="19">
        <v>0.55520000000000003</v>
      </c>
      <c r="SN16" s="19">
        <v>12.6</v>
      </c>
      <c r="SO16" s="19">
        <v>12.244899999999999</v>
      </c>
      <c r="SP16" s="19">
        <v>12.244899999999999</v>
      </c>
      <c r="SQ16" s="19">
        <v>0.35510000000000003</v>
      </c>
      <c r="SR16" s="19">
        <v>19.5</v>
      </c>
      <c r="SS16" s="19">
        <v>19.436350000000001</v>
      </c>
      <c r="ST16" s="19">
        <v>19.436350000000001</v>
      </c>
      <c r="SU16" s="19">
        <v>6.3649999999999998E-2</v>
      </c>
      <c r="SV16" s="19">
        <v>20.3</v>
      </c>
      <c r="SW16" s="19">
        <v>19.436350000000001</v>
      </c>
      <c r="SX16" s="19">
        <v>19.436350000000001</v>
      </c>
      <c r="SY16" s="19">
        <v>0.86365000000000003</v>
      </c>
      <c r="SZ16" s="19">
        <v>5.2</v>
      </c>
      <c r="TA16" s="19">
        <v>8.0489999999999995</v>
      </c>
      <c r="TB16" s="19">
        <v>8.0489999999999995</v>
      </c>
      <c r="TC16" s="19">
        <v>-2.8490000000000002</v>
      </c>
      <c r="TD16" s="19">
        <v>10.1</v>
      </c>
      <c r="TE16" s="19">
        <v>12.746</v>
      </c>
      <c r="TF16" s="19">
        <v>12.746</v>
      </c>
      <c r="TG16" s="19">
        <v>-2.6459999999999999</v>
      </c>
      <c r="TH16" s="19">
        <v>0</v>
      </c>
      <c r="TI16" s="19"/>
      <c r="TJ16" s="19"/>
      <c r="TK16" s="19">
        <v>0</v>
      </c>
      <c r="TL16" s="19">
        <v>3.1</v>
      </c>
      <c r="TM16" s="19">
        <v>6.3760000000000003</v>
      </c>
      <c r="TN16" s="19">
        <v>6.3760000000000003</v>
      </c>
      <c r="TO16" s="19">
        <v>-3.2759999999999998</v>
      </c>
      <c r="TP16" s="19">
        <v>3.9</v>
      </c>
      <c r="TQ16" s="19">
        <v>11.663</v>
      </c>
      <c r="TR16" s="19">
        <v>11.663</v>
      </c>
      <c r="TS16" s="19">
        <v>-7.7629999999999999</v>
      </c>
      <c r="TT16" s="19">
        <v>0</v>
      </c>
      <c r="TU16" s="19">
        <v>0.17</v>
      </c>
      <c r="TV16" s="19">
        <v>0.17</v>
      </c>
      <c r="TW16" s="19">
        <v>-0.17</v>
      </c>
      <c r="TX16" s="19">
        <v>0</v>
      </c>
      <c r="TY16" s="19">
        <v>0.28799999999999998</v>
      </c>
      <c r="TZ16" s="19">
        <v>0.28799999999999998</v>
      </c>
      <c r="UA16" s="19">
        <v>-0.28799999999999998</v>
      </c>
      <c r="UB16" s="19">
        <v>0</v>
      </c>
      <c r="UC16" s="19"/>
      <c r="UD16" s="19"/>
      <c r="UE16" s="19">
        <v>0</v>
      </c>
      <c r="UF16" s="19">
        <v>21.3</v>
      </c>
      <c r="UG16" s="19">
        <v>19.436350000000001</v>
      </c>
      <c r="UH16" s="19">
        <v>19.436350000000001</v>
      </c>
      <c r="UI16" s="19">
        <v>1.86365</v>
      </c>
      <c r="UJ16" s="19">
        <v>7.6</v>
      </c>
      <c r="UK16" s="19">
        <v>8.1999999999999993</v>
      </c>
      <c r="UL16" s="19">
        <v>8.1999999999999993</v>
      </c>
      <c r="UM16" s="19">
        <v>-0.6</v>
      </c>
      <c r="UN16" s="19">
        <v>5.0999999999999996</v>
      </c>
      <c r="UO16" s="19"/>
      <c r="UP16" s="19"/>
      <c r="UQ16" s="19">
        <v>5.0999999999999996</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20.100000000000001</v>
      </c>
      <c r="VA16" s="19">
        <v>19.436350000000001</v>
      </c>
      <c r="VB16" s="19">
        <v>19.436350000000001</v>
      </c>
      <c r="VC16" s="19">
        <v>0.66364999999999996</v>
      </c>
      <c r="VD16" s="19">
        <v>2.2999999999999998</v>
      </c>
      <c r="VE16" s="19">
        <v>1.3169999999999999</v>
      </c>
      <c r="VF16" s="19">
        <v>1.3169999999999999</v>
      </c>
      <c r="VG16" s="19">
        <v>0.98299999999999998</v>
      </c>
      <c r="VH16" s="19">
        <v>0</v>
      </c>
      <c r="VI16" s="19"/>
      <c r="VJ16" s="19"/>
      <c r="VK16" s="19">
        <v>0</v>
      </c>
      <c r="VL16" s="19">
        <v>0</v>
      </c>
      <c r="VM16" s="19"/>
      <c r="VN16" s="19"/>
      <c r="VO16" s="19">
        <v>0</v>
      </c>
      <c r="VP16" s="19">
        <v>0</v>
      </c>
      <c r="VQ16" s="19"/>
      <c r="VR16" s="19"/>
      <c r="VS16" s="19">
        <v>0</v>
      </c>
      <c r="VT16" s="19"/>
      <c r="VU16" s="19"/>
      <c r="VV16" s="19"/>
      <c r="VW16" s="19">
        <v>0</v>
      </c>
      <c r="VX16" s="19">
        <v>0</v>
      </c>
      <c r="VY16" s="19">
        <v>15.352</v>
      </c>
      <c r="VZ16" s="19">
        <v>15.352</v>
      </c>
      <c r="WA16" s="19">
        <v>-15.352</v>
      </c>
      <c r="WB16" s="19">
        <v>0</v>
      </c>
      <c r="WC16" s="19">
        <v>10.32</v>
      </c>
      <c r="WD16" s="19">
        <v>10.32</v>
      </c>
      <c r="WE16" s="19">
        <v>-10.32</v>
      </c>
      <c r="WF16" s="19">
        <v>0</v>
      </c>
      <c r="WG16" s="19"/>
      <c r="WH16" s="19"/>
      <c r="WI16" s="19">
        <v>0</v>
      </c>
      <c r="WJ16" s="19">
        <v>3.2</v>
      </c>
      <c r="WK16" s="19">
        <v>4.2</v>
      </c>
      <c r="WL16" s="19">
        <v>4.2</v>
      </c>
      <c r="WM16" s="19">
        <v>-1</v>
      </c>
      <c r="WN16" s="19">
        <v>2.2999999999999998</v>
      </c>
      <c r="WO16" s="19">
        <v>2.4</v>
      </c>
      <c r="WP16" s="19">
        <v>2.4</v>
      </c>
      <c r="WQ16" s="19">
        <v>-0.1</v>
      </c>
      <c r="WR16" s="19">
        <v>1.2</v>
      </c>
      <c r="WS16" s="19">
        <v>1.2</v>
      </c>
      <c r="WT16" s="19">
        <v>1.2</v>
      </c>
      <c r="WU16" s="19">
        <v>0</v>
      </c>
      <c r="WV16" s="19">
        <v>1</v>
      </c>
      <c r="WW16" s="19">
        <v>1.4</v>
      </c>
      <c r="WX16" s="19">
        <v>1.4</v>
      </c>
      <c r="WY16" s="19">
        <v>-0.4</v>
      </c>
      <c r="WZ16" s="19">
        <v>0</v>
      </c>
      <c r="XA16" s="19"/>
      <c r="XB16" s="19"/>
      <c r="XC16" s="19">
        <v>0</v>
      </c>
      <c r="XD16" s="19">
        <v>8.4</v>
      </c>
      <c r="XE16" s="19">
        <v>8.6</v>
      </c>
      <c r="XF16" s="19">
        <v>8.6</v>
      </c>
      <c r="XG16" s="19">
        <v>-0.2</v>
      </c>
      <c r="XH16" s="19">
        <v>20</v>
      </c>
      <c r="XI16" s="19">
        <v>19.241980000000002</v>
      </c>
      <c r="XJ16" s="19">
        <v>19.241980000000002</v>
      </c>
      <c r="XK16" s="19">
        <v>0.75802000000000003</v>
      </c>
      <c r="XL16" s="19">
        <v>20</v>
      </c>
      <c r="XM16" s="19">
        <v>19.241980000000002</v>
      </c>
      <c r="XN16" s="19">
        <v>19.241980000000002</v>
      </c>
      <c r="XO16" s="19">
        <v>0.75802000000000003</v>
      </c>
      <c r="XP16" s="19">
        <v>9.9</v>
      </c>
      <c r="XQ16" s="19">
        <v>10.7</v>
      </c>
      <c r="XR16" s="19">
        <v>10.7</v>
      </c>
      <c r="XS16" s="19">
        <v>-0.8</v>
      </c>
      <c r="XT16" s="19">
        <v>27.1</v>
      </c>
      <c r="XU16" s="19">
        <v>30.5</v>
      </c>
      <c r="XV16" s="19">
        <v>30.5</v>
      </c>
      <c r="XW16" s="19">
        <v>-3.4</v>
      </c>
      <c r="XX16" s="19">
        <v>33.9</v>
      </c>
      <c r="XY16" s="19">
        <v>30.5</v>
      </c>
      <c r="XZ16" s="19">
        <v>30.5</v>
      </c>
      <c r="YA16" s="19">
        <v>3.4</v>
      </c>
      <c r="YB16" s="19">
        <v>14</v>
      </c>
      <c r="YC16" s="19">
        <v>14</v>
      </c>
      <c r="YD16" s="19">
        <v>14</v>
      </c>
      <c r="YE16" s="19">
        <v>0</v>
      </c>
      <c r="YF16" s="19">
        <v>4.9000000000000004</v>
      </c>
      <c r="YG16" s="19">
        <v>16</v>
      </c>
      <c r="YH16" s="19">
        <v>16</v>
      </c>
      <c r="YI16" s="19">
        <v>-11.1</v>
      </c>
      <c r="YJ16" s="19"/>
      <c r="YK16" s="19"/>
      <c r="YL16" s="19"/>
      <c r="YM16" s="19">
        <v>0</v>
      </c>
      <c r="YN16" s="19">
        <v>6.5</v>
      </c>
      <c r="YO16" s="19">
        <v>11</v>
      </c>
      <c r="YP16" s="19">
        <v>11</v>
      </c>
      <c r="YQ16" s="19">
        <v>-4.5</v>
      </c>
      <c r="YR16" s="19">
        <v>20.7</v>
      </c>
      <c r="YS16" s="19">
        <v>22</v>
      </c>
      <c r="YT16" s="19">
        <v>22</v>
      </c>
      <c r="YU16" s="19">
        <v>-1.3</v>
      </c>
    </row>
    <row r="17" spans="1:671" ht="24" customHeight="1" x14ac:dyDescent="0.3">
      <c r="A17" s="1"/>
      <c r="B17" s="13" t="s">
        <v>96</v>
      </c>
      <c r="C17" s="13" t="s">
        <v>866</v>
      </c>
      <c r="D17" s="14">
        <v>202.8</v>
      </c>
      <c r="E17" s="14">
        <v>203.40136000000001</v>
      </c>
      <c r="F17" s="14">
        <v>203.40136000000001</v>
      </c>
      <c r="G17" s="14">
        <v>-0.60136000000000001</v>
      </c>
      <c r="H17" s="14">
        <v>641.4</v>
      </c>
      <c r="I17" s="14">
        <v>627.79395999999997</v>
      </c>
      <c r="J17" s="14">
        <v>627.79395999999997</v>
      </c>
      <c r="K17" s="14">
        <v>13.60604</v>
      </c>
      <c r="L17" s="14">
        <v>215</v>
      </c>
      <c r="M17" s="14">
        <v>204.43100999999999</v>
      </c>
      <c r="N17" s="14">
        <v>204.43100999999999</v>
      </c>
      <c r="O17" s="14">
        <v>10.568989999999999</v>
      </c>
      <c r="P17" s="14"/>
      <c r="Q17" s="14"/>
      <c r="R17" s="14"/>
      <c r="S17" s="14">
        <v>0</v>
      </c>
      <c r="T17" s="14"/>
      <c r="U17" s="14"/>
      <c r="V17" s="14"/>
      <c r="W17" s="14">
        <v>0</v>
      </c>
      <c r="X17" s="14">
        <v>90.3</v>
      </c>
      <c r="Y17" s="14">
        <v>91.867829999999998</v>
      </c>
      <c r="Z17" s="14">
        <v>91.867829999999998</v>
      </c>
      <c r="AA17" s="14">
        <v>-1.5678300000000001</v>
      </c>
      <c r="AB17" s="14">
        <v>240.6</v>
      </c>
      <c r="AC17" s="14">
        <v>242</v>
      </c>
      <c r="AD17" s="14">
        <v>242</v>
      </c>
      <c r="AE17" s="14">
        <v>-1.4</v>
      </c>
      <c r="AF17" s="14"/>
      <c r="AG17" s="14"/>
      <c r="AH17" s="14"/>
      <c r="AI17" s="14">
        <v>0</v>
      </c>
      <c r="AJ17" s="14">
        <v>0</v>
      </c>
      <c r="AK17" s="14"/>
      <c r="AL17" s="14"/>
      <c r="AM17" s="14">
        <v>0</v>
      </c>
      <c r="AN17" s="14">
        <v>130.9</v>
      </c>
      <c r="AO17" s="14">
        <v>130.61027000000001</v>
      </c>
      <c r="AP17" s="14">
        <v>135.58384000000001</v>
      </c>
      <c r="AQ17" s="14">
        <v>-4.68384</v>
      </c>
      <c r="AR17" s="14">
        <v>131.4</v>
      </c>
      <c r="AS17" s="14">
        <v>130.61027000000001</v>
      </c>
      <c r="AT17" s="14">
        <v>135.58384000000001</v>
      </c>
      <c r="AU17" s="14">
        <v>-4.18384</v>
      </c>
      <c r="AV17" s="14">
        <v>130.6</v>
      </c>
      <c r="AW17" s="14">
        <v>130.61027000000001</v>
      </c>
      <c r="AX17" s="14">
        <v>135.58384000000001</v>
      </c>
      <c r="AY17" s="14">
        <v>-4.9838399999999998</v>
      </c>
      <c r="AZ17" s="14">
        <v>226.3</v>
      </c>
      <c r="BA17" s="14">
        <v>196.50373999999999</v>
      </c>
      <c r="BB17" s="14">
        <v>203.98649</v>
      </c>
      <c r="BC17" s="14">
        <v>22.313510000000001</v>
      </c>
      <c r="BD17" s="14">
        <v>108.8</v>
      </c>
      <c r="BE17" s="14">
        <v>120.0309</v>
      </c>
      <c r="BF17" s="14">
        <v>151.69132999999999</v>
      </c>
      <c r="BG17" s="14">
        <v>-42.891330000000004</v>
      </c>
      <c r="BH17" s="14">
        <v>68.3</v>
      </c>
      <c r="BI17" s="14">
        <v>60.19567</v>
      </c>
      <c r="BJ17" s="14">
        <v>76.073430000000002</v>
      </c>
      <c r="BK17" s="14">
        <v>-7.7734300000000003</v>
      </c>
      <c r="BL17" s="14">
        <v>565.79999999999995</v>
      </c>
      <c r="BM17" s="14">
        <v>566.08941000000004</v>
      </c>
      <c r="BN17" s="14">
        <v>566.08941000000004</v>
      </c>
      <c r="BO17" s="14">
        <v>-0.28941</v>
      </c>
      <c r="BP17" s="14">
        <v>10.199999999999999</v>
      </c>
      <c r="BQ17" s="14">
        <v>9.7182499999999994</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v>166.6</v>
      </c>
      <c r="CK17" s="14">
        <v>164.06706</v>
      </c>
      <c r="CL17" s="14">
        <v>164.06706</v>
      </c>
      <c r="CM17" s="14">
        <v>2.53294</v>
      </c>
      <c r="CN17" s="14">
        <v>7.7</v>
      </c>
      <c r="CO17" s="14">
        <v>7.6313000000000004</v>
      </c>
      <c r="CP17" s="14">
        <v>7.6313000000000004</v>
      </c>
      <c r="CQ17" s="14">
        <v>6.8699999999999997E-2</v>
      </c>
      <c r="CR17" s="14">
        <v>5.2</v>
      </c>
      <c r="CS17" s="14">
        <v>4.1889200000000004</v>
      </c>
      <c r="CT17" s="14">
        <v>4.1889200000000004</v>
      </c>
      <c r="CU17" s="14">
        <v>1.01108</v>
      </c>
      <c r="CV17" s="14">
        <v>0</v>
      </c>
      <c r="CW17" s="14"/>
      <c r="CX17" s="14"/>
      <c r="CY17" s="14">
        <v>0</v>
      </c>
      <c r="CZ17" s="14">
        <v>5.7</v>
      </c>
      <c r="DA17" s="14">
        <v>6.8787000000000003</v>
      </c>
      <c r="DB17" s="14">
        <v>6.8787000000000003</v>
      </c>
      <c r="DC17" s="14">
        <v>-1.1787000000000001</v>
      </c>
      <c r="DD17" s="14"/>
      <c r="DE17" s="14"/>
      <c r="DF17" s="14"/>
      <c r="DG17" s="14">
        <v>0</v>
      </c>
      <c r="DH17" s="14">
        <v>142.6</v>
      </c>
      <c r="DI17" s="14">
        <v>142.44412</v>
      </c>
      <c r="DJ17" s="14">
        <v>142.44412</v>
      </c>
      <c r="DK17" s="14">
        <v>0.15587999999999999</v>
      </c>
      <c r="DL17" s="14"/>
      <c r="DM17" s="14"/>
      <c r="DN17" s="14"/>
      <c r="DO17" s="14">
        <v>0</v>
      </c>
      <c r="DP17" s="14"/>
      <c r="DQ17" s="14"/>
      <c r="DR17" s="14"/>
      <c r="DS17" s="14">
        <v>0</v>
      </c>
      <c r="DT17" s="14"/>
      <c r="DU17" s="14"/>
      <c r="DV17" s="14"/>
      <c r="DW17" s="14">
        <v>0</v>
      </c>
      <c r="DX17" s="14">
        <v>0</v>
      </c>
      <c r="DY17" s="14"/>
      <c r="DZ17" s="14"/>
      <c r="EA17" s="14">
        <v>0</v>
      </c>
      <c r="EB17" s="14">
        <v>110.8</v>
      </c>
      <c r="EC17" s="14">
        <v>112.46647</v>
      </c>
      <c r="ED17" s="14">
        <v>112.46647</v>
      </c>
      <c r="EE17" s="14">
        <v>-1.6664699999999999</v>
      </c>
      <c r="EF17" s="14">
        <v>219.9</v>
      </c>
      <c r="EG17" s="14">
        <v>220.69499999999999</v>
      </c>
      <c r="EH17" s="14">
        <v>220.69499999999999</v>
      </c>
      <c r="EI17" s="14">
        <v>-0.79500000000000004</v>
      </c>
      <c r="EJ17" s="14"/>
      <c r="EK17" s="14"/>
      <c r="EL17" s="14"/>
      <c r="EM17" s="14">
        <v>0</v>
      </c>
      <c r="EN17" s="14"/>
      <c r="EO17" s="14"/>
      <c r="EP17" s="14"/>
      <c r="EQ17" s="14">
        <v>0</v>
      </c>
      <c r="ER17" s="14"/>
      <c r="ES17" s="14"/>
      <c r="ET17" s="14"/>
      <c r="EU17" s="14">
        <v>0</v>
      </c>
      <c r="EV17" s="14">
        <v>6.5</v>
      </c>
      <c r="EW17" s="14">
        <v>6.39</v>
      </c>
      <c r="EX17" s="14">
        <v>6.39</v>
      </c>
      <c r="EY17" s="14">
        <v>0.11</v>
      </c>
      <c r="EZ17" s="14">
        <v>463.3</v>
      </c>
      <c r="FA17" s="14">
        <v>457.09426999999999</v>
      </c>
      <c r="FB17" s="14">
        <v>457.09426999999999</v>
      </c>
      <c r="FC17" s="14">
        <v>6.20573</v>
      </c>
      <c r="FD17" s="14">
        <v>81.400000000000006</v>
      </c>
      <c r="FE17" s="14">
        <v>81.635570000000001</v>
      </c>
      <c r="FF17" s="14">
        <v>81.635570000000001</v>
      </c>
      <c r="FG17" s="14">
        <v>-0.23557</v>
      </c>
      <c r="FH17" s="14">
        <v>151.9</v>
      </c>
      <c r="FI17" s="14">
        <v>151.36251999999999</v>
      </c>
      <c r="FJ17" s="14">
        <v>151.36251999999999</v>
      </c>
      <c r="FK17" s="14">
        <v>0.53747999999999996</v>
      </c>
      <c r="FL17" s="14">
        <v>42.1</v>
      </c>
      <c r="FM17" s="14">
        <v>41.89893</v>
      </c>
      <c r="FN17" s="14">
        <v>41.89893</v>
      </c>
      <c r="FO17" s="14">
        <v>0.20107</v>
      </c>
      <c r="FP17" s="14">
        <v>18.399999999999999</v>
      </c>
      <c r="FQ17" s="14">
        <v>19.21088</v>
      </c>
      <c r="FR17" s="14">
        <v>19.21088</v>
      </c>
      <c r="FS17" s="14">
        <v>-0.81088000000000005</v>
      </c>
      <c r="FT17" s="14">
        <v>18.8</v>
      </c>
      <c r="FU17" s="14">
        <v>18.46453</v>
      </c>
      <c r="FV17" s="14">
        <v>18.46453</v>
      </c>
      <c r="FW17" s="14">
        <v>0.33546999999999999</v>
      </c>
      <c r="FX17" s="14">
        <v>91.6</v>
      </c>
      <c r="FY17" s="14">
        <v>87.773570000000007</v>
      </c>
      <c r="FZ17" s="14">
        <v>87.773570000000007</v>
      </c>
      <c r="GA17" s="14">
        <v>3.8264300000000002</v>
      </c>
      <c r="GB17" s="14"/>
      <c r="GC17" s="14"/>
      <c r="GD17" s="14"/>
      <c r="GE17" s="14">
        <v>0</v>
      </c>
      <c r="GF17" s="14"/>
      <c r="GG17" s="14"/>
      <c r="GH17" s="14"/>
      <c r="GI17" s="14">
        <v>0</v>
      </c>
      <c r="GJ17" s="14"/>
      <c r="GK17" s="14"/>
      <c r="GL17" s="14"/>
      <c r="GM17" s="14">
        <v>0</v>
      </c>
      <c r="GN17" s="14">
        <v>106.9</v>
      </c>
      <c r="GO17" s="14">
        <v>110.48202000000001</v>
      </c>
      <c r="GP17" s="14">
        <v>110.48202000000001</v>
      </c>
      <c r="GQ17" s="14">
        <v>-3.58202</v>
      </c>
      <c r="GR17" s="14">
        <v>46.4</v>
      </c>
      <c r="GS17" s="14">
        <v>47.082599999999999</v>
      </c>
      <c r="GT17" s="14">
        <v>47.082599999999999</v>
      </c>
      <c r="GU17" s="14">
        <v>-0.68259999999999998</v>
      </c>
      <c r="GV17" s="14">
        <v>46.3</v>
      </c>
      <c r="GW17" s="14"/>
      <c r="GX17" s="14"/>
      <c r="GY17" s="14">
        <v>46.3</v>
      </c>
      <c r="GZ17" s="14">
        <v>3.8</v>
      </c>
      <c r="HA17" s="14"/>
      <c r="HB17" s="14"/>
      <c r="HC17" s="14">
        <v>3.8</v>
      </c>
      <c r="HD17" s="14">
        <v>17.3</v>
      </c>
      <c r="HE17" s="14">
        <v>17.005710000000001</v>
      </c>
      <c r="HF17" s="14">
        <v>17.005710000000001</v>
      </c>
      <c r="HG17" s="14">
        <v>0.29429</v>
      </c>
      <c r="HH17" s="14">
        <v>171.1</v>
      </c>
      <c r="HI17" s="14">
        <v>174.55948000000001</v>
      </c>
      <c r="HJ17" s="14">
        <v>174.55948000000001</v>
      </c>
      <c r="HK17" s="14">
        <v>-3.4594800000000001</v>
      </c>
      <c r="HL17" s="14"/>
      <c r="HM17" s="14"/>
      <c r="HN17" s="14"/>
      <c r="HO17" s="14">
        <v>0</v>
      </c>
      <c r="HP17" s="14"/>
      <c r="HQ17" s="14"/>
      <c r="HR17" s="14"/>
      <c r="HS17" s="14">
        <v>0</v>
      </c>
      <c r="HT17" s="14">
        <v>0</v>
      </c>
      <c r="HU17" s="14">
        <v>4.6344000000000003</v>
      </c>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128.6</v>
      </c>
      <c r="IW17" s="14">
        <v>126.84735999999999</v>
      </c>
      <c r="IX17" s="14">
        <v>132.83837</v>
      </c>
      <c r="IY17" s="14">
        <v>-4.2383699999999997</v>
      </c>
      <c r="IZ17" s="14"/>
      <c r="JA17" s="14"/>
      <c r="JB17" s="14"/>
      <c r="JC17" s="14">
        <v>0</v>
      </c>
      <c r="JD17" s="14">
        <v>0</v>
      </c>
      <c r="JE17" s="14"/>
      <c r="JF17" s="14"/>
      <c r="JG17" s="14">
        <v>0</v>
      </c>
      <c r="JH17" s="14">
        <v>0</v>
      </c>
      <c r="JI17" s="14"/>
      <c r="JJ17" s="14"/>
      <c r="JK17" s="14">
        <v>0</v>
      </c>
      <c r="JL17" s="14"/>
      <c r="JM17" s="14"/>
      <c r="JN17" s="14"/>
      <c r="JO17" s="14">
        <v>0</v>
      </c>
      <c r="JP17" s="14">
        <v>39</v>
      </c>
      <c r="JQ17" s="14">
        <v>44.848439999999997</v>
      </c>
      <c r="JR17" s="14"/>
      <c r="JS17" s="14">
        <v>39</v>
      </c>
      <c r="JT17" s="14">
        <v>28.2</v>
      </c>
      <c r="JU17" s="14">
        <v>22.49156</v>
      </c>
      <c r="JV17" s="14"/>
      <c r="JW17" s="14">
        <v>28.2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4.7853599999999998</v>
      </c>
      <c r="KX17" s="14">
        <v>4.7853599999999998</v>
      </c>
      <c r="KY17" s="14">
        <v>-2.48536</v>
      </c>
      <c r="KZ17" s="14">
        <v>215.8</v>
      </c>
      <c r="LA17" s="14">
        <v>270.06803000000002</v>
      </c>
      <c r="LB17" s="14">
        <v>270.06803000000002</v>
      </c>
      <c r="LC17" s="14">
        <v>-54.268030000000003</v>
      </c>
      <c r="LD17" s="14">
        <v>132.6</v>
      </c>
      <c r="LE17" s="14">
        <v>133.16031000000001</v>
      </c>
      <c r="LF17" s="14">
        <v>133.16031000000001</v>
      </c>
      <c r="LG17" s="14">
        <v>-0.56030999999999997</v>
      </c>
      <c r="LH17" s="14">
        <v>63</v>
      </c>
      <c r="LI17" s="14">
        <v>67.199219999999997</v>
      </c>
      <c r="LJ17" s="14">
        <v>67.199219999999997</v>
      </c>
      <c r="LK17" s="14">
        <v>-4.1992200000000004</v>
      </c>
      <c r="LL17" s="14">
        <v>77.3</v>
      </c>
      <c r="LM17" s="14">
        <v>78.567999999999998</v>
      </c>
      <c r="LN17" s="14">
        <v>78.567999999999998</v>
      </c>
      <c r="LO17" s="14">
        <v>-1.268</v>
      </c>
      <c r="LP17" s="14"/>
      <c r="LQ17" s="14"/>
      <c r="LR17" s="14"/>
      <c r="LS17" s="14">
        <v>0</v>
      </c>
      <c r="LT17" s="14"/>
      <c r="LU17" s="14"/>
      <c r="LV17" s="14"/>
      <c r="LW17" s="14">
        <v>0</v>
      </c>
      <c r="LX17" s="14">
        <v>0</v>
      </c>
      <c r="LY17" s="14"/>
      <c r="LZ17" s="14"/>
      <c r="MA17" s="14">
        <v>0</v>
      </c>
      <c r="MB17" s="14">
        <v>0</v>
      </c>
      <c r="MC17" s="14"/>
      <c r="MD17" s="14"/>
      <c r="ME17" s="14">
        <v>0</v>
      </c>
      <c r="MF17" s="14">
        <v>103</v>
      </c>
      <c r="MG17" s="14">
        <v>109.89</v>
      </c>
      <c r="MH17" s="14">
        <v>109.89</v>
      </c>
      <c r="MI17" s="14">
        <v>-6.89</v>
      </c>
      <c r="MJ17" s="14">
        <v>103</v>
      </c>
      <c r="MK17" s="14">
        <v>109.89</v>
      </c>
      <c r="ML17" s="14">
        <v>109.89</v>
      </c>
      <c r="MM17" s="14">
        <v>-6.89</v>
      </c>
      <c r="MN17" s="14">
        <v>122.3</v>
      </c>
      <c r="MO17" s="14">
        <v>110.22</v>
      </c>
      <c r="MP17" s="14">
        <v>110.22</v>
      </c>
      <c r="MQ17" s="14">
        <v>12.08</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209.3</v>
      </c>
      <c r="NM17" s="14">
        <v>144.72297</v>
      </c>
      <c r="NN17" s="14">
        <v>206.49084999999999</v>
      </c>
      <c r="NO17" s="14">
        <v>2.8091499999999998</v>
      </c>
      <c r="NP17" s="14">
        <v>100.4</v>
      </c>
      <c r="NQ17" s="14">
        <v>72.578779999999995</v>
      </c>
      <c r="NR17" s="14">
        <v>103.55547</v>
      </c>
      <c r="NS17" s="14">
        <v>-3.1554700000000002</v>
      </c>
      <c r="NT17" s="14">
        <v>6.9</v>
      </c>
      <c r="NU17" s="14">
        <v>4.0736800000000004</v>
      </c>
      <c r="NV17" s="14">
        <v>4.0736800000000004</v>
      </c>
      <c r="NW17" s="14">
        <v>2.8263199999999999</v>
      </c>
      <c r="NX17" s="14">
        <v>4.5999999999999996</v>
      </c>
      <c r="NY17" s="14">
        <v>4.2736700000000001</v>
      </c>
      <c r="NZ17" s="14">
        <v>4.2736700000000001</v>
      </c>
      <c r="OA17" s="14">
        <v>0.32633000000000001</v>
      </c>
      <c r="OB17" s="14">
        <v>20</v>
      </c>
      <c r="OC17" s="14">
        <v>17.492709999999999</v>
      </c>
      <c r="OD17" s="14">
        <v>17.492709999999999</v>
      </c>
      <c r="OE17" s="14">
        <v>2.5072899999999998</v>
      </c>
      <c r="OF17" s="14">
        <v>0</v>
      </c>
      <c r="OG17" s="14"/>
      <c r="OH17" s="14"/>
      <c r="OI17" s="14">
        <v>0</v>
      </c>
      <c r="OJ17" s="14">
        <v>26.9</v>
      </c>
      <c r="OK17" s="14">
        <v>18.3</v>
      </c>
      <c r="OL17" s="14">
        <v>23.913</v>
      </c>
      <c r="OM17" s="14">
        <v>2.9870000000000001</v>
      </c>
      <c r="ON17" s="14">
        <v>0</v>
      </c>
      <c r="OO17" s="14"/>
      <c r="OP17" s="14"/>
      <c r="OQ17" s="14">
        <v>0</v>
      </c>
      <c r="OR17" s="14">
        <v>3.3</v>
      </c>
      <c r="OS17" s="14">
        <v>2.6960000000000002</v>
      </c>
      <c r="OT17" s="14">
        <v>2.6960000000000002</v>
      </c>
      <c r="OU17" s="14">
        <v>0.60399999999999998</v>
      </c>
      <c r="OV17" s="14">
        <v>0</v>
      </c>
      <c r="OW17" s="14"/>
      <c r="OX17" s="14"/>
      <c r="OY17" s="14">
        <v>0</v>
      </c>
      <c r="OZ17" s="14">
        <v>20.399999999999999</v>
      </c>
      <c r="PA17" s="14">
        <v>19.436350000000001</v>
      </c>
      <c r="PB17" s="14">
        <v>19.436350000000001</v>
      </c>
      <c r="PC17" s="14">
        <v>0.96365000000000001</v>
      </c>
      <c r="PD17" s="14">
        <v>9.9</v>
      </c>
      <c r="PE17" s="14">
        <v>9.9830000000000005</v>
      </c>
      <c r="PF17" s="14">
        <v>9.9830000000000005</v>
      </c>
      <c r="PG17" s="14">
        <v>-8.3000000000000004E-2</v>
      </c>
      <c r="PH17" s="14">
        <v>5.5</v>
      </c>
      <c r="PI17" s="14">
        <v>5.67</v>
      </c>
      <c r="PJ17" s="14">
        <v>5.67</v>
      </c>
      <c r="PK17" s="14">
        <v>-0.17</v>
      </c>
      <c r="PL17" s="14">
        <v>0</v>
      </c>
      <c r="PM17" s="14"/>
      <c r="PN17" s="14"/>
      <c r="PO17" s="14">
        <v>0</v>
      </c>
      <c r="PP17" s="14"/>
      <c r="PQ17" s="14">
        <v>1</v>
      </c>
      <c r="PR17" s="14">
        <v>1</v>
      </c>
      <c r="PS17" s="14">
        <v>-1</v>
      </c>
      <c r="PT17" s="14">
        <v>3.6</v>
      </c>
      <c r="PU17" s="14">
        <v>3.71</v>
      </c>
      <c r="PV17" s="14">
        <v>3.71</v>
      </c>
      <c r="PW17" s="14">
        <v>-0.11</v>
      </c>
      <c r="PX17" s="14">
        <v>4.4000000000000004</v>
      </c>
      <c r="PY17" s="14">
        <v>5</v>
      </c>
      <c r="PZ17" s="14">
        <v>5</v>
      </c>
      <c r="QA17" s="14">
        <v>-0.6</v>
      </c>
      <c r="QB17" s="14">
        <v>20.399999999999999</v>
      </c>
      <c r="QC17" s="14">
        <v>20.274049999999999</v>
      </c>
      <c r="QD17" s="14">
        <v>20.274049999999999</v>
      </c>
      <c r="QE17" s="14">
        <v>0.12595000000000001</v>
      </c>
      <c r="QF17" s="14">
        <v>20</v>
      </c>
      <c r="QG17" s="14">
        <v>19.436350000000001</v>
      </c>
      <c r="QH17" s="14">
        <v>19.436350000000001</v>
      </c>
      <c r="QI17" s="14">
        <v>0.56364999999999998</v>
      </c>
      <c r="QJ17" s="14">
        <v>18.7</v>
      </c>
      <c r="QK17" s="14">
        <v>17.492709999999999</v>
      </c>
      <c r="QL17" s="14">
        <v>17.492709999999999</v>
      </c>
      <c r="QM17" s="14">
        <v>1.20729</v>
      </c>
      <c r="QN17" s="14">
        <v>3.3</v>
      </c>
      <c r="QO17" s="14">
        <v>3.4</v>
      </c>
      <c r="QP17" s="14">
        <v>3.4</v>
      </c>
      <c r="QQ17" s="14">
        <v>-0.1</v>
      </c>
      <c r="QR17" s="14">
        <v>18.600000000000001</v>
      </c>
      <c r="QS17" s="14">
        <v>17.881440000000001</v>
      </c>
      <c r="QT17" s="14">
        <v>17.881440000000001</v>
      </c>
      <c r="QU17" s="14">
        <v>0.71855999999999998</v>
      </c>
      <c r="QV17" s="14">
        <v>0</v>
      </c>
      <c r="QW17" s="14"/>
      <c r="QX17" s="14"/>
      <c r="QY17" s="14">
        <v>0</v>
      </c>
      <c r="QZ17" s="14">
        <v>0</v>
      </c>
      <c r="RA17" s="14"/>
      <c r="RB17" s="14"/>
      <c r="RC17" s="14">
        <v>0</v>
      </c>
      <c r="RD17" s="14">
        <v>8.6999999999999993</v>
      </c>
      <c r="RE17" s="14">
        <v>4.3890000000000002</v>
      </c>
      <c r="RF17" s="14">
        <v>4.3890000000000002</v>
      </c>
      <c r="RG17" s="14">
        <v>4.3109999999999999</v>
      </c>
      <c r="RH17" s="14">
        <v>12.2</v>
      </c>
      <c r="RI17" s="14">
        <v>10.3</v>
      </c>
      <c r="RJ17" s="14">
        <v>11.428000000000001</v>
      </c>
      <c r="RK17" s="14">
        <v>0.77200000000000002</v>
      </c>
      <c r="RL17" s="14">
        <v>0</v>
      </c>
      <c r="RM17" s="14"/>
      <c r="RN17" s="14"/>
      <c r="RO17" s="14">
        <v>0</v>
      </c>
      <c r="RP17" s="14">
        <v>3.4</v>
      </c>
      <c r="RQ17" s="14">
        <v>3.2010000000000001</v>
      </c>
      <c r="RR17" s="14">
        <v>3.2010000000000001</v>
      </c>
      <c r="RS17" s="14">
        <v>0.19900000000000001</v>
      </c>
      <c r="RT17" s="14">
        <v>11.7</v>
      </c>
      <c r="RU17" s="14"/>
      <c r="RV17" s="14">
        <v>6.9737600000000004</v>
      </c>
      <c r="RW17" s="14">
        <v>4.7262399999999998</v>
      </c>
      <c r="RX17" s="14">
        <v>3.1</v>
      </c>
      <c r="RY17" s="14">
        <v>2</v>
      </c>
      <c r="RZ17" s="14">
        <v>2</v>
      </c>
      <c r="SA17" s="14">
        <v>1.1000000000000001</v>
      </c>
      <c r="SB17" s="14">
        <v>0.4</v>
      </c>
      <c r="SC17" s="14">
        <v>0.4</v>
      </c>
      <c r="SD17" s="14">
        <v>0.4</v>
      </c>
      <c r="SE17" s="14">
        <v>0</v>
      </c>
      <c r="SF17" s="14">
        <v>0</v>
      </c>
      <c r="SG17" s="14"/>
      <c r="SH17" s="14"/>
      <c r="SI17" s="14">
        <v>0</v>
      </c>
      <c r="SJ17" s="14">
        <v>19.8</v>
      </c>
      <c r="SK17" s="14">
        <v>19.1448</v>
      </c>
      <c r="SL17" s="14">
        <v>19.1448</v>
      </c>
      <c r="SM17" s="14">
        <v>0.6552</v>
      </c>
      <c r="SN17" s="14">
        <v>12.6</v>
      </c>
      <c r="SO17" s="14">
        <v>12.244899999999999</v>
      </c>
      <c r="SP17" s="14">
        <v>12.244899999999999</v>
      </c>
      <c r="SQ17" s="14">
        <v>0.35510000000000003</v>
      </c>
      <c r="SR17" s="14">
        <v>19.5</v>
      </c>
      <c r="SS17" s="14">
        <v>19.436350000000001</v>
      </c>
      <c r="ST17" s="14">
        <v>19.436350000000001</v>
      </c>
      <c r="SU17" s="14">
        <v>6.3649999999999998E-2</v>
      </c>
      <c r="SV17" s="14">
        <v>20.3</v>
      </c>
      <c r="SW17" s="14">
        <v>19.436350000000001</v>
      </c>
      <c r="SX17" s="14">
        <v>19.436350000000001</v>
      </c>
      <c r="SY17" s="14">
        <v>0.86365000000000003</v>
      </c>
      <c r="SZ17" s="14">
        <v>5.8</v>
      </c>
      <c r="TA17" s="14">
        <v>8.0980000000000008</v>
      </c>
      <c r="TB17" s="14">
        <v>8.0980000000000008</v>
      </c>
      <c r="TC17" s="14">
        <v>-2.298</v>
      </c>
      <c r="TD17" s="14">
        <v>11.8</v>
      </c>
      <c r="TE17" s="14">
        <v>12.266</v>
      </c>
      <c r="TF17" s="14">
        <v>12.266</v>
      </c>
      <c r="TG17" s="14">
        <v>-0.46600000000000003</v>
      </c>
      <c r="TH17" s="14">
        <v>0</v>
      </c>
      <c r="TI17" s="14"/>
      <c r="TJ17" s="14"/>
      <c r="TK17" s="14">
        <v>0</v>
      </c>
      <c r="TL17" s="14">
        <v>1.2</v>
      </c>
      <c r="TM17" s="14">
        <v>7.64</v>
      </c>
      <c r="TN17" s="14">
        <v>7.64</v>
      </c>
      <c r="TO17" s="14">
        <v>-6.44</v>
      </c>
      <c r="TP17" s="14">
        <v>3</v>
      </c>
      <c r="TQ17" s="14">
        <v>13.35</v>
      </c>
      <c r="TR17" s="14">
        <v>13.35</v>
      </c>
      <c r="TS17" s="14">
        <v>-10.35</v>
      </c>
      <c r="TT17" s="14">
        <v>0</v>
      </c>
      <c r="TU17" s="14">
        <v>0.11600000000000001</v>
      </c>
      <c r="TV17" s="14">
        <v>0.11600000000000001</v>
      </c>
      <c r="TW17" s="14">
        <v>-0.11600000000000001</v>
      </c>
      <c r="TX17" s="14">
        <v>0</v>
      </c>
      <c r="TY17" s="14">
        <v>0.24</v>
      </c>
      <c r="TZ17" s="14">
        <v>0.24</v>
      </c>
      <c r="UA17" s="14">
        <v>-0.24</v>
      </c>
      <c r="UB17" s="14">
        <v>0</v>
      </c>
      <c r="UC17" s="14"/>
      <c r="UD17" s="14"/>
      <c r="UE17" s="14">
        <v>0</v>
      </c>
      <c r="UF17" s="14">
        <v>21.3</v>
      </c>
      <c r="UG17" s="14">
        <v>19.436350000000001</v>
      </c>
      <c r="UH17" s="14">
        <v>19.436350000000001</v>
      </c>
      <c r="UI17" s="14">
        <v>1.86365</v>
      </c>
      <c r="UJ17" s="14">
        <v>7.6</v>
      </c>
      <c r="UK17" s="14">
        <v>8.1999999999999993</v>
      </c>
      <c r="UL17" s="14">
        <v>8.1999999999999993</v>
      </c>
      <c r="UM17" s="14">
        <v>-0.6</v>
      </c>
      <c r="UN17" s="14">
        <v>5</v>
      </c>
      <c r="UO17" s="14"/>
      <c r="UP17" s="14"/>
      <c r="UQ17" s="14">
        <v>5</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20.100000000000001</v>
      </c>
      <c r="VA17" s="14">
        <v>19.436350000000001</v>
      </c>
      <c r="VB17" s="14">
        <v>19.436350000000001</v>
      </c>
      <c r="VC17" s="14">
        <v>0.66364999999999996</v>
      </c>
      <c r="VD17" s="14">
        <v>2.2000000000000002</v>
      </c>
      <c r="VE17" s="14">
        <v>1.573</v>
      </c>
      <c r="VF17" s="14">
        <v>1.573</v>
      </c>
      <c r="VG17" s="14">
        <v>0.627</v>
      </c>
      <c r="VH17" s="14">
        <v>0</v>
      </c>
      <c r="VI17" s="14"/>
      <c r="VJ17" s="14"/>
      <c r="VK17" s="14">
        <v>0</v>
      </c>
      <c r="VL17" s="14">
        <v>0</v>
      </c>
      <c r="VM17" s="14"/>
      <c r="VN17" s="14"/>
      <c r="VO17" s="14">
        <v>0</v>
      </c>
      <c r="VP17" s="14">
        <v>0</v>
      </c>
      <c r="VQ17" s="14"/>
      <c r="VR17" s="14"/>
      <c r="VS17" s="14">
        <v>0</v>
      </c>
      <c r="VT17" s="14"/>
      <c r="VU17" s="14"/>
      <c r="VV17" s="14"/>
      <c r="VW17" s="14">
        <v>0</v>
      </c>
      <c r="VX17" s="14">
        <v>0</v>
      </c>
      <c r="VY17" s="14"/>
      <c r="VZ17" s="14">
        <v>12.718999999999999</v>
      </c>
      <c r="WA17" s="14">
        <v>-12.718999999999999</v>
      </c>
      <c r="WB17" s="14">
        <v>0</v>
      </c>
      <c r="WC17" s="14">
        <v>8.67</v>
      </c>
      <c r="WD17" s="14">
        <v>8.67</v>
      </c>
      <c r="WE17" s="14">
        <v>-8.67</v>
      </c>
      <c r="WF17" s="14">
        <v>0</v>
      </c>
      <c r="WG17" s="14"/>
      <c r="WH17" s="14"/>
      <c r="WI17" s="14">
        <v>0</v>
      </c>
      <c r="WJ17" s="14">
        <v>3.2</v>
      </c>
      <c r="WK17" s="14">
        <v>4.2</v>
      </c>
      <c r="WL17" s="14">
        <v>4.2</v>
      </c>
      <c r="WM17" s="14">
        <v>-1</v>
      </c>
      <c r="WN17" s="14">
        <v>2.2999999999999998</v>
      </c>
      <c r="WO17" s="14">
        <v>2.4</v>
      </c>
      <c r="WP17" s="14">
        <v>2.4</v>
      </c>
      <c r="WQ17" s="14">
        <v>-0.1</v>
      </c>
      <c r="WR17" s="14">
        <v>1.2</v>
      </c>
      <c r="WS17" s="14">
        <v>1.2</v>
      </c>
      <c r="WT17" s="14">
        <v>1.2</v>
      </c>
      <c r="WU17" s="14">
        <v>0</v>
      </c>
      <c r="WV17" s="14">
        <v>1</v>
      </c>
      <c r="WW17" s="14">
        <v>1.4</v>
      </c>
      <c r="WX17" s="14">
        <v>1.4</v>
      </c>
      <c r="WY17" s="14">
        <v>-0.4</v>
      </c>
      <c r="WZ17" s="14">
        <v>0</v>
      </c>
      <c r="XA17" s="14"/>
      <c r="XB17" s="14"/>
      <c r="XC17" s="14">
        <v>0</v>
      </c>
      <c r="XD17" s="14">
        <v>8.4</v>
      </c>
      <c r="XE17" s="14">
        <v>8.6</v>
      </c>
      <c r="XF17" s="14">
        <v>8.6</v>
      </c>
      <c r="XG17" s="14">
        <v>-0.2</v>
      </c>
      <c r="XH17" s="14">
        <v>20</v>
      </c>
      <c r="XI17" s="14">
        <v>19.241980000000002</v>
      </c>
      <c r="XJ17" s="14">
        <v>19.241980000000002</v>
      </c>
      <c r="XK17" s="14">
        <v>0.75802000000000003</v>
      </c>
      <c r="XL17" s="14">
        <v>20</v>
      </c>
      <c r="XM17" s="14">
        <v>19.241980000000002</v>
      </c>
      <c r="XN17" s="14">
        <v>19.241980000000002</v>
      </c>
      <c r="XO17" s="14">
        <v>0.75802000000000003</v>
      </c>
      <c r="XP17" s="14">
        <v>10</v>
      </c>
      <c r="XQ17" s="14">
        <v>10.7</v>
      </c>
      <c r="XR17" s="14">
        <v>10.7</v>
      </c>
      <c r="XS17" s="14">
        <v>-0.7</v>
      </c>
      <c r="XT17" s="14">
        <v>27</v>
      </c>
      <c r="XU17" s="14">
        <v>30.5</v>
      </c>
      <c r="XV17" s="14">
        <v>30.5</v>
      </c>
      <c r="XW17" s="14">
        <v>-3.5</v>
      </c>
      <c r="XX17" s="14">
        <v>33.9</v>
      </c>
      <c r="XY17" s="14">
        <v>30.5</v>
      </c>
      <c r="XZ17" s="14">
        <v>30.5</v>
      </c>
      <c r="YA17" s="14">
        <v>3.4</v>
      </c>
      <c r="YB17" s="14">
        <v>14</v>
      </c>
      <c r="YC17" s="14">
        <v>14</v>
      </c>
      <c r="YD17" s="14">
        <v>14</v>
      </c>
      <c r="YE17" s="14">
        <v>0</v>
      </c>
      <c r="YF17" s="14">
        <v>5.0999999999999996</v>
      </c>
      <c r="YG17" s="14">
        <v>5</v>
      </c>
      <c r="YH17" s="14">
        <v>16</v>
      </c>
      <c r="YI17" s="14">
        <v>-10.9</v>
      </c>
      <c r="YJ17" s="14"/>
      <c r="YK17" s="14"/>
      <c r="YL17" s="14"/>
      <c r="YM17" s="14">
        <v>0</v>
      </c>
      <c r="YN17" s="14">
        <v>6.5</v>
      </c>
      <c r="YO17" s="14">
        <v>11</v>
      </c>
      <c r="YP17" s="14">
        <v>11</v>
      </c>
      <c r="YQ17" s="14">
        <v>-4.5</v>
      </c>
      <c r="YR17" s="14">
        <v>20.6</v>
      </c>
      <c r="YS17" s="14">
        <v>22</v>
      </c>
      <c r="YT17" s="14">
        <v>22</v>
      </c>
      <c r="YU17" s="14">
        <v>-1.4</v>
      </c>
    </row>
    <row r="18" spans="1:671" ht="24" customHeight="1" x14ac:dyDescent="0.3">
      <c r="A18" s="1"/>
      <c r="B18" s="16" t="s">
        <v>96</v>
      </c>
      <c r="C18" s="16" t="s">
        <v>867</v>
      </c>
      <c r="D18" s="17">
        <v>203.1</v>
      </c>
      <c r="E18" s="17">
        <v>203.40136000000001</v>
      </c>
      <c r="F18" s="17">
        <v>203.40136000000001</v>
      </c>
      <c r="G18" s="17">
        <v>-0.30136000000000002</v>
      </c>
      <c r="H18" s="17">
        <v>641.70000000000005</v>
      </c>
      <c r="I18" s="17">
        <v>627.79395999999997</v>
      </c>
      <c r="J18" s="17">
        <v>627.79395999999997</v>
      </c>
      <c r="K18" s="17">
        <v>13.906040000000001</v>
      </c>
      <c r="L18" s="17">
        <v>214.8</v>
      </c>
      <c r="M18" s="17">
        <v>204.43100999999999</v>
      </c>
      <c r="N18" s="17">
        <v>204.43100999999999</v>
      </c>
      <c r="O18" s="17">
        <v>10.36899</v>
      </c>
      <c r="P18" s="17"/>
      <c r="Q18" s="17"/>
      <c r="R18" s="17"/>
      <c r="S18" s="17">
        <v>0</v>
      </c>
      <c r="T18" s="17"/>
      <c r="U18" s="17"/>
      <c r="V18" s="17"/>
      <c r="W18" s="17">
        <v>0</v>
      </c>
      <c r="X18" s="17">
        <v>90.9</v>
      </c>
      <c r="Y18" s="17">
        <v>91.867829999999998</v>
      </c>
      <c r="Z18" s="17">
        <v>91.867829999999998</v>
      </c>
      <c r="AA18" s="17">
        <v>-0.96782999999999997</v>
      </c>
      <c r="AB18" s="17">
        <v>241.3</v>
      </c>
      <c r="AC18" s="17">
        <v>242</v>
      </c>
      <c r="AD18" s="17">
        <v>242</v>
      </c>
      <c r="AE18" s="17">
        <v>-0.7</v>
      </c>
      <c r="AF18" s="17"/>
      <c r="AG18" s="17"/>
      <c r="AH18" s="17"/>
      <c r="AI18" s="17">
        <v>0</v>
      </c>
      <c r="AJ18" s="17">
        <v>0</v>
      </c>
      <c r="AK18" s="17"/>
      <c r="AL18" s="17"/>
      <c r="AM18" s="17">
        <v>0</v>
      </c>
      <c r="AN18" s="17">
        <v>130.1</v>
      </c>
      <c r="AO18" s="17">
        <v>134.59662</v>
      </c>
      <c r="AP18" s="17">
        <v>135.58384000000001</v>
      </c>
      <c r="AQ18" s="17">
        <v>-5.4838399999999998</v>
      </c>
      <c r="AR18" s="17">
        <v>129.9</v>
      </c>
      <c r="AS18" s="17">
        <v>134.59662</v>
      </c>
      <c r="AT18" s="17">
        <v>135.58384000000001</v>
      </c>
      <c r="AU18" s="17">
        <v>-5.68384</v>
      </c>
      <c r="AV18" s="17">
        <v>130.30000000000001</v>
      </c>
      <c r="AW18" s="17">
        <v>134.59662</v>
      </c>
      <c r="AX18" s="17">
        <v>135.58384000000001</v>
      </c>
      <c r="AY18" s="17">
        <v>-5.2838399999999996</v>
      </c>
      <c r="AZ18" s="17">
        <v>226.6</v>
      </c>
      <c r="BA18" s="17">
        <v>202.50121999999999</v>
      </c>
      <c r="BB18" s="17">
        <v>203.98649</v>
      </c>
      <c r="BC18" s="17">
        <v>22.613510000000002</v>
      </c>
      <c r="BD18" s="17">
        <v>110</v>
      </c>
      <c r="BE18" s="17">
        <v>120.0309</v>
      </c>
      <c r="BF18" s="17">
        <v>161.39303000000001</v>
      </c>
      <c r="BG18" s="17">
        <v>-51.393030000000003</v>
      </c>
      <c r="BH18" s="17">
        <v>67.400000000000006</v>
      </c>
      <c r="BI18" s="17">
        <v>60.19567</v>
      </c>
      <c r="BJ18" s="17">
        <v>80.938850000000002</v>
      </c>
      <c r="BK18" s="17">
        <v>-13.53885</v>
      </c>
      <c r="BL18" s="17">
        <v>561</v>
      </c>
      <c r="BM18" s="17">
        <v>566.08941000000004</v>
      </c>
      <c r="BN18" s="17">
        <v>566.08941000000004</v>
      </c>
      <c r="BO18" s="17">
        <v>-5.08941</v>
      </c>
      <c r="BP18" s="17">
        <v>10.3</v>
      </c>
      <c r="BQ18" s="17">
        <v>9.7182499999999994</v>
      </c>
      <c r="BR18" s="17">
        <v>3.45607</v>
      </c>
      <c r="BS18" s="17">
        <v>6.8439300000000003</v>
      </c>
      <c r="BT18" s="17"/>
      <c r="BU18" s="17"/>
      <c r="BV18" s="17"/>
      <c r="BW18" s="17">
        <v>0</v>
      </c>
      <c r="BX18" s="17"/>
      <c r="BY18" s="17"/>
      <c r="BZ18" s="17"/>
      <c r="CA18" s="17">
        <v>0</v>
      </c>
      <c r="CB18" s="17"/>
      <c r="CC18" s="17"/>
      <c r="CD18" s="17"/>
      <c r="CE18" s="17">
        <v>0</v>
      </c>
      <c r="CF18" s="17"/>
      <c r="CG18" s="17"/>
      <c r="CH18" s="17"/>
      <c r="CI18" s="17">
        <v>0</v>
      </c>
      <c r="CJ18" s="17">
        <v>167.4</v>
      </c>
      <c r="CK18" s="17">
        <v>164.06706</v>
      </c>
      <c r="CL18" s="17">
        <v>164.06706</v>
      </c>
      <c r="CM18" s="17">
        <v>3.3329399999999998</v>
      </c>
      <c r="CN18" s="17">
        <v>7.8</v>
      </c>
      <c r="CO18" s="17">
        <v>7.6313000000000004</v>
      </c>
      <c r="CP18" s="17">
        <v>7.6313000000000004</v>
      </c>
      <c r="CQ18" s="17">
        <v>0.16869999999999999</v>
      </c>
      <c r="CR18" s="17">
        <v>5</v>
      </c>
      <c r="CS18" s="17">
        <v>4.1889200000000004</v>
      </c>
      <c r="CT18" s="17">
        <v>4.1889200000000004</v>
      </c>
      <c r="CU18" s="17">
        <v>0.81108000000000002</v>
      </c>
      <c r="CV18" s="17">
        <v>0</v>
      </c>
      <c r="CW18" s="17"/>
      <c r="CX18" s="17"/>
      <c r="CY18" s="17">
        <v>0</v>
      </c>
      <c r="CZ18" s="17">
        <v>5.7</v>
      </c>
      <c r="DA18" s="17">
        <v>6.8787000000000003</v>
      </c>
      <c r="DB18" s="17">
        <v>6.8787000000000003</v>
      </c>
      <c r="DC18" s="17">
        <v>-1.1787000000000001</v>
      </c>
      <c r="DD18" s="17"/>
      <c r="DE18" s="17"/>
      <c r="DF18" s="17"/>
      <c r="DG18" s="17">
        <v>0</v>
      </c>
      <c r="DH18" s="17">
        <v>142.69999999999999</v>
      </c>
      <c r="DI18" s="17">
        <v>142.44412</v>
      </c>
      <c r="DJ18" s="17">
        <v>142.44412</v>
      </c>
      <c r="DK18" s="17">
        <v>0.25588</v>
      </c>
      <c r="DL18" s="17"/>
      <c r="DM18" s="17"/>
      <c r="DN18" s="17"/>
      <c r="DO18" s="17">
        <v>0</v>
      </c>
      <c r="DP18" s="17"/>
      <c r="DQ18" s="17"/>
      <c r="DR18" s="17"/>
      <c r="DS18" s="17">
        <v>0</v>
      </c>
      <c r="DT18" s="17"/>
      <c r="DU18" s="17"/>
      <c r="DV18" s="17"/>
      <c r="DW18" s="17">
        <v>0</v>
      </c>
      <c r="DX18" s="17">
        <v>0</v>
      </c>
      <c r="DY18" s="17"/>
      <c r="DZ18" s="17"/>
      <c r="EA18" s="17">
        <v>0</v>
      </c>
      <c r="EB18" s="17">
        <v>110.5</v>
      </c>
      <c r="EC18" s="17">
        <v>112.46647</v>
      </c>
      <c r="ED18" s="17">
        <v>112.46647</v>
      </c>
      <c r="EE18" s="17">
        <v>-1.9664699999999999</v>
      </c>
      <c r="EF18" s="17">
        <v>219.5</v>
      </c>
      <c r="EG18" s="17">
        <v>220.69499999999999</v>
      </c>
      <c r="EH18" s="17">
        <v>220.69499999999999</v>
      </c>
      <c r="EI18" s="17">
        <v>-1.1950000000000001</v>
      </c>
      <c r="EJ18" s="17"/>
      <c r="EK18" s="17"/>
      <c r="EL18" s="17"/>
      <c r="EM18" s="17">
        <v>0</v>
      </c>
      <c r="EN18" s="17"/>
      <c r="EO18" s="17"/>
      <c r="EP18" s="17"/>
      <c r="EQ18" s="17">
        <v>0</v>
      </c>
      <c r="ER18" s="17"/>
      <c r="ES18" s="17"/>
      <c r="ET18" s="17"/>
      <c r="EU18" s="17">
        <v>0</v>
      </c>
      <c r="EV18" s="17">
        <v>6.5</v>
      </c>
      <c r="EW18" s="17">
        <v>6.39</v>
      </c>
      <c r="EX18" s="17">
        <v>6.39</v>
      </c>
      <c r="EY18" s="17">
        <v>0.11</v>
      </c>
      <c r="EZ18" s="17">
        <v>459.3</v>
      </c>
      <c r="FA18" s="17">
        <v>457.09426999999999</v>
      </c>
      <c r="FB18" s="17">
        <v>457.09426999999999</v>
      </c>
      <c r="FC18" s="17">
        <v>2.20573</v>
      </c>
      <c r="FD18" s="17">
        <v>81.400000000000006</v>
      </c>
      <c r="FE18" s="17">
        <v>81.635570000000001</v>
      </c>
      <c r="FF18" s="17">
        <v>81.635570000000001</v>
      </c>
      <c r="FG18" s="17">
        <v>-0.23557</v>
      </c>
      <c r="FH18" s="17">
        <v>151.69999999999999</v>
      </c>
      <c r="FI18" s="17">
        <v>151.36251999999999</v>
      </c>
      <c r="FJ18" s="17">
        <v>151.36251999999999</v>
      </c>
      <c r="FK18" s="17">
        <v>0.33748</v>
      </c>
      <c r="FL18" s="17">
        <v>42</v>
      </c>
      <c r="FM18" s="17">
        <v>41.89893</v>
      </c>
      <c r="FN18" s="17">
        <v>41.89893</v>
      </c>
      <c r="FO18" s="17">
        <v>0.10106999999999999</v>
      </c>
      <c r="FP18" s="17">
        <v>18.399999999999999</v>
      </c>
      <c r="FQ18" s="17">
        <v>19.21088</v>
      </c>
      <c r="FR18" s="17">
        <v>19.21088</v>
      </c>
      <c r="FS18" s="17">
        <v>-0.81088000000000005</v>
      </c>
      <c r="FT18" s="17">
        <v>18.8</v>
      </c>
      <c r="FU18" s="17">
        <v>18.46453</v>
      </c>
      <c r="FV18" s="17">
        <v>18.46453</v>
      </c>
      <c r="FW18" s="17">
        <v>0.33546999999999999</v>
      </c>
      <c r="FX18" s="17">
        <v>92</v>
      </c>
      <c r="FY18" s="17">
        <v>87.773570000000007</v>
      </c>
      <c r="FZ18" s="17">
        <v>87.773570000000007</v>
      </c>
      <c r="GA18" s="17">
        <v>4.2264299999999997</v>
      </c>
      <c r="GB18" s="17"/>
      <c r="GC18" s="17"/>
      <c r="GD18" s="17"/>
      <c r="GE18" s="17">
        <v>0</v>
      </c>
      <c r="GF18" s="17"/>
      <c r="GG18" s="17"/>
      <c r="GH18" s="17"/>
      <c r="GI18" s="17">
        <v>0</v>
      </c>
      <c r="GJ18" s="17"/>
      <c r="GK18" s="17"/>
      <c r="GL18" s="17"/>
      <c r="GM18" s="17">
        <v>0</v>
      </c>
      <c r="GN18" s="17">
        <v>108.1</v>
      </c>
      <c r="GO18" s="17">
        <v>110.48202000000001</v>
      </c>
      <c r="GP18" s="17">
        <v>110.48202000000001</v>
      </c>
      <c r="GQ18" s="17">
        <v>-2.3820199999999998</v>
      </c>
      <c r="GR18" s="17">
        <v>46.4</v>
      </c>
      <c r="GS18" s="17">
        <v>47.082599999999999</v>
      </c>
      <c r="GT18" s="17">
        <v>47.082599999999999</v>
      </c>
      <c r="GU18" s="17">
        <v>-0.68259999999999998</v>
      </c>
      <c r="GV18" s="17">
        <v>45.8</v>
      </c>
      <c r="GW18" s="17"/>
      <c r="GX18" s="17"/>
      <c r="GY18" s="17">
        <v>45.8</v>
      </c>
      <c r="GZ18" s="17">
        <v>3.8</v>
      </c>
      <c r="HA18" s="17"/>
      <c r="HB18" s="17"/>
      <c r="HC18" s="17">
        <v>3.8</v>
      </c>
      <c r="HD18" s="17">
        <v>17.100000000000001</v>
      </c>
      <c r="HE18" s="17">
        <v>17.005710000000001</v>
      </c>
      <c r="HF18" s="17">
        <v>17.005710000000001</v>
      </c>
      <c r="HG18" s="17">
        <v>9.4289999999999999E-2</v>
      </c>
      <c r="HH18" s="17">
        <v>170.8</v>
      </c>
      <c r="HI18" s="17">
        <v>174.55948000000001</v>
      </c>
      <c r="HJ18" s="17">
        <v>174.55948000000001</v>
      </c>
      <c r="HK18" s="17">
        <v>-3.7594799999999999</v>
      </c>
      <c r="HL18" s="17"/>
      <c r="HM18" s="17"/>
      <c r="HN18" s="17"/>
      <c r="HO18" s="17">
        <v>0</v>
      </c>
      <c r="HP18" s="17"/>
      <c r="HQ18" s="17"/>
      <c r="HR18" s="17"/>
      <c r="HS18" s="17">
        <v>0</v>
      </c>
      <c r="HT18" s="17">
        <v>21.4</v>
      </c>
      <c r="HU18" s="17">
        <v>4.6344000000000003</v>
      </c>
      <c r="HV18" s="17">
        <v>7.4194800000000001</v>
      </c>
      <c r="HW18" s="17">
        <v>13.98052</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128.19999999999999</v>
      </c>
      <c r="IW18" s="17">
        <v>126.84735999999999</v>
      </c>
      <c r="IX18" s="17">
        <v>132.83837</v>
      </c>
      <c r="IY18" s="17">
        <v>-4.6383700000000001</v>
      </c>
      <c r="IZ18" s="17"/>
      <c r="JA18" s="17"/>
      <c r="JB18" s="17"/>
      <c r="JC18" s="17">
        <v>0</v>
      </c>
      <c r="JD18" s="17">
        <v>0</v>
      </c>
      <c r="JE18" s="17"/>
      <c r="JF18" s="17"/>
      <c r="JG18" s="17">
        <v>0</v>
      </c>
      <c r="JH18" s="17">
        <v>0</v>
      </c>
      <c r="JI18" s="17"/>
      <c r="JJ18" s="17"/>
      <c r="JK18" s="17">
        <v>0</v>
      </c>
      <c r="JL18" s="17"/>
      <c r="JM18" s="17"/>
      <c r="JN18" s="17"/>
      <c r="JO18" s="17">
        <v>0</v>
      </c>
      <c r="JP18" s="17">
        <v>39.200000000000003</v>
      </c>
      <c r="JQ18" s="17">
        <v>44.848439999999997</v>
      </c>
      <c r="JR18" s="17"/>
      <c r="JS18" s="17">
        <v>39.200000000000003</v>
      </c>
      <c r="JT18" s="17">
        <v>28.4</v>
      </c>
      <c r="JU18" s="17">
        <v>22.49156</v>
      </c>
      <c r="JV18" s="17"/>
      <c r="JW18" s="17">
        <v>28.4</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4.7853599999999998</v>
      </c>
      <c r="KX18" s="17">
        <v>4.7853599999999998</v>
      </c>
      <c r="KY18" s="17">
        <v>-2.48536</v>
      </c>
      <c r="KZ18" s="17">
        <v>216.1</v>
      </c>
      <c r="LA18" s="17">
        <v>270.06803000000002</v>
      </c>
      <c r="LB18" s="17">
        <v>270.06803000000002</v>
      </c>
      <c r="LC18" s="17">
        <v>-53.968029999999999</v>
      </c>
      <c r="LD18" s="17">
        <v>132.4</v>
      </c>
      <c r="LE18" s="17">
        <v>133.16031000000001</v>
      </c>
      <c r="LF18" s="17">
        <v>133.16031000000001</v>
      </c>
      <c r="LG18" s="17">
        <v>-0.76031000000000004</v>
      </c>
      <c r="LH18" s="17">
        <v>63</v>
      </c>
      <c r="LI18" s="17">
        <v>67.199219999999997</v>
      </c>
      <c r="LJ18" s="17">
        <v>67.199219999999997</v>
      </c>
      <c r="LK18" s="17">
        <v>-4.1992200000000004</v>
      </c>
      <c r="LL18" s="17">
        <v>77.2</v>
      </c>
      <c r="LM18" s="17">
        <v>78.567999999999998</v>
      </c>
      <c r="LN18" s="17">
        <v>78.567999999999998</v>
      </c>
      <c r="LO18" s="17">
        <v>-1.3680000000000001</v>
      </c>
      <c r="LP18" s="17"/>
      <c r="LQ18" s="17"/>
      <c r="LR18" s="17"/>
      <c r="LS18" s="17">
        <v>0</v>
      </c>
      <c r="LT18" s="17"/>
      <c r="LU18" s="17"/>
      <c r="LV18" s="17"/>
      <c r="LW18" s="17">
        <v>0</v>
      </c>
      <c r="LX18" s="17">
        <v>0</v>
      </c>
      <c r="LY18" s="17"/>
      <c r="LZ18" s="17"/>
      <c r="MA18" s="17">
        <v>0</v>
      </c>
      <c r="MB18" s="17">
        <v>0</v>
      </c>
      <c r="MC18" s="17"/>
      <c r="MD18" s="17"/>
      <c r="ME18" s="17">
        <v>0</v>
      </c>
      <c r="MF18" s="17">
        <v>101.7</v>
      </c>
      <c r="MG18" s="17">
        <v>109.89</v>
      </c>
      <c r="MH18" s="17">
        <v>109.89</v>
      </c>
      <c r="MI18" s="17">
        <v>-8.19</v>
      </c>
      <c r="MJ18" s="17">
        <v>101.8</v>
      </c>
      <c r="MK18" s="17">
        <v>109.89</v>
      </c>
      <c r="ML18" s="17">
        <v>109.89</v>
      </c>
      <c r="MM18" s="17">
        <v>-8.09</v>
      </c>
      <c r="MN18" s="17">
        <v>120.7</v>
      </c>
      <c r="MO18" s="17">
        <v>110.22</v>
      </c>
      <c r="MP18" s="17">
        <v>110.22</v>
      </c>
      <c r="MQ18" s="17">
        <v>10.48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209.2</v>
      </c>
      <c r="NM18" s="17">
        <v>144.72297</v>
      </c>
      <c r="NN18" s="17">
        <v>206.49084999999999</v>
      </c>
      <c r="NO18" s="17">
        <v>2.7091500000000002</v>
      </c>
      <c r="NP18" s="17">
        <v>100.4</v>
      </c>
      <c r="NQ18" s="17">
        <v>72.578779999999995</v>
      </c>
      <c r="NR18" s="17">
        <v>103.55547</v>
      </c>
      <c r="NS18" s="17">
        <v>-3.1554700000000002</v>
      </c>
      <c r="NT18" s="17">
        <v>6.9</v>
      </c>
      <c r="NU18" s="17">
        <v>4.0736800000000004</v>
      </c>
      <c r="NV18" s="17">
        <v>4.0736800000000004</v>
      </c>
      <c r="NW18" s="17">
        <v>2.8263199999999999</v>
      </c>
      <c r="NX18" s="17">
        <v>4.5999999999999996</v>
      </c>
      <c r="NY18" s="17">
        <v>4.2736700000000001</v>
      </c>
      <c r="NZ18" s="17">
        <v>4.2736700000000001</v>
      </c>
      <c r="OA18" s="17">
        <v>0.32633000000000001</v>
      </c>
      <c r="OB18" s="17">
        <v>20</v>
      </c>
      <c r="OC18" s="17">
        <v>17.492709999999999</v>
      </c>
      <c r="OD18" s="17">
        <v>17.492709999999999</v>
      </c>
      <c r="OE18" s="17">
        <v>2.5072899999999998</v>
      </c>
      <c r="OF18" s="17">
        <v>0</v>
      </c>
      <c r="OG18" s="17"/>
      <c r="OH18" s="17"/>
      <c r="OI18" s="17">
        <v>0</v>
      </c>
      <c r="OJ18" s="17">
        <v>23.4</v>
      </c>
      <c r="OK18" s="17">
        <v>18.600000000000001</v>
      </c>
      <c r="OL18" s="17">
        <v>21.77</v>
      </c>
      <c r="OM18" s="17">
        <v>1.63</v>
      </c>
      <c r="ON18" s="17">
        <v>0</v>
      </c>
      <c r="OO18" s="17"/>
      <c r="OP18" s="17"/>
      <c r="OQ18" s="17">
        <v>0</v>
      </c>
      <c r="OR18" s="17">
        <v>2.9</v>
      </c>
      <c r="OS18" s="17">
        <v>3.2240000000000002</v>
      </c>
      <c r="OT18" s="17">
        <v>3.2240000000000002</v>
      </c>
      <c r="OU18" s="17">
        <v>-0.32400000000000001</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5.5</v>
      </c>
      <c r="PI18" s="17">
        <v>5.67</v>
      </c>
      <c r="PJ18" s="17">
        <v>5.67</v>
      </c>
      <c r="PK18" s="17">
        <v>-0.17</v>
      </c>
      <c r="PL18" s="17">
        <v>0</v>
      </c>
      <c r="PM18" s="17"/>
      <c r="PN18" s="17"/>
      <c r="PO18" s="17">
        <v>0</v>
      </c>
      <c r="PP18" s="17"/>
      <c r="PQ18" s="17">
        <v>1</v>
      </c>
      <c r="PR18" s="17">
        <v>1</v>
      </c>
      <c r="PS18" s="17">
        <v>-1</v>
      </c>
      <c r="PT18" s="17">
        <v>3.6</v>
      </c>
      <c r="PU18" s="17">
        <v>3.71</v>
      </c>
      <c r="PV18" s="17">
        <v>3.71</v>
      </c>
      <c r="PW18" s="17">
        <v>-0.11</v>
      </c>
      <c r="PX18" s="17">
        <v>4.5</v>
      </c>
      <c r="PY18" s="17">
        <v>5</v>
      </c>
      <c r="PZ18" s="17">
        <v>5</v>
      </c>
      <c r="QA18" s="17">
        <v>-0.5</v>
      </c>
      <c r="QB18" s="17">
        <v>20.100000000000001</v>
      </c>
      <c r="QC18" s="17">
        <v>20.274049999999999</v>
      </c>
      <c r="QD18" s="17">
        <v>20.274049999999999</v>
      </c>
      <c r="QE18" s="17">
        <v>-0.17405000000000001</v>
      </c>
      <c r="QF18" s="17">
        <v>20</v>
      </c>
      <c r="QG18" s="17">
        <v>19.436350000000001</v>
      </c>
      <c r="QH18" s="17">
        <v>19.436350000000001</v>
      </c>
      <c r="QI18" s="17">
        <v>0.56364999999999998</v>
      </c>
      <c r="QJ18" s="17">
        <v>18.8</v>
      </c>
      <c r="QK18" s="17">
        <v>17.492709999999999</v>
      </c>
      <c r="QL18" s="17">
        <v>17.492709999999999</v>
      </c>
      <c r="QM18" s="17">
        <v>1.3072900000000001</v>
      </c>
      <c r="QN18" s="17">
        <v>3.3</v>
      </c>
      <c r="QO18" s="17">
        <v>3.4</v>
      </c>
      <c r="QP18" s="17">
        <v>3.4</v>
      </c>
      <c r="QQ18" s="17">
        <v>-0.1</v>
      </c>
      <c r="QR18" s="17">
        <v>18.600000000000001</v>
      </c>
      <c r="QS18" s="17">
        <v>17.881440000000001</v>
      </c>
      <c r="QT18" s="17">
        <v>17.881440000000001</v>
      </c>
      <c r="QU18" s="17">
        <v>0.71855999999999998</v>
      </c>
      <c r="QV18" s="17">
        <v>0</v>
      </c>
      <c r="QW18" s="17"/>
      <c r="QX18" s="17"/>
      <c r="QY18" s="17">
        <v>0</v>
      </c>
      <c r="QZ18" s="17">
        <v>0</v>
      </c>
      <c r="RA18" s="17"/>
      <c r="RB18" s="17"/>
      <c r="RC18" s="17">
        <v>0</v>
      </c>
      <c r="RD18" s="17">
        <v>11.6</v>
      </c>
      <c r="RE18" s="17">
        <v>4.0220000000000002</v>
      </c>
      <c r="RF18" s="17">
        <v>4.0220000000000002</v>
      </c>
      <c r="RG18" s="17">
        <v>7.5780000000000003</v>
      </c>
      <c r="RH18" s="17">
        <v>12.3</v>
      </c>
      <c r="RI18" s="17">
        <v>9.9</v>
      </c>
      <c r="RJ18" s="17">
        <v>10.891</v>
      </c>
      <c r="RK18" s="17">
        <v>1.409</v>
      </c>
      <c r="RL18" s="17">
        <v>0</v>
      </c>
      <c r="RM18" s="17"/>
      <c r="RN18" s="17"/>
      <c r="RO18" s="17">
        <v>0</v>
      </c>
      <c r="RP18" s="17">
        <v>3.4</v>
      </c>
      <c r="RQ18" s="17">
        <v>3.2010000000000001</v>
      </c>
      <c r="RR18" s="17">
        <v>3.2010000000000001</v>
      </c>
      <c r="RS18" s="17">
        <v>0.19900000000000001</v>
      </c>
      <c r="RT18" s="17">
        <v>12.2</v>
      </c>
      <c r="RU18" s="17"/>
      <c r="RV18" s="17">
        <v>8.6916100000000007</v>
      </c>
      <c r="RW18" s="17">
        <v>3.5083899999999999</v>
      </c>
      <c r="RX18" s="17">
        <v>3.1</v>
      </c>
      <c r="RY18" s="17">
        <v>2</v>
      </c>
      <c r="RZ18" s="17">
        <v>2</v>
      </c>
      <c r="SA18" s="17">
        <v>1.1000000000000001</v>
      </c>
      <c r="SB18" s="17">
        <v>0.4</v>
      </c>
      <c r="SC18" s="17">
        <v>0.4</v>
      </c>
      <c r="SD18" s="17">
        <v>0.4</v>
      </c>
      <c r="SE18" s="17">
        <v>0</v>
      </c>
      <c r="SF18" s="17">
        <v>0</v>
      </c>
      <c r="SG18" s="17"/>
      <c r="SH18" s="17"/>
      <c r="SI18" s="17">
        <v>0</v>
      </c>
      <c r="SJ18" s="17">
        <v>19.8</v>
      </c>
      <c r="SK18" s="17">
        <v>19.1448</v>
      </c>
      <c r="SL18" s="17">
        <v>19.1448</v>
      </c>
      <c r="SM18" s="17">
        <v>0.6552</v>
      </c>
      <c r="SN18" s="17">
        <v>12.6</v>
      </c>
      <c r="SO18" s="17">
        <v>12.244899999999999</v>
      </c>
      <c r="SP18" s="17">
        <v>12.244899999999999</v>
      </c>
      <c r="SQ18" s="17">
        <v>0.35510000000000003</v>
      </c>
      <c r="SR18" s="17">
        <v>19.8</v>
      </c>
      <c r="SS18" s="17">
        <v>19.436350000000001</v>
      </c>
      <c r="ST18" s="17">
        <v>19.436350000000001</v>
      </c>
      <c r="SU18" s="17">
        <v>0.36364999999999997</v>
      </c>
      <c r="SV18" s="17">
        <v>20.3</v>
      </c>
      <c r="SW18" s="17">
        <v>19.436350000000001</v>
      </c>
      <c r="SX18" s="17">
        <v>19.436350000000001</v>
      </c>
      <c r="SY18" s="17">
        <v>0.86365000000000003</v>
      </c>
      <c r="SZ18" s="17">
        <v>5.9</v>
      </c>
      <c r="TA18" s="17">
        <v>8.0510000000000002</v>
      </c>
      <c r="TB18" s="17">
        <v>8.0510000000000002</v>
      </c>
      <c r="TC18" s="17">
        <v>-2.1509999999999998</v>
      </c>
      <c r="TD18" s="17">
        <v>12</v>
      </c>
      <c r="TE18" s="17">
        <v>11.718999999999999</v>
      </c>
      <c r="TF18" s="17">
        <v>11.718999999999999</v>
      </c>
      <c r="TG18" s="17">
        <v>0.28100000000000003</v>
      </c>
      <c r="TH18" s="17">
        <v>0</v>
      </c>
      <c r="TI18" s="17"/>
      <c r="TJ18" s="17"/>
      <c r="TK18" s="17">
        <v>0</v>
      </c>
      <c r="TL18" s="17">
        <v>0.1</v>
      </c>
      <c r="TM18" s="17">
        <v>9.3049999999999997</v>
      </c>
      <c r="TN18" s="17">
        <v>9.3049999999999997</v>
      </c>
      <c r="TO18" s="17">
        <v>-9.2050000000000001</v>
      </c>
      <c r="TP18" s="17">
        <v>0.6</v>
      </c>
      <c r="TQ18" s="17">
        <v>15.371</v>
      </c>
      <c r="TR18" s="17">
        <v>15.371</v>
      </c>
      <c r="TS18" s="17">
        <v>-14.771000000000001</v>
      </c>
      <c r="TT18" s="17">
        <v>0</v>
      </c>
      <c r="TU18" s="17">
        <v>6.3E-2</v>
      </c>
      <c r="TV18" s="17">
        <v>6.3E-2</v>
      </c>
      <c r="TW18" s="17">
        <v>-6.3E-2</v>
      </c>
      <c r="TX18" s="17">
        <v>0</v>
      </c>
      <c r="TY18" s="17">
        <v>0.182</v>
      </c>
      <c r="TZ18" s="17">
        <v>0.182</v>
      </c>
      <c r="UA18" s="17">
        <v>-0.182</v>
      </c>
      <c r="UB18" s="17">
        <v>0</v>
      </c>
      <c r="UC18" s="17"/>
      <c r="UD18" s="17"/>
      <c r="UE18" s="17">
        <v>0</v>
      </c>
      <c r="UF18" s="17">
        <v>21.3</v>
      </c>
      <c r="UG18" s="17">
        <v>19.436350000000001</v>
      </c>
      <c r="UH18" s="17">
        <v>19.436350000000001</v>
      </c>
      <c r="UI18" s="17">
        <v>1.86365</v>
      </c>
      <c r="UJ18" s="17">
        <v>7.6</v>
      </c>
      <c r="UK18" s="17">
        <v>8.1999999999999993</v>
      </c>
      <c r="UL18" s="17">
        <v>8.1999999999999993</v>
      </c>
      <c r="UM18" s="17">
        <v>-0.6</v>
      </c>
      <c r="UN18" s="17">
        <v>5</v>
      </c>
      <c r="UO18" s="17"/>
      <c r="UP18" s="17"/>
      <c r="UQ18" s="17">
        <v>5</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20.100000000000001</v>
      </c>
      <c r="VA18" s="17">
        <v>19.436350000000001</v>
      </c>
      <c r="VB18" s="17">
        <v>19.436350000000001</v>
      </c>
      <c r="VC18" s="17">
        <v>0.66364999999999996</v>
      </c>
      <c r="VD18" s="17">
        <v>1.4</v>
      </c>
      <c r="VE18" s="17">
        <v>1.919</v>
      </c>
      <c r="VF18" s="17">
        <v>1.919</v>
      </c>
      <c r="VG18" s="17">
        <v>-0.51900000000000002</v>
      </c>
      <c r="VH18" s="17">
        <v>0</v>
      </c>
      <c r="VI18" s="17"/>
      <c r="VJ18" s="17"/>
      <c r="VK18" s="17">
        <v>0</v>
      </c>
      <c r="VL18" s="17">
        <v>0</v>
      </c>
      <c r="VM18" s="17"/>
      <c r="VN18" s="17"/>
      <c r="VO18" s="17">
        <v>0</v>
      </c>
      <c r="VP18" s="17">
        <v>0</v>
      </c>
      <c r="VQ18" s="17"/>
      <c r="VR18" s="17"/>
      <c r="VS18" s="17">
        <v>0</v>
      </c>
      <c r="VT18" s="17"/>
      <c r="VU18" s="17"/>
      <c r="VV18" s="17"/>
      <c r="VW18" s="17">
        <v>0</v>
      </c>
      <c r="VX18" s="17">
        <v>0</v>
      </c>
      <c r="VY18" s="17"/>
      <c r="VZ18" s="17">
        <v>9.4610000000000003</v>
      </c>
      <c r="WA18" s="17">
        <v>-9.4610000000000003</v>
      </c>
      <c r="WB18" s="17">
        <v>0</v>
      </c>
      <c r="WC18" s="17">
        <v>7.1970000000000001</v>
      </c>
      <c r="WD18" s="17">
        <v>7.1970000000000001</v>
      </c>
      <c r="WE18" s="17">
        <v>-7.1970000000000001</v>
      </c>
      <c r="WF18" s="17">
        <v>0</v>
      </c>
      <c r="WG18" s="17"/>
      <c r="WH18" s="17"/>
      <c r="WI18" s="17">
        <v>0</v>
      </c>
      <c r="WJ18" s="17">
        <v>3.2</v>
      </c>
      <c r="WK18" s="17">
        <v>4.2</v>
      </c>
      <c r="WL18" s="17">
        <v>4.2</v>
      </c>
      <c r="WM18" s="17">
        <v>-1</v>
      </c>
      <c r="WN18" s="17">
        <v>2.2999999999999998</v>
      </c>
      <c r="WO18" s="17">
        <v>2.4</v>
      </c>
      <c r="WP18" s="17">
        <v>2.4</v>
      </c>
      <c r="WQ18" s="17">
        <v>-0.1</v>
      </c>
      <c r="WR18" s="17">
        <v>1.2</v>
      </c>
      <c r="WS18" s="17">
        <v>1.2</v>
      </c>
      <c r="WT18" s="17">
        <v>1.2</v>
      </c>
      <c r="WU18" s="17">
        <v>0</v>
      </c>
      <c r="WV18" s="17">
        <v>1</v>
      </c>
      <c r="WW18" s="17">
        <v>1.4</v>
      </c>
      <c r="WX18" s="17">
        <v>1.4</v>
      </c>
      <c r="WY18" s="17">
        <v>-0.4</v>
      </c>
      <c r="WZ18" s="17">
        <v>0</v>
      </c>
      <c r="XA18" s="17"/>
      <c r="XB18" s="17"/>
      <c r="XC18" s="17">
        <v>0</v>
      </c>
      <c r="XD18" s="17">
        <v>8.4</v>
      </c>
      <c r="XE18" s="17">
        <v>8.6</v>
      </c>
      <c r="XF18" s="17">
        <v>8.6</v>
      </c>
      <c r="XG18" s="17">
        <v>-0.2</v>
      </c>
      <c r="XH18" s="17">
        <v>20</v>
      </c>
      <c r="XI18" s="17">
        <v>19.241980000000002</v>
      </c>
      <c r="XJ18" s="17">
        <v>19.241980000000002</v>
      </c>
      <c r="XK18" s="17">
        <v>0.75802000000000003</v>
      </c>
      <c r="XL18" s="17">
        <v>20</v>
      </c>
      <c r="XM18" s="17">
        <v>19.241980000000002</v>
      </c>
      <c r="XN18" s="17">
        <v>19.241980000000002</v>
      </c>
      <c r="XO18" s="17">
        <v>0.75802000000000003</v>
      </c>
      <c r="XP18" s="17">
        <v>10</v>
      </c>
      <c r="XQ18" s="17">
        <v>10.7</v>
      </c>
      <c r="XR18" s="17">
        <v>10.7</v>
      </c>
      <c r="XS18" s="17">
        <v>-0.7</v>
      </c>
      <c r="XT18" s="17">
        <v>27</v>
      </c>
      <c r="XU18" s="17">
        <v>30.5</v>
      </c>
      <c r="XV18" s="17">
        <v>30.5</v>
      </c>
      <c r="XW18" s="17">
        <v>-3.5</v>
      </c>
      <c r="XX18" s="17">
        <v>33.799999999999997</v>
      </c>
      <c r="XY18" s="17">
        <v>30.5</v>
      </c>
      <c r="XZ18" s="17">
        <v>30.5</v>
      </c>
      <c r="YA18" s="17">
        <v>3.3</v>
      </c>
      <c r="YB18" s="17">
        <v>14</v>
      </c>
      <c r="YC18" s="17">
        <v>14</v>
      </c>
      <c r="YD18" s="17">
        <v>14</v>
      </c>
      <c r="YE18" s="17">
        <v>0</v>
      </c>
      <c r="YF18" s="17">
        <v>4.4000000000000004</v>
      </c>
      <c r="YG18" s="17">
        <v>5</v>
      </c>
      <c r="YH18" s="17">
        <v>16</v>
      </c>
      <c r="YI18" s="17">
        <v>-11.6</v>
      </c>
      <c r="YJ18" s="17"/>
      <c r="YK18" s="17"/>
      <c r="YL18" s="17"/>
      <c r="YM18" s="17">
        <v>0</v>
      </c>
      <c r="YN18" s="17">
        <v>6.5</v>
      </c>
      <c r="YO18" s="17">
        <v>11</v>
      </c>
      <c r="YP18" s="17">
        <v>11</v>
      </c>
      <c r="YQ18" s="17">
        <v>-4.5</v>
      </c>
      <c r="YR18" s="17">
        <v>20.9</v>
      </c>
      <c r="YS18" s="17">
        <v>22</v>
      </c>
      <c r="YT18" s="17">
        <v>22</v>
      </c>
      <c r="YU18" s="17">
        <v>-1.1000000000000001</v>
      </c>
    </row>
    <row r="19" spans="1:671" ht="24" customHeight="1" x14ac:dyDescent="0.3">
      <c r="A19" s="1"/>
      <c r="B19" s="16" t="s">
        <v>96</v>
      </c>
      <c r="C19" s="16" t="s">
        <v>868</v>
      </c>
      <c r="D19" s="17">
        <v>198.3</v>
      </c>
      <c r="E19" s="17">
        <v>203.40136000000001</v>
      </c>
      <c r="F19" s="17">
        <v>203.40136000000001</v>
      </c>
      <c r="G19" s="17">
        <v>-5.1013599999999997</v>
      </c>
      <c r="H19" s="17">
        <v>633.70000000000005</v>
      </c>
      <c r="I19" s="17">
        <v>627.79395999999997</v>
      </c>
      <c r="J19" s="17">
        <v>627.79395999999997</v>
      </c>
      <c r="K19" s="17">
        <v>5.90604</v>
      </c>
      <c r="L19" s="17">
        <v>213</v>
      </c>
      <c r="M19" s="17">
        <v>204.43100999999999</v>
      </c>
      <c r="N19" s="17">
        <v>204.43100999999999</v>
      </c>
      <c r="O19" s="17">
        <v>8.5689899999999994</v>
      </c>
      <c r="P19" s="17"/>
      <c r="Q19" s="17"/>
      <c r="R19" s="17"/>
      <c r="S19" s="17">
        <v>0</v>
      </c>
      <c r="T19" s="17"/>
      <c r="U19" s="17"/>
      <c r="V19" s="17"/>
      <c r="W19" s="17">
        <v>0</v>
      </c>
      <c r="X19" s="17">
        <v>90.2</v>
      </c>
      <c r="Y19" s="17">
        <v>91.867829999999998</v>
      </c>
      <c r="Z19" s="17">
        <v>91.867829999999998</v>
      </c>
      <c r="AA19" s="17">
        <v>-1.6678299999999999</v>
      </c>
      <c r="AB19" s="17">
        <v>236.7</v>
      </c>
      <c r="AC19" s="17">
        <v>242</v>
      </c>
      <c r="AD19" s="17">
        <v>242</v>
      </c>
      <c r="AE19" s="17">
        <v>-5.3</v>
      </c>
      <c r="AF19" s="17"/>
      <c r="AG19" s="17"/>
      <c r="AH19" s="17"/>
      <c r="AI19" s="17">
        <v>0</v>
      </c>
      <c r="AJ19" s="17">
        <v>0</v>
      </c>
      <c r="AK19" s="17"/>
      <c r="AL19" s="17"/>
      <c r="AM19" s="17">
        <v>0</v>
      </c>
      <c r="AN19" s="17">
        <v>155.30000000000001</v>
      </c>
      <c r="AO19" s="17">
        <v>135.58384000000001</v>
      </c>
      <c r="AP19" s="17">
        <v>135.58384000000001</v>
      </c>
      <c r="AQ19" s="17">
        <v>19.716159999999999</v>
      </c>
      <c r="AR19" s="17">
        <v>155.6</v>
      </c>
      <c r="AS19" s="17">
        <v>135.58384000000001</v>
      </c>
      <c r="AT19" s="17">
        <v>135.58384000000001</v>
      </c>
      <c r="AU19" s="17">
        <v>20.016159999999999</v>
      </c>
      <c r="AV19" s="17">
        <v>155.19999999999999</v>
      </c>
      <c r="AW19" s="17">
        <v>135.58384000000001</v>
      </c>
      <c r="AX19" s="17">
        <v>135.58384000000001</v>
      </c>
      <c r="AY19" s="17">
        <v>19.616160000000001</v>
      </c>
      <c r="AZ19" s="17">
        <v>248.8</v>
      </c>
      <c r="BA19" s="17">
        <v>203.98649</v>
      </c>
      <c r="BB19" s="17">
        <v>203.98649</v>
      </c>
      <c r="BC19" s="17">
        <v>44.813510000000001</v>
      </c>
      <c r="BD19" s="17">
        <v>110.5</v>
      </c>
      <c r="BE19" s="17">
        <v>120.0309</v>
      </c>
      <c r="BF19" s="17">
        <v>207.24285</v>
      </c>
      <c r="BG19" s="17">
        <v>-96.742850000000004</v>
      </c>
      <c r="BH19" s="17">
        <v>67.7</v>
      </c>
      <c r="BI19" s="17">
        <v>60.19567</v>
      </c>
      <c r="BJ19" s="17">
        <v>103.93259999999999</v>
      </c>
      <c r="BK19" s="17">
        <v>-36.232599999999998</v>
      </c>
      <c r="BL19" s="17">
        <v>558.6</v>
      </c>
      <c r="BM19" s="17">
        <v>566.08941000000004</v>
      </c>
      <c r="BN19" s="17">
        <v>566.08941000000004</v>
      </c>
      <c r="BO19" s="17">
        <v>-7.4894100000000003</v>
      </c>
      <c r="BP19" s="17">
        <v>9.9</v>
      </c>
      <c r="BQ19" s="17">
        <v>9.7182499999999994</v>
      </c>
      <c r="BR19" s="17">
        <v>3.45607</v>
      </c>
      <c r="BS19" s="17">
        <v>6.4439299999999999</v>
      </c>
      <c r="BT19" s="17"/>
      <c r="BU19" s="17"/>
      <c r="BV19" s="17"/>
      <c r="BW19" s="17">
        <v>0</v>
      </c>
      <c r="BX19" s="17"/>
      <c r="BY19" s="17"/>
      <c r="BZ19" s="17"/>
      <c r="CA19" s="17">
        <v>0</v>
      </c>
      <c r="CB19" s="17"/>
      <c r="CC19" s="17"/>
      <c r="CD19" s="17"/>
      <c r="CE19" s="17">
        <v>0</v>
      </c>
      <c r="CF19" s="17"/>
      <c r="CG19" s="17"/>
      <c r="CH19" s="17"/>
      <c r="CI19" s="17">
        <v>0</v>
      </c>
      <c r="CJ19" s="17">
        <v>158</v>
      </c>
      <c r="CK19" s="17">
        <v>164.06706</v>
      </c>
      <c r="CL19" s="17">
        <v>164.06706</v>
      </c>
      <c r="CM19" s="17">
        <v>-6.0670599999999997</v>
      </c>
      <c r="CN19" s="17">
        <v>7.1</v>
      </c>
      <c r="CO19" s="17">
        <v>7.6313000000000004</v>
      </c>
      <c r="CP19" s="17">
        <v>7.6313000000000004</v>
      </c>
      <c r="CQ19" s="17">
        <v>-0.53129999999999999</v>
      </c>
      <c r="CR19" s="17">
        <v>5</v>
      </c>
      <c r="CS19" s="17">
        <v>4.1889200000000004</v>
      </c>
      <c r="CT19" s="17">
        <v>4.1889200000000004</v>
      </c>
      <c r="CU19" s="17">
        <v>0.81108000000000002</v>
      </c>
      <c r="CV19" s="17">
        <v>0</v>
      </c>
      <c r="CW19" s="17"/>
      <c r="CX19" s="17"/>
      <c r="CY19" s="17">
        <v>0</v>
      </c>
      <c r="CZ19" s="17">
        <v>5.7</v>
      </c>
      <c r="DA19" s="17">
        <v>6.8787000000000003</v>
      </c>
      <c r="DB19" s="17">
        <v>6.8787000000000003</v>
      </c>
      <c r="DC19" s="17">
        <v>-1.1787000000000001</v>
      </c>
      <c r="DD19" s="17"/>
      <c r="DE19" s="17"/>
      <c r="DF19" s="17"/>
      <c r="DG19" s="17">
        <v>0</v>
      </c>
      <c r="DH19" s="17">
        <v>142</v>
      </c>
      <c r="DI19" s="17">
        <v>142.44412</v>
      </c>
      <c r="DJ19" s="17">
        <v>142.44412</v>
      </c>
      <c r="DK19" s="17">
        <v>-0.44412000000000001</v>
      </c>
      <c r="DL19" s="17"/>
      <c r="DM19" s="17"/>
      <c r="DN19" s="17"/>
      <c r="DO19" s="17">
        <v>0</v>
      </c>
      <c r="DP19" s="17"/>
      <c r="DQ19" s="17"/>
      <c r="DR19" s="17"/>
      <c r="DS19" s="17">
        <v>0</v>
      </c>
      <c r="DT19" s="17"/>
      <c r="DU19" s="17"/>
      <c r="DV19" s="17"/>
      <c r="DW19" s="17">
        <v>0</v>
      </c>
      <c r="DX19" s="17">
        <v>0</v>
      </c>
      <c r="DY19" s="17"/>
      <c r="DZ19" s="17"/>
      <c r="EA19" s="17">
        <v>0</v>
      </c>
      <c r="EB19" s="17">
        <v>108.8</v>
      </c>
      <c r="EC19" s="17">
        <v>112.46647</v>
      </c>
      <c r="ED19" s="17">
        <v>112.46647</v>
      </c>
      <c r="EE19" s="17">
        <v>-3.6664699999999999</v>
      </c>
      <c r="EF19" s="17">
        <v>223.3</v>
      </c>
      <c r="EG19" s="17">
        <v>220.69499999999999</v>
      </c>
      <c r="EH19" s="17">
        <v>220.69499999999999</v>
      </c>
      <c r="EI19" s="17">
        <v>2.605</v>
      </c>
      <c r="EJ19" s="17"/>
      <c r="EK19" s="17"/>
      <c r="EL19" s="17"/>
      <c r="EM19" s="17">
        <v>0</v>
      </c>
      <c r="EN19" s="17"/>
      <c r="EO19" s="17"/>
      <c r="EP19" s="17"/>
      <c r="EQ19" s="17">
        <v>0</v>
      </c>
      <c r="ER19" s="17"/>
      <c r="ES19" s="17"/>
      <c r="ET19" s="17"/>
      <c r="EU19" s="17">
        <v>0</v>
      </c>
      <c r="EV19" s="17">
        <v>6.5</v>
      </c>
      <c r="EW19" s="17">
        <v>6.39</v>
      </c>
      <c r="EX19" s="17">
        <v>6.39</v>
      </c>
      <c r="EY19" s="17">
        <v>0.11</v>
      </c>
      <c r="EZ19" s="17">
        <v>456</v>
      </c>
      <c r="FA19" s="17">
        <v>457.09426999999999</v>
      </c>
      <c r="FB19" s="17">
        <v>457.09426999999999</v>
      </c>
      <c r="FC19" s="17">
        <v>-1.0942700000000001</v>
      </c>
      <c r="FD19" s="17">
        <v>81.400000000000006</v>
      </c>
      <c r="FE19" s="17">
        <v>81.635570000000001</v>
      </c>
      <c r="FF19" s="17">
        <v>81.635570000000001</v>
      </c>
      <c r="FG19" s="17">
        <v>-0.23557</v>
      </c>
      <c r="FH19" s="17">
        <v>147.6</v>
      </c>
      <c r="FI19" s="17">
        <v>151.36251999999999</v>
      </c>
      <c r="FJ19" s="17">
        <v>151.36251999999999</v>
      </c>
      <c r="FK19" s="17">
        <v>-3.7625199999999999</v>
      </c>
      <c r="FL19" s="17">
        <v>41.9</v>
      </c>
      <c r="FM19" s="17">
        <v>41.89893</v>
      </c>
      <c r="FN19" s="17">
        <v>41.89893</v>
      </c>
      <c r="FO19" s="17">
        <v>1.07E-3</v>
      </c>
      <c r="FP19" s="17">
        <v>18.5</v>
      </c>
      <c r="FQ19" s="17">
        <v>19.21088</v>
      </c>
      <c r="FR19" s="17">
        <v>19.21088</v>
      </c>
      <c r="FS19" s="17">
        <v>-0.71087999999999996</v>
      </c>
      <c r="FT19" s="17">
        <v>18.8</v>
      </c>
      <c r="FU19" s="17">
        <v>18.46453</v>
      </c>
      <c r="FV19" s="17">
        <v>18.46453</v>
      </c>
      <c r="FW19" s="17">
        <v>0.33546999999999999</v>
      </c>
      <c r="FX19" s="17">
        <v>87.9</v>
      </c>
      <c r="FY19" s="17">
        <v>87.773570000000007</v>
      </c>
      <c r="FZ19" s="17">
        <v>87.773570000000007</v>
      </c>
      <c r="GA19" s="17">
        <v>0.12642999999999999</v>
      </c>
      <c r="GB19" s="17"/>
      <c r="GC19" s="17"/>
      <c r="GD19" s="17"/>
      <c r="GE19" s="17">
        <v>0</v>
      </c>
      <c r="GF19" s="17"/>
      <c r="GG19" s="17"/>
      <c r="GH19" s="17"/>
      <c r="GI19" s="17">
        <v>0</v>
      </c>
      <c r="GJ19" s="17"/>
      <c r="GK19" s="17"/>
      <c r="GL19" s="17"/>
      <c r="GM19" s="17">
        <v>0</v>
      </c>
      <c r="GN19" s="17">
        <v>106.5</v>
      </c>
      <c r="GO19" s="17">
        <v>110.48202000000001</v>
      </c>
      <c r="GP19" s="17">
        <v>110.48202000000001</v>
      </c>
      <c r="GQ19" s="17">
        <v>-3.9820199999999999</v>
      </c>
      <c r="GR19" s="17">
        <v>45.9</v>
      </c>
      <c r="GS19" s="17">
        <v>47.082599999999999</v>
      </c>
      <c r="GT19" s="17">
        <v>47.082599999999999</v>
      </c>
      <c r="GU19" s="17">
        <v>-1.1826000000000001</v>
      </c>
      <c r="GV19" s="17">
        <v>45.8</v>
      </c>
      <c r="GW19" s="17"/>
      <c r="GX19" s="17"/>
      <c r="GY19" s="17">
        <v>45.8</v>
      </c>
      <c r="GZ19" s="17">
        <v>3.8</v>
      </c>
      <c r="HA19" s="17"/>
      <c r="HB19" s="17"/>
      <c r="HC19" s="17">
        <v>3.8</v>
      </c>
      <c r="HD19" s="17">
        <v>16.899999999999999</v>
      </c>
      <c r="HE19" s="17">
        <v>17.005710000000001</v>
      </c>
      <c r="HF19" s="17">
        <v>17.005710000000001</v>
      </c>
      <c r="HG19" s="17">
        <v>-0.10571</v>
      </c>
      <c r="HH19" s="17">
        <v>167.1</v>
      </c>
      <c r="HI19" s="17">
        <v>174.55948000000001</v>
      </c>
      <c r="HJ19" s="17">
        <v>174.55948000000001</v>
      </c>
      <c r="HK19" s="17">
        <v>-7.4594800000000001</v>
      </c>
      <c r="HL19" s="17"/>
      <c r="HM19" s="17"/>
      <c r="HN19" s="17"/>
      <c r="HO19" s="17">
        <v>0</v>
      </c>
      <c r="HP19" s="17"/>
      <c r="HQ19" s="17"/>
      <c r="HR19" s="17"/>
      <c r="HS19" s="17">
        <v>0</v>
      </c>
      <c r="HT19" s="17">
        <v>19.3</v>
      </c>
      <c r="HU19" s="17">
        <v>9.5971399999999996</v>
      </c>
      <c r="HV19" s="17">
        <v>18.54504</v>
      </c>
      <c r="HW19" s="17">
        <v>0.75495999999999996</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126.5</v>
      </c>
      <c r="IW19" s="17">
        <v>126.84735999999999</v>
      </c>
      <c r="IX19" s="17">
        <v>132.83837</v>
      </c>
      <c r="IY19" s="17">
        <v>-6.3383700000000003</v>
      </c>
      <c r="IZ19" s="17"/>
      <c r="JA19" s="17"/>
      <c r="JB19" s="17"/>
      <c r="JC19" s="17">
        <v>0</v>
      </c>
      <c r="JD19" s="17">
        <v>0</v>
      </c>
      <c r="JE19" s="17"/>
      <c r="JF19" s="17"/>
      <c r="JG19" s="17">
        <v>0</v>
      </c>
      <c r="JH19" s="17">
        <v>0</v>
      </c>
      <c r="JI19" s="17"/>
      <c r="JJ19" s="17"/>
      <c r="JK19" s="17">
        <v>0</v>
      </c>
      <c r="JL19" s="17"/>
      <c r="JM19" s="17"/>
      <c r="JN19" s="17"/>
      <c r="JO19" s="17">
        <v>0</v>
      </c>
      <c r="JP19" s="17">
        <v>39.299999999999997</v>
      </c>
      <c r="JQ19" s="17">
        <v>44.848439999999997</v>
      </c>
      <c r="JR19" s="17"/>
      <c r="JS19" s="17">
        <v>39.299999999999997</v>
      </c>
      <c r="JT19" s="17">
        <v>28.3</v>
      </c>
      <c r="JU19" s="17">
        <v>22.49156</v>
      </c>
      <c r="JV19" s="17"/>
      <c r="JW19" s="17">
        <v>28.3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4.7853599999999998</v>
      </c>
      <c r="KX19" s="17">
        <v>4.7853599999999998</v>
      </c>
      <c r="KY19" s="17">
        <v>-2.48536</v>
      </c>
      <c r="KZ19" s="17">
        <v>208.2</v>
      </c>
      <c r="LA19" s="17">
        <v>270.06803000000002</v>
      </c>
      <c r="LB19" s="17">
        <v>270.06803000000002</v>
      </c>
      <c r="LC19" s="17">
        <v>-61.868029999999997</v>
      </c>
      <c r="LD19" s="17">
        <v>127</v>
      </c>
      <c r="LE19" s="17">
        <v>133.16031000000001</v>
      </c>
      <c r="LF19" s="17">
        <v>133.16031000000001</v>
      </c>
      <c r="LG19" s="17">
        <v>-6.16031</v>
      </c>
      <c r="LH19" s="17">
        <v>60.6</v>
      </c>
      <c r="LI19" s="17">
        <v>67.199219999999997</v>
      </c>
      <c r="LJ19" s="17">
        <v>67.199219999999997</v>
      </c>
      <c r="LK19" s="17">
        <v>-6.5992199999999999</v>
      </c>
      <c r="LL19" s="17">
        <v>75.900000000000006</v>
      </c>
      <c r="LM19" s="17">
        <v>78.567999999999998</v>
      </c>
      <c r="LN19" s="17">
        <v>78.567999999999998</v>
      </c>
      <c r="LO19" s="17">
        <v>-2.6680000000000001</v>
      </c>
      <c r="LP19" s="17"/>
      <c r="LQ19" s="17"/>
      <c r="LR19" s="17"/>
      <c r="LS19" s="17">
        <v>0</v>
      </c>
      <c r="LT19" s="17"/>
      <c r="LU19" s="17"/>
      <c r="LV19" s="17"/>
      <c r="LW19" s="17">
        <v>0</v>
      </c>
      <c r="LX19" s="17">
        <v>0</v>
      </c>
      <c r="LY19" s="17"/>
      <c r="LZ19" s="17"/>
      <c r="MA19" s="17">
        <v>0</v>
      </c>
      <c r="MB19" s="17">
        <v>0</v>
      </c>
      <c r="MC19" s="17"/>
      <c r="MD19" s="17"/>
      <c r="ME19" s="17">
        <v>0</v>
      </c>
      <c r="MF19" s="17">
        <v>104</v>
      </c>
      <c r="MG19" s="17">
        <v>109.89</v>
      </c>
      <c r="MH19" s="17">
        <v>109.89</v>
      </c>
      <c r="MI19" s="17">
        <v>-5.89</v>
      </c>
      <c r="MJ19" s="17">
        <v>103.3</v>
      </c>
      <c r="MK19" s="17">
        <v>109.89</v>
      </c>
      <c r="ML19" s="17">
        <v>109.89</v>
      </c>
      <c r="MM19" s="17">
        <v>-6.59</v>
      </c>
      <c r="MN19" s="17">
        <v>121.7</v>
      </c>
      <c r="MO19" s="17">
        <v>110.22</v>
      </c>
      <c r="MP19" s="17">
        <v>110.22</v>
      </c>
      <c r="MQ19" s="17">
        <v>11.48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209.5</v>
      </c>
      <c r="NM19" s="17">
        <v>195.93595999999999</v>
      </c>
      <c r="NN19" s="17">
        <v>206.49084999999999</v>
      </c>
      <c r="NO19" s="17">
        <v>3.00915</v>
      </c>
      <c r="NP19" s="17">
        <v>100.7</v>
      </c>
      <c r="NQ19" s="17">
        <v>98.262180000000001</v>
      </c>
      <c r="NR19" s="17">
        <v>103.55547</v>
      </c>
      <c r="NS19" s="17">
        <v>-2.85547</v>
      </c>
      <c r="NT19" s="17">
        <v>6.9</v>
      </c>
      <c r="NU19" s="17">
        <v>4.0736800000000004</v>
      </c>
      <c r="NV19" s="17">
        <v>4.0736800000000004</v>
      </c>
      <c r="NW19" s="17">
        <v>2.8263199999999999</v>
      </c>
      <c r="NX19" s="17">
        <v>4.5999999999999996</v>
      </c>
      <c r="NY19" s="17">
        <v>4.2736700000000001</v>
      </c>
      <c r="NZ19" s="17">
        <v>4.2736700000000001</v>
      </c>
      <c r="OA19" s="17">
        <v>0.32633000000000001</v>
      </c>
      <c r="OB19" s="17">
        <v>20</v>
      </c>
      <c r="OC19" s="17">
        <v>17.492709999999999</v>
      </c>
      <c r="OD19" s="17">
        <v>17.492709999999999</v>
      </c>
      <c r="OE19" s="17">
        <v>2.5072899999999998</v>
      </c>
      <c r="OF19" s="17">
        <v>0</v>
      </c>
      <c r="OG19" s="17"/>
      <c r="OH19" s="17"/>
      <c r="OI19" s="17">
        <v>0</v>
      </c>
      <c r="OJ19" s="17">
        <v>27.9</v>
      </c>
      <c r="OK19" s="17">
        <v>17.8</v>
      </c>
      <c r="OL19" s="17">
        <v>19.844999999999999</v>
      </c>
      <c r="OM19" s="17">
        <v>8.0549999999999997</v>
      </c>
      <c r="ON19" s="17">
        <v>0</v>
      </c>
      <c r="OO19" s="17">
        <v>1.5</v>
      </c>
      <c r="OP19" s="17">
        <v>0.16400000000000001</v>
      </c>
      <c r="OQ19" s="17">
        <v>-0.16400000000000001</v>
      </c>
      <c r="OR19" s="17">
        <v>2.9</v>
      </c>
      <c r="OS19" s="17">
        <v>4.0860000000000003</v>
      </c>
      <c r="OT19" s="17">
        <v>4.0860000000000003</v>
      </c>
      <c r="OU19" s="17">
        <v>-1.1859999999999999</v>
      </c>
      <c r="OV19" s="17">
        <v>0</v>
      </c>
      <c r="OW19" s="17"/>
      <c r="OX19" s="17"/>
      <c r="OY19" s="17">
        <v>0</v>
      </c>
      <c r="OZ19" s="17">
        <v>19.899999999999999</v>
      </c>
      <c r="PA19" s="17">
        <v>19.436350000000001</v>
      </c>
      <c r="PB19" s="17">
        <v>19.436350000000001</v>
      </c>
      <c r="PC19" s="17">
        <v>0.46365000000000001</v>
      </c>
      <c r="PD19" s="17">
        <v>10</v>
      </c>
      <c r="PE19" s="17">
        <v>9.9830000000000005</v>
      </c>
      <c r="PF19" s="17">
        <v>9.9830000000000005</v>
      </c>
      <c r="PG19" s="17">
        <v>1.7000000000000001E-2</v>
      </c>
      <c r="PH19" s="17">
        <v>5.5</v>
      </c>
      <c r="PI19" s="17">
        <v>5.67</v>
      </c>
      <c r="PJ19" s="17">
        <v>5.67</v>
      </c>
      <c r="PK19" s="17">
        <v>-0.17</v>
      </c>
      <c r="PL19" s="17">
        <v>0</v>
      </c>
      <c r="PM19" s="17">
        <v>0.28499999999999998</v>
      </c>
      <c r="PN19" s="17">
        <v>0.28499999999999998</v>
      </c>
      <c r="PO19" s="17">
        <v>-0.28499999999999998</v>
      </c>
      <c r="PP19" s="17"/>
      <c r="PQ19" s="17">
        <v>1</v>
      </c>
      <c r="PR19" s="17">
        <v>1</v>
      </c>
      <c r="PS19" s="17">
        <v>-1</v>
      </c>
      <c r="PT19" s="17">
        <v>3.6</v>
      </c>
      <c r="PU19" s="17">
        <v>3.71</v>
      </c>
      <c r="PV19" s="17">
        <v>3.71</v>
      </c>
      <c r="PW19" s="17">
        <v>-0.11</v>
      </c>
      <c r="PX19" s="17">
        <v>4.4000000000000004</v>
      </c>
      <c r="PY19" s="17">
        <v>5</v>
      </c>
      <c r="PZ19" s="17">
        <v>5</v>
      </c>
      <c r="QA19" s="17">
        <v>-0.6</v>
      </c>
      <c r="QB19" s="17">
        <v>19.7</v>
      </c>
      <c r="QC19" s="17">
        <v>20.274049999999999</v>
      </c>
      <c r="QD19" s="17">
        <v>20.274049999999999</v>
      </c>
      <c r="QE19" s="17">
        <v>-0.57404999999999995</v>
      </c>
      <c r="QF19" s="17">
        <v>20</v>
      </c>
      <c r="QG19" s="17">
        <v>19.436350000000001</v>
      </c>
      <c r="QH19" s="17">
        <v>19.436350000000001</v>
      </c>
      <c r="QI19" s="17">
        <v>0.56364999999999998</v>
      </c>
      <c r="QJ19" s="17">
        <v>18.8</v>
      </c>
      <c r="QK19" s="17">
        <v>17.492709999999999</v>
      </c>
      <c r="QL19" s="17">
        <v>17.492709999999999</v>
      </c>
      <c r="QM19" s="17">
        <v>1.3072900000000001</v>
      </c>
      <c r="QN19" s="17">
        <v>3.3</v>
      </c>
      <c r="QO19" s="17">
        <v>3.4</v>
      </c>
      <c r="QP19" s="17">
        <v>3.4</v>
      </c>
      <c r="QQ19" s="17">
        <v>-0.1</v>
      </c>
      <c r="QR19" s="17">
        <v>18.600000000000001</v>
      </c>
      <c r="QS19" s="17">
        <v>17.881440000000001</v>
      </c>
      <c r="QT19" s="17">
        <v>17.881440000000001</v>
      </c>
      <c r="QU19" s="17">
        <v>0.71855999999999998</v>
      </c>
      <c r="QV19" s="17">
        <v>0.2</v>
      </c>
      <c r="QW19" s="17">
        <v>8.1000000000000003E-2</v>
      </c>
      <c r="QX19" s="17">
        <v>8.1000000000000003E-2</v>
      </c>
      <c r="QY19" s="17">
        <v>0.11899999999999999</v>
      </c>
      <c r="QZ19" s="17">
        <v>0.1</v>
      </c>
      <c r="RA19" s="17">
        <v>5.8000000000000003E-2</v>
      </c>
      <c r="RB19" s="17">
        <v>5.8000000000000003E-2</v>
      </c>
      <c r="RC19" s="17">
        <v>4.2000000000000003E-2</v>
      </c>
      <c r="RD19" s="17">
        <v>12</v>
      </c>
      <c r="RE19" s="17">
        <v>3.9470000000000001</v>
      </c>
      <c r="RF19" s="17">
        <v>3.9470000000000001</v>
      </c>
      <c r="RG19" s="17">
        <v>8.0530000000000008</v>
      </c>
      <c r="RH19" s="17">
        <v>14.6</v>
      </c>
      <c r="RI19" s="17">
        <v>8.9</v>
      </c>
      <c r="RJ19" s="17">
        <v>10.26</v>
      </c>
      <c r="RK19" s="17">
        <v>4.34</v>
      </c>
      <c r="RL19" s="17">
        <v>0.4</v>
      </c>
      <c r="RM19" s="17">
        <v>0.14399999999999999</v>
      </c>
      <c r="RN19" s="17">
        <v>0.14399999999999999</v>
      </c>
      <c r="RO19" s="17">
        <v>0.25600000000000001</v>
      </c>
      <c r="RP19" s="17">
        <v>3.4</v>
      </c>
      <c r="RQ19" s="17">
        <v>3.2010000000000001</v>
      </c>
      <c r="RR19" s="17">
        <v>3.2010000000000001</v>
      </c>
      <c r="RS19" s="17">
        <v>0.19900000000000001</v>
      </c>
      <c r="RT19" s="17">
        <v>16.2</v>
      </c>
      <c r="RU19" s="17"/>
      <c r="RV19" s="17">
        <v>11.26754</v>
      </c>
      <c r="RW19" s="17">
        <v>4.9324599999999998</v>
      </c>
      <c r="RX19" s="17">
        <v>3</v>
      </c>
      <c r="RY19" s="17">
        <v>2</v>
      </c>
      <c r="RZ19" s="17">
        <v>2</v>
      </c>
      <c r="SA19" s="17">
        <v>1</v>
      </c>
      <c r="SB19" s="17">
        <v>0.4</v>
      </c>
      <c r="SC19" s="17">
        <v>0.4</v>
      </c>
      <c r="SD19" s="17">
        <v>0.4</v>
      </c>
      <c r="SE19" s="17">
        <v>0</v>
      </c>
      <c r="SF19" s="17">
        <v>0</v>
      </c>
      <c r="SG19" s="17"/>
      <c r="SH19" s="17"/>
      <c r="SI19" s="17">
        <v>0</v>
      </c>
      <c r="SJ19" s="17">
        <v>19.8</v>
      </c>
      <c r="SK19" s="17">
        <v>19.1448</v>
      </c>
      <c r="SL19" s="17">
        <v>19.1448</v>
      </c>
      <c r="SM19" s="17">
        <v>0.6552</v>
      </c>
      <c r="SN19" s="17">
        <v>12.6</v>
      </c>
      <c r="SO19" s="17">
        <v>12.244899999999999</v>
      </c>
      <c r="SP19" s="17">
        <v>12.244899999999999</v>
      </c>
      <c r="SQ19" s="17">
        <v>0.35510000000000003</v>
      </c>
      <c r="SR19" s="17">
        <v>19.8</v>
      </c>
      <c r="SS19" s="17">
        <v>19.436350000000001</v>
      </c>
      <c r="ST19" s="17">
        <v>19.436350000000001</v>
      </c>
      <c r="SU19" s="17">
        <v>0.36364999999999997</v>
      </c>
      <c r="SV19" s="17">
        <v>20.2</v>
      </c>
      <c r="SW19" s="17">
        <v>19.436350000000001</v>
      </c>
      <c r="SX19" s="17">
        <v>19.436350000000001</v>
      </c>
      <c r="SY19" s="17">
        <v>0.76365000000000005</v>
      </c>
      <c r="SZ19" s="17">
        <v>10.6</v>
      </c>
      <c r="TA19" s="17">
        <v>8.2840000000000007</v>
      </c>
      <c r="TB19" s="17">
        <v>8.2840000000000007</v>
      </c>
      <c r="TC19" s="17">
        <v>2.3159999999999998</v>
      </c>
      <c r="TD19" s="17">
        <v>10.9</v>
      </c>
      <c r="TE19" s="17">
        <v>11.279</v>
      </c>
      <c r="TF19" s="17">
        <v>11.279</v>
      </c>
      <c r="TG19" s="17">
        <v>-0.379</v>
      </c>
      <c r="TH19" s="17">
        <v>0</v>
      </c>
      <c r="TI19" s="17">
        <v>0.19800000000000001</v>
      </c>
      <c r="TJ19" s="17">
        <v>0.19800000000000001</v>
      </c>
      <c r="TK19" s="17">
        <v>-0.19800000000000001</v>
      </c>
      <c r="TL19" s="17">
        <v>0</v>
      </c>
      <c r="TM19" s="17">
        <v>9.9949999999999992</v>
      </c>
      <c r="TN19" s="17">
        <v>9.9949999999999992</v>
      </c>
      <c r="TO19" s="17">
        <v>-9.9949999999999992</v>
      </c>
      <c r="TP19" s="17">
        <v>0</v>
      </c>
      <c r="TQ19" s="17">
        <v>16.314</v>
      </c>
      <c r="TR19" s="17">
        <v>16.314</v>
      </c>
      <c r="TS19" s="17">
        <v>-16.314</v>
      </c>
      <c r="TT19" s="17">
        <v>0</v>
      </c>
      <c r="TU19" s="17">
        <v>3.4000000000000002E-2</v>
      </c>
      <c r="TV19" s="17">
        <v>3.4000000000000002E-2</v>
      </c>
      <c r="TW19" s="17">
        <v>-3.4000000000000002E-2</v>
      </c>
      <c r="TX19" s="17">
        <v>0</v>
      </c>
      <c r="TY19" s="17">
        <v>0.13400000000000001</v>
      </c>
      <c r="TZ19" s="17">
        <v>0.13400000000000001</v>
      </c>
      <c r="UA19" s="17">
        <v>-0.13400000000000001</v>
      </c>
      <c r="UB19" s="17">
        <v>0</v>
      </c>
      <c r="UC19" s="17"/>
      <c r="UD19" s="17"/>
      <c r="UE19" s="17">
        <v>0</v>
      </c>
      <c r="UF19" s="17">
        <v>21.3</v>
      </c>
      <c r="UG19" s="17">
        <v>19.436350000000001</v>
      </c>
      <c r="UH19" s="17">
        <v>19.436350000000001</v>
      </c>
      <c r="UI19" s="17">
        <v>1.86365</v>
      </c>
      <c r="UJ19" s="17">
        <v>7.6</v>
      </c>
      <c r="UK19" s="17">
        <v>8.1999999999999993</v>
      </c>
      <c r="UL19" s="17">
        <v>8.1999999999999993</v>
      </c>
      <c r="UM19" s="17">
        <v>-0.6</v>
      </c>
      <c r="UN19" s="17">
        <v>5.7</v>
      </c>
      <c r="UO19" s="17"/>
      <c r="UP19" s="17"/>
      <c r="UQ19" s="17">
        <v>5.7</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20.100000000000001</v>
      </c>
      <c r="VA19" s="17">
        <v>19.436350000000001</v>
      </c>
      <c r="VB19" s="17">
        <v>19.436350000000001</v>
      </c>
      <c r="VC19" s="17">
        <v>0.66364999999999996</v>
      </c>
      <c r="VD19" s="17">
        <v>1.5</v>
      </c>
      <c r="VE19" s="17">
        <v>2.3759999999999999</v>
      </c>
      <c r="VF19" s="17">
        <v>2.3759999999999999</v>
      </c>
      <c r="VG19" s="17">
        <v>-0.876</v>
      </c>
      <c r="VH19" s="17">
        <v>0</v>
      </c>
      <c r="VI19" s="17">
        <v>0.27900000000000003</v>
      </c>
      <c r="VJ19" s="17">
        <v>0.27900000000000003</v>
      </c>
      <c r="VK19" s="17">
        <v>-0.27900000000000003</v>
      </c>
      <c r="VL19" s="17">
        <v>0</v>
      </c>
      <c r="VM19" s="17"/>
      <c r="VN19" s="17"/>
      <c r="VO19" s="17">
        <v>0</v>
      </c>
      <c r="VP19" s="17">
        <v>0</v>
      </c>
      <c r="VQ19" s="17">
        <v>5.6</v>
      </c>
      <c r="VR19" s="17">
        <v>1.452</v>
      </c>
      <c r="VS19" s="17">
        <v>-1.452</v>
      </c>
      <c r="VT19" s="17"/>
      <c r="VU19" s="17"/>
      <c r="VV19" s="17"/>
      <c r="VW19" s="17">
        <v>0</v>
      </c>
      <c r="VX19" s="17">
        <v>0</v>
      </c>
      <c r="VY19" s="17"/>
      <c r="VZ19" s="17">
        <v>8.08</v>
      </c>
      <c r="WA19" s="17">
        <v>-8.08</v>
      </c>
      <c r="WB19" s="17">
        <v>0</v>
      </c>
      <c r="WC19" s="17">
        <v>6.0449999999999999</v>
      </c>
      <c r="WD19" s="17">
        <v>6.0449999999999999</v>
      </c>
      <c r="WE19" s="17">
        <v>-6.0449999999999999</v>
      </c>
      <c r="WF19" s="17">
        <v>0</v>
      </c>
      <c r="WG19" s="17">
        <v>3.8</v>
      </c>
      <c r="WH19" s="17">
        <v>0.81200000000000006</v>
      </c>
      <c r="WI19" s="17">
        <v>-0.81200000000000006</v>
      </c>
      <c r="WJ19" s="17">
        <v>3.2</v>
      </c>
      <c r="WK19" s="17">
        <v>4.2</v>
      </c>
      <c r="WL19" s="17">
        <v>4.2</v>
      </c>
      <c r="WM19" s="17">
        <v>-1</v>
      </c>
      <c r="WN19" s="17">
        <v>2.2999999999999998</v>
      </c>
      <c r="WO19" s="17">
        <v>2.4</v>
      </c>
      <c r="WP19" s="17">
        <v>2.4</v>
      </c>
      <c r="WQ19" s="17">
        <v>-0.1</v>
      </c>
      <c r="WR19" s="17">
        <v>1.2</v>
      </c>
      <c r="WS19" s="17">
        <v>1.2</v>
      </c>
      <c r="WT19" s="17">
        <v>1.2</v>
      </c>
      <c r="WU19" s="17">
        <v>0</v>
      </c>
      <c r="WV19" s="17">
        <v>1</v>
      </c>
      <c r="WW19" s="17">
        <v>1.4</v>
      </c>
      <c r="WX19" s="17">
        <v>1.4</v>
      </c>
      <c r="WY19" s="17">
        <v>-0.4</v>
      </c>
      <c r="WZ19" s="17">
        <v>0</v>
      </c>
      <c r="XA19" s="17">
        <v>1E-3</v>
      </c>
      <c r="XB19" s="17">
        <v>1E-3</v>
      </c>
      <c r="XC19" s="17">
        <v>-1E-3</v>
      </c>
      <c r="XD19" s="17">
        <v>8.3000000000000007</v>
      </c>
      <c r="XE19" s="17">
        <v>8.6</v>
      </c>
      <c r="XF19" s="17">
        <v>8.6</v>
      </c>
      <c r="XG19" s="17">
        <v>-0.3</v>
      </c>
      <c r="XH19" s="17">
        <v>20</v>
      </c>
      <c r="XI19" s="17">
        <v>19.241980000000002</v>
      </c>
      <c r="XJ19" s="17">
        <v>19.241980000000002</v>
      </c>
      <c r="XK19" s="17">
        <v>0.75802000000000003</v>
      </c>
      <c r="XL19" s="17">
        <v>20</v>
      </c>
      <c r="XM19" s="17">
        <v>19.241980000000002</v>
      </c>
      <c r="XN19" s="17">
        <v>19.241980000000002</v>
      </c>
      <c r="XO19" s="17">
        <v>0.75802000000000003</v>
      </c>
      <c r="XP19" s="17">
        <v>9.3000000000000007</v>
      </c>
      <c r="XQ19" s="17">
        <v>10.7</v>
      </c>
      <c r="XR19" s="17">
        <v>10.7</v>
      </c>
      <c r="XS19" s="17">
        <v>-1.4</v>
      </c>
      <c r="XT19" s="17">
        <v>27.2</v>
      </c>
      <c r="XU19" s="17">
        <v>30.5</v>
      </c>
      <c r="XV19" s="17">
        <v>30.5</v>
      </c>
      <c r="XW19" s="17">
        <v>-3.3</v>
      </c>
      <c r="XX19" s="17">
        <v>34.1</v>
      </c>
      <c r="XY19" s="17">
        <v>30.5</v>
      </c>
      <c r="XZ19" s="17">
        <v>30.5</v>
      </c>
      <c r="YA19" s="17">
        <v>3.6</v>
      </c>
      <c r="YB19" s="17">
        <v>13.9</v>
      </c>
      <c r="YC19" s="17">
        <v>14</v>
      </c>
      <c r="YD19" s="17">
        <v>14</v>
      </c>
      <c r="YE19" s="17">
        <v>-0.1</v>
      </c>
      <c r="YF19" s="17">
        <v>5.0999999999999996</v>
      </c>
      <c r="YG19" s="17">
        <v>5</v>
      </c>
      <c r="YH19" s="17">
        <v>16</v>
      </c>
      <c r="YI19" s="17">
        <v>-10.9</v>
      </c>
      <c r="YJ19" s="17"/>
      <c r="YK19" s="17"/>
      <c r="YL19" s="17"/>
      <c r="YM19" s="17">
        <v>0</v>
      </c>
      <c r="YN19" s="17">
        <v>6.5</v>
      </c>
      <c r="YO19" s="17">
        <v>11</v>
      </c>
      <c r="YP19" s="17">
        <v>11</v>
      </c>
      <c r="YQ19" s="17">
        <v>-4.5</v>
      </c>
      <c r="YR19" s="17">
        <v>18.7</v>
      </c>
      <c r="YS19" s="17">
        <v>22</v>
      </c>
      <c r="YT19" s="17">
        <v>22</v>
      </c>
      <c r="YU19" s="17">
        <v>-3.3</v>
      </c>
    </row>
    <row r="20" spans="1:671" ht="24" customHeight="1" x14ac:dyDescent="0.3">
      <c r="A20" s="1"/>
      <c r="B20" s="16" t="s">
        <v>96</v>
      </c>
      <c r="C20" s="16" t="s">
        <v>869</v>
      </c>
      <c r="D20" s="17">
        <v>199.9</v>
      </c>
      <c r="E20" s="17">
        <v>203.40136000000001</v>
      </c>
      <c r="F20" s="17">
        <v>203.40136000000001</v>
      </c>
      <c r="G20" s="17">
        <v>-3.50136</v>
      </c>
      <c r="H20" s="17">
        <v>630.9</v>
      </c>
      <c r="I20" s="17">
        <v>627.79395999999997</v>
      </c>
      <c r="J20" s="17">
        <v>627.79395999999997</v>
      </c>
      <c r="K20" s="17">
        <v>3.1060400000000001</v>
      </c>
      <c r="L20" s="17">
        <v>211.2</v>
      </c>
      <c r="M20" s="17">
        <v>204.43100999999999</v>
      </c>
      <c r="N20" s="17">
        <v>204.43100999999999</v>
      </c>
      <c r="O20" s="17">
        <v>6.7689899999999996</v>
      </c>
      <c r="P20" s="17"/>
      <c r="Q20" s="17"/>
      <c r="R20" s="17"/>
      <c r="S20" s="17">
        <v>0</v>
      </c>
      <c r="T20" s="17"/>
      <c r="U20" s="17"/>
      <c r="V20" s="17"/>
      <c r="W20" s="17">
        <v>0</v>
      </c>
      <c r="X20" s="17">
        <v>89.5</v>
      </c>
      <c r="Y20" s="17">
        <v>91.867829999999998</v>
      </c>
      <c r="Z20" s="17">
        <v>91.867829999999998</v>
      </c>
      <c r="AA20" s="17">
        <v>-2.3678300000000001</v>
      </c>
      <c r="AB20" s="17">
        <v>238.2</v>
      </c>
      <c r="AC20" s="17">
        <v>242</v>
      </c>
      <c r="AD20" s="17">
        <v>242</v>
      </c>
      <c r="AE20" s="17">
        <v>-3.8</v>
      </c>
      <c r="AF20" s="17"/>
      <c r="AG20" s="17"/>
      <c r="AH20" s="17"/>
      <c r="AI20" s="17">
        <v>0</v>
      </c>
      <c r="AJ20" s="17">
        <v>0</v>
      </c>
      <c r="AK20" s="17"/>
      <c r="AL20" s="17"/>
      <c r="AM20" s="17">
        <v>0</v>
      </c>
      <c r="AN20" s="17">
        <v>106.3</v>
      </c>
      <c r="AO20" s="17">
        <v>135.58384000000001</v>
      </c>
      <c r="AP20" s="17">
        <v>135.58384000000001</v>
      </c>
      <c r="AQ20" s="17">
        <v>-29.283840000000001</v>
      </c>
      <c r="AR20" s="17">
        <v>106.2</v>
      </c>
      <c r="AS20" s="17">
        <v>135.58384000000001</v>
      </c>
      <c r="AT20" s="17">
        <v>135.58384000000001</v>
      </c>
      <c r="AU20" s="17">
        <v>-29.383839999999999</v>
      </c>
      <c r="AV20" s="17">
        <v>106</v>
      </c>
      <c r="AW20" s="17">
        <v>135.58384000000001</v>
      </c>
      <c r="AX20" s="17">
        <v>135.58384000000001</v>
      </c>
      <c r="AY20" s="17">
        <v>-29.583839999999999</v>
      </c>
      <c r="AZ20" s="17">
        <v>213.6</v>
      </c>
      <c r="BA20" s="17">
        <v>203.98649</v>
      </c>
      <c r="BB20" s="17">
        <v>203.98649</v>
      </c>
      <c r="BC20" s="17">
        <v>9.6135099999999998</v>
      </c>
      <c r="BD20" s="17">
        <v>178.4</v>
      </c>
      <c r="BE20" s="17">
        <v>120.0309</v>
      </c>
      <c r="BF20" s="17">
        <v>131.85764</v>
      </c>
      <c r="BG20" s="17">
        <v>46.542360000000002</v>
      </c>
      <c r="BH20" s="17">
        <v>89.8</v>
      </c>
      <c r="BI20" s="17">
        <v>60.19567</v>
      </c>
      <c r="BJ20" s="17">
        <v>66.126810000000006</v>
      </c>
      <c r="BK20" s="17">
        <v>23.673190000000002</v>
      </c>
      <c r="BL20" s="17">
        <v>553.5</v>
      </c>
      <c r="BM20" s="17">
        <v>566.08941000000004</v>
      </c>
      <c r="BN20" s="17">
        <v>566.08941000000004</v>
      </c>
      <c r="BO20" s="17">
        <v>-12.589410000000001</v>
      </c>
      <c r="BP20" s="17">
        <v>10.3</v>
      </c>
      <c r="BQ20" s="17">
        <v>9.7182499999999994</v>
      </c>
      <c r="BR20" s="17">
        <v>3.45607</v>
      </c>
      <c r="BS20" s="17">
        <v>6.8439300000000003</v>
      </c>
      <c r="BT20" s="17"/>
      <c r="BU20" s="17"/>
      <c r="BV20" s="17"/>
      <c r="BW20" s="17">
        <v>0</v>
      </c>
      <c r="BX20" s="17"/>
      <c r="BY20" s="17"/>
      <c r="BZ20" s="17"/>
      <c r="CA20" s="17">
        <v>0</v>
      </c>
      <c r="CB20" s="17"/>
      <c r="CC20" s="17"/>
      <c r="CD20" s="17"/>
      <c r="CE20" s="17">
        <v>0</v>
      </c>
      <c r="CF20" s="17"/>
      <c r="CG20" s="17"/>
      <c r="CH20" s="17"/>
      <c r="CI20" s="17">
        <v>0</v>
      </c>
      <c r="CJ20" s="17">
        <v>166.8</v>
      </c>
      <c r="CK20" s="17">
        <v>164.06706</v>
      </c>
      <c r="CL20" s="17">
        <v>164.06706</v>
      </c>
      <c r="CM20" s="17">
        <v>2.7329400000000001</v>
      </c>
      <c r="CN20" s="17">
        <v>6.9</v>
      </c>
      <c r="CO20" s="17">
        <v>7.6313000000000004</v>
      </c>
      <c r="CP20" s="17">
        <v>7.6313000000000004</v>
      </c>
      <c r="CQ20" s="17">
        <v>-0.73129999999999995</v>
      </c>
      <c r="CR20" s="17">
        <v>5.0999999999999996</v>
      </c>
      <c r="CS20" s="17">
        <v>4.1889200000000004</v>
      </c>
      <c r="CT20" s="17">
        <v>4.1889200000000004</v>
      </c>
      <c r="CU20" s="17">
        <v>0.91108</v>
      </c>
      <c r="CV20" s="17">
        <v>0</v>
      </c>
      <c r="CW20" s="17"/>
      <c r="CX20" s="17"/>
      <c r="CY20" s="17">
        <v>0</v>
      </c>
      <c r="CZ20" s="17">
        <v>5.7</v>
      </c>
      <c r="DA20" s="17">
        <v>6.8787000000000003</v>
      </c>
      <c r="DB20" s="17">
        <v>6.8787000000000003</v>
      </c>
      <c r="DC20" s="17">
        <v>-1.1787000000000001</v>
      </c>
      <c r="DD20" s="17"/>
      <c r="DE20" s="17"/>
      <c r="DF20" s="17"/>
      <c r="DG20" s="17">
        <v>0</v>
      </c>
      <c r="DH20" s="17">
        <v>141.19999999999999</v>
      </c>
      <c r="DI20" s="17">
        <v>142.44412</v>
      </c>
      <c r="DJ20" s="17">
        <v>142.44412</v>
      </c>
      <c r="DK20" s="17">
        <v>-1.2441199999999999</v>
      </c>
      <c r="DL20" s="17"/>
      <c r="DM20" s="17"/>
      <c r="DN20" s="17"/>
      <c r="DO20" s="17">
        <v>0</v>
      </c>
      <c r="DP20" s="17"/>
      <c r="DQ20" s="17"/>
      <c r="DR20" s="17"/>
      <c r="DS20" s="17">
        <v>0</v>
      </c>
      <c r="DT20" s="17"/>
      <c r="DU20" s="17"/>
      <c r="DV20" s="17"/>
      <c r="DW20" s="17">
        <v>0</v>
      </c>
      <c r="DX20" s="17">
        <v>0</v>
      </c>
      <c r="DY20" s="17"/>
      <c r="DZ20" s="17"/>
      <c r="EA20" s="17">
        <v>0</v>
      </c>
      <c r="EB20" s="17">
        <v>110.1</v>
      </c>
      <c r="EC20" s="17">
        <v>112.46647</v>
      </c>
      <c r="ED20" s="17">
        <v>112.46647</v>
      </c>
      <c r="EE20" s="17">
        <v>-2.3664700000000001</v>
      </c>
      <c r="EF20" s="17">
        <v>195</v>
      </c>
      <c r="EG20" s="17">
        <v>220.69499999999999</v>
      </c>
      <c r="EH20" s="17">
        <v>220.69499999999999</v>
      </c>
      <c r="EI20" s="17">
        <v>-25.695</v>
      </c>
      <c r="EJ20" s="17"/>
      <c r="EK20" s="17"/>
      <c r="EL20" s="17"/>
      <c r="EM20" s="17">
        <v>0</v>
      </c>
      <c r="EN20" s="17"/>
      <c r="EO20" s="17"/>
      <c r="EP20" s="17"/>
      <c r="EQ20" s="17">
        <v>0</v>
      </c>
      <c r="ER20" s="17"/>
      <c r="ES20" s="17"/>
      <c r="ET20" s="17"/>
      <c r="EU20" s="17">
        <v>0</v>
      </c>
      <c r="EV20" s="17">
        <v>6.5</v>
      </c>
      <c r="EW20" s="17">
        <v>6.39</v>
      </c>
      <c r="EX20" s="17">
        <v>6.39</v>
      </c>
      <c r="EY20" s="17">
        <v>0.11</v>
      </c>
      <c r="EZ20" s="17">
        <v>458.2</v>
      </c>
      <c r="FA20" s="17">
        <v>457.09426999999999</v>
      </c>
      <c r="FB20" s="17">
        <v>457.09426999999999</v>
      </c>
      <c r="FC20" s="17">
        <v>1.1057300000000001</v>
      </c>
      <c r="FD20" s="17">
        <v>81.3</v>
      </c>
      <c r="FE20" s="17">
        <v>81.635570000000001</v>
      </c>
      <c r="FF20" s="17">
        <v>81.635570000000001</v>
      </c>
      <c r="FG20" s="17">
        <v>-0.33556999999999998</v>
      </c>
      <c r="FH20" s="17">
        <v>150.69999999999999</v>
      </c>
      <c r="FI20" s="17">
        <v>151.36251999999999</v>
      </c>
      <c r="FJ20" s="17">
        <v>151.36251999999999</v>
      </c>
      <c r="FK20" s="17">
        <v>-0.66252</v>
      </c>
      <c r="FL20" s="17">
        <v>42</v>
      </c>
      <c r="FM20" s="17">
        <v>41.89893</v>
      </c>
      <c r="FN20" s="17">
        <v>41.89893</v>
      </c>
      <c r="FO20" s="17">
        <v>0.10106999999999999</v>
      </c>
      <c r="FP20" s="17">
        <v>18.399999999999999</v>
      </c>
      <c r="FQ20" s="17">
        <v>19.21088</v>
      </c>
      <c r="FR20" s="17">
        <v>19.21088</v>
      </c>
      <c r="FS20" s="17">
        <v>-0.81088000000000005</v>
      </c>
      <c r="FT20" s="17">
        <v>18.8</v>
      </c>
      <c r="FU20" s="17">
        <v>18.46453</v>
      </c>
      <c r="FV20" s="17">
        <v>18.46453</v>
      </c>
      <c r="FW20" s="17">
        <v>0.33546999999999999</v>
      </c>
      <c r="FX20" s="17">
        <v>87.8</v>
      </c>
      <c r="FY20" s="17">
        <v>87.773570000000007</v>
      </c>
      <c r="FZ20" s="17">
        <v>87.773570000000007</v>
      </c>
      <c r="GA20" s="17">
        <v>2.6429999999999999E-2</v>
      </c>
      <c r="GB20" s="17"/>
      <c r="GC20" s="17"/>
      <c r="GD20" s="17"/>
      <c r="GE20" s="17">
        <v>0</v>
      </c>
      <c r="GF20" s="17"/>
      <c r="GG20" s="17"/>
      <c r="GH20" s="17"/>
      <c r="GI20" s="17">
        <v>0</v>
      </c>
      <c r="GJ20" s="17"/>
      <c r="GK20" s="17"/>
      <c r="GL20" s="17"/>
      <c r="GM20" s="17">
        <v>0</v>
      </c>
      <c r="GN20" s="17">
        <v>105.5</v>
      </c>
      <c r="GO20" s="17">
        <v>110.48202000000001</v>
      </c>
      <c r="GP20" s="17">
        <v>110.48202000000001</v>
      </c>
      <c r="GQ20" s="17">
        <v>-4.9820200000000003</v>
      </c>
      <c r="GR20" s="17">
        <v>46</v>
      </c>
      <c r="GS20" s="17">
        <v>47.082599999999999</v>
      </c>
      <c r="GT20" s="17">
        <v>47.082599999999999</v>
      </c>
      <c r="GU20" s="17">
        <v>-1.0826</v>
      </c>
      <c r="GV20" s="17">
        <v>45</v>
      </c>
      <c r="GW20" s="17"/>
      <c r="GX20" s="17"/>
      <c r="GY20" s="17">
        <v>45</v>
      </c>
      <c r="GZ20" s="17">
        <v>3.8</v>
      </c>
      <c r="HA20" s="17"/>
      <c r="HB20" s="17"/>
      <c r="HC20" s="17">
        <v>3.8</v>
      </c>
      <c r="HD20" s="17">
        <v>17.2</v>
      </c>
      <c r="HE20" s="17">
        <v>17.005710000000001</v>
      </c>
      <c r="HF20" s="17">
        <v>17.005710000000001</v>
      </c>
      <c r="HG20" s="17">
        <v>0.19428999999999999</v>
      </c>
      <c r="HH20" s="17">
        <v>166.3</v>
      </c>
      <c r="HI20" s="17">
        <v>174.55948000000001</v>
      </c>
      <c r="HJ20" s="17">
        <v>174.55948000000001</v>
      </c>
      <c r="HK20" s="17">
        <v>-8.2594799999999999</v>
      </c>
      <c r="HL20" s="17"/>
      <c r="HM20" s="17"/>
      <c r="HN20" s="17"/>
      <c r="HO20" s="17">
        <v>0</v>
      </c>
      <c r="HP20" s="17"/>
      <c r="HQ20" s="17"/>
      <c r="HR20" s="17"/>
      <c r="HS20" s="17">
        <v>0</v>
      </c>
      <c r="HT20" s="17">
        <v>20.2</v>
      </c>
      <c r="HU20" s="17"/>
      <c r="HV20" s="17"/>
      <c r="HW20" s="17">
        <v>20.2</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v>
      </c>
      <c r="IW20" s="17">
        <v>126.84735999999999</v>
      </c>
      <c r="IX20" s="17">
        <v>132.83837</v>
      </c>
      <c r="IY20" s="17">
        <v>-5.8383700000000003</v>
      </c>
      <c r="IZ20" s="17"/>
      <c r="JA20" s="17"/>
      <c r="JB20" s="17"/>
      <c r="JC20" s="17">
        <v>0</v>
      </c>
      <c r="JD20" s="17">
        <v>0</v>
      </c>
      <c r="JE20" s="17"/>
      <c r="JF20" s="17"/>
      <c r="JG20" s="17">
        <v>0</v>
      </c>
      <c r="JH20" s="17">
        <v>0</v>
      </c>
      <c r="JI20" s="17"/>
      <c r="JJ20" s="17"/>
      <c r="JK20" s="17">
        <v>0</v>
      </c>
      <c r="JL20" s="17"/>
      <c r="JM20" s="17"/>
      <c r="JN20" s="17"/>
      <c r="JO20" s="17">
        <v>0</v>
      </c>
      <c r="JP20" s="17">
        <v>39.299999999999997</v>
      </c>
      <c r="JQ20" s="17">
        <v>44.848439999999997</v>
      </c>
      <c r="JR20" s="17"/>
      <c r="JS20" s="17">
        <v>39.299999999999997</v>
      </c>
      <c r="JT20" s="17">
        <v>28.4</v>
      </c>
      <c r="JU20" s="17">
        <v>22.49156</v>
      </c>
      <c r="JV20" s="17"/>
      <c r="JW20" s="17">
        <v>28.4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2.2999999999999998</v>
      </c>
      <c r="KW20" s="17">
        <v>4.7853599999999998</v>
      </c>
      <c r="KX20" s="17">
        <v>4.7853599999999998</v>
      </c>
      <c r="KY20" s="17">
        <v>-2.48536</v>
      </c>
      <c r="KZ20" s="17">
        <v>139</v>
      </c>
      <c r="LA20" s="17">
        <v>270.06803000000002</v>
      </c>
      <c r="LB20" s="17">
        <v>270.06803000000002</v>
      </c>
      <c r="LC20" s="17">
        <v>-131.06802999999999</v>
      </c>
      <c r="LD20" s="17">
        <v>129.6</v>
      </c>
      <c r="LE20" s="17">
        <v>133.16031000000001</v>
      </c>
      <c r="LF20" s="17">
        <v>133.16031000000001</v>
      </c>
      <c r="LG20" s="17">
        <v>-3.5603099999999999</v>
      </c>
      <c r="LH20" s="17">
        <v>61.8</v>
      </c>
      <c r="LI20" s="17">
        <v>67.199219999999997</v>
      </c>
      <c r="LJ20" s="17">
        <v>67.199219999999997</v>
      </c>
      <c r="LK20" s="17">
        <v>-5.3992199999999997</v>
      </c>
      <c r="LL20" s="17">
        <v>76.7</v>
      </c>
      <c r="LM20" s="17">
        <v>78.567999999999998</v>
      </c>
      <c r="LN20" s="17">
        <v>78.567999999999998</v>
      </c>
      <c r="LO20" s="17">
        <v>-1.8680000000000001</v>
      </c>
      <c r="LP20" s="17"/>
      <c r="LQ20" s="17"/>
      <c r="LR20" s="17"/>
      <c r="LS20" s="17">
        <v>0</v>
      </c>
      <c r="LT20" s="17"/>
      <c r="LU20" s="17"/>
      <c r="LV20" s="17"/>
      <c r="LW20" s="17">
        <v>0</v>
      </c>
      <c r="LX20" s="17">
        <v>0</v>
      </c>
      <c r="LY20" s="17"/>
      <c r="LZ20" s="17"/>
      <c r="MA20" s="17">
        <v>0</v>
      </c>
      <c r="MB20" s="17">
        <v>0</v>
      </c>
      <c r="MC20" s="17"/>
      <c r="MD20" s="17"/>
      <c r="ME20" s="17">
        <v>0</v>
      </c>
      <c r="MF20" s="17">
        <v>140.69999999999999</v>
      </c>
      <c r="MG20" s="17">
        <v>109.89</v>
      </c>
      <c r="MH20" s="17">
        <v>109.89</v>
      </c>
      <c r="MI20" s="17">
        <v>30.81</v>
      </c>
      <c r="MJ20" s="17">
        <v>141.5</v>
      </c>
      <c r="MK20" s="17">
        <v>109.89</v>
      </c>
      <c r="ML20" s="17">
        <v>109.89</v>
      </c>
      <c r="MM20" s="17">
        <v>31.61</v>
      </c>
      <c r="MN20" s="17">
        <v>146.69999999999999</v>
      </c>
      <c r="MO20" s="17">
        <v>110.22</v>
      </c>
      <c r="MP20" s="17">
        <v>110.22</v>
      </c>
      <c r="MQ20" s="17">
        <v>36.479999999999997</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209.7</v>
      </c>
      <c r="NM20" s="17">
        <v>152.92044000000001</v>
      </c>
      <c r="NN20" s="17">
        <v>206.49084999999999</v>
      </c>
      <c r="NO20" s="17">
        <v>3.2091500000000002</v>
      </c>
      <c r="NP20" s="17">
        <v>100.9</v>
      </c>
      <c r="NQ20" s="17">
        <v>76.689830000000001</v>
      </c>
      <c r="NR20" s="17">
        <v>103.55547</v>
      </c>
      <c r="NS20" s="17">
        <v>-2.6554700000000002</v>
      </c>
      <c r="NT20" s="17">
        <v>6.9</v>
      </c>
      <c r="NU20" s="17">
        <v>4.0736800000000004</v>
      </c>
      <c r="NV20" s="17">
        <v>4.0736800000000004</v>
      </c>
      <c r="NW20" s="17">
        <v>2.8263199999999999</v>
      </c>
      <c r="NX20" s="17">
        <v>4.4000000000000004</v>
      </c>
      <c r="NY20" s="17">
        <v>4.2736700000000001</v>
      </c>
      <c r="NZ20" s="17">
        <v>4.2736700000000001</v>
      </c>
      <c r="OA20" s="17">
        <v>0.12633</v>
      </c>
      <c r="OB20" s="17">
        <v>20</v>
      </c>
      <c r="OC20" s="17">
        <v>17.492709999999999</v>
      </c>
      <c r="OD20" s="17">
        <v>17.492709999999999</v>
      </c>
      <c r="OE20" s="17">
        <v>2.5072899999999998</v>
      </c>
      <c r="OF20" s="17">
        <v>0</v>
      </c>
      <c r="OG20" s="17"/>
      <c r="OH20" s="17"/>
      <c r="OI20" s="17">
        <v>0</v>
      </c>
      <c r="OJ20" s="17">
        <v>29.7</v>
      </c>
      <c r="OK20" s="17">
        <v>17.7</v>
      </c>
      <c r="OL20" s="17">
        <v>17.992999999999999</v>
      </c>
      <c r="OM20" s="17">
        <v>11.707000000000001</v>
      </c>
      <c r="ON20" s="17">
        <v>3.5</v>
      </c>
      <c r="OO20" s="17">
        <v>11.3</v>
      </c>
      <c r="OP20" s="17">
        <v>10.254</v>
      </c>
      <c r="OQ20" s="17">
        <v>-6.7539999999999996</v>
      </c>
      <c r="OR20" s="17">
        <v>2.2999999999999998</v>
      </c>
      <c r="OS20" s="17">
        <v>5.0599999999999996</v>
      </c>
      <c r="OT20" s="17">
        <v>5.0599999999999996</v>
      </c>
      <c r="OU20" s="17">
        <v>-2.76</v>
      </c>
      <c r="OV20" s="17">
        <v>0</v>
      </c>
      <c r="OW20" s="17"/>
      <c r="OX20" s="17"/>
      <c r="OY20" s="17">
        <v>0</v>
      </c>
      <c r="OZ20" s="17">
        <v>20.100000000000001</v>
      </c>
      <c r="PA20" s="17">
        <v>19.436350000000001</v>
      </c>
      <c r="PB20" s="17">
        <v>19.436350000000001</v>
      </c>
      <c r="PC20" s="17">
        <v>0.66364999999999996</v>
      </c>
      <c r="PD20" s="17">
        <v>10</v>
      </c>
      <c r="PE20" s="17">
        <v>9.9830000000000005</v>
      </c>
      <c r="PF20" s="17">
        <v>9.9830000000000005</v>
      </c>
      <c r="PG20" s="17">
        <v>1.7000000000000001E-2</v>
      </c>
      <c r="PH20" s="17">
        <v>5.6</v>
      </c>
      <c r="PI20" s="17">
        <v>5.67</v>
      </c>
      <c r="PJ20" s="17">
        <v>5.67</v>
      </c>
      <c r="PK20" s="17">
        <v>-7.0000000000000007E-2</v>
      </c>
      <c r="PL20" s="17">
        <v>7.1</v>
      </c>
      <c r="PM20" s="17">
        <v>15.775</v>
      </c>
      <c r="PN20" s="17">
        <v>15.775</v>
      </c>
      <c r="PO20" s="17">
        <v>-8.6750000000000007</v>
      </c>
      <c r="PP20" s="17"/>
      <c r="PQ20" s="17">
        <v>1</v>
      </c>
      <c r="PR20" s="17">
        <v>1</v>
      </c>
      <c r="PS20" s="17">
        <v>-1</v>
      </c>
      <c r="PT20" s="17">
        <v>3.6</v>
      </c>
      <c r="PU20" s="17">
        <v>3.71</v>
      </c>
      <c r="PV20" s="17">
        <v>3.71</v>
      </c>
      <c r="PW20" s="17">
        <v>-0.11</v>
      </c>
      <c r="PX20" s="17">
        <v>4.4000000000000004</v>
      </c>
      <c r="PY20" s="17">
        <v>5</v>
      </c>
      <c r="PZ20" s="17">
        <v>5</v>
      </c>
      <c r="QA20" s="17">
        <v>-0.6</v>
      </c>
      <c r="QB20" s="17">
        <v>19.8</v>
      </c>
      <c r="QC20" s="17">
        <v>20.274049999999999</v>
      </c>
      <c r="QD20" s="17">
        <v>20.274049999999999</v>
      </c>
      <c r="QE20" s="17">
        <v>-0.47405000000000003</v>
      </c>
      <c r="QF20" s="17">
        <v>20</v>
      </c>
      <c r="QG20" s="17">
        <v>19.436350000000001</v>
      </c>
      <c r="QH20" s="17">
        <v>19.436350000000001</v>
      </c>
      <c r="QI20" s="17">
        <v>0.56364999999999998</v>
      </c>
      <c r="QJ20" s="17">
        <v>18.8</v>
      </c>
      <c r="QK20" s="17">
        <v>17.492709999999999</v>
      </c>
      <c r="QL20" s="17">
        <v>17.492709999999999</v>
      </c>
      <c r="QM20" s="17">
        <v>1.3072900000000001</v>
      </c>
      <c r="QN20" s="17">
        <v>3.3</v>
      </c>
      <c r="QO20" s="17">
        <v>3.4</v>
      </c>
      <c r="QP20" s="17">
        <v>3.4</v>
      </c>
      <c r="QQ20" s="17">
        <v>-0.1</v>
      </c>
      <c r="QR20" s="17">
        <v>18.5</v>
      </c>
      <c r="QS20" s="17">
        <v>17.881440000000001</v>
      </c>
      <c r="QT20" s="17">
        <v>17.881440000000001</v>
      </c>
      <c r="QU20" s="17">
        <v>0.61856</v>
      </c>
      <c r="QV20" s="17">
        <v>3.6</v>
      </c>
      <c r="QW20" s="17">
        <v>3.1930000000000001</v>
      </c>
      <c r="QX20" s="17">
        <v>3.1930000000000001</v>
      </c>
      <c r="QY20" s="17">
        <v>0.40699999999999997</v>
      </c>
      <c r="QZ20" s="17">
        <v>3.9</v>
      </c>
      <c r="RA20" s="17">
        <v>2.3879999999999999</v>
      </c>
      <c r="RB20" s="17">
        <v>2.3879999999999999</v>
      </c>
      <c r="RC20" s="17">
        <v>1.512</v>
      </c>
      <c r="RD20" s="17">
        <v>9</v>
      </c>
      <c r="RE20" s="17">
        <v>3.968</v>
      </c>
      <c r="RF20" s="17">
        <v>3.968</v>
      </c>
      <c r="RG20" s="17">
        <v>5.032</v>
      </c>
      <c r="RH20" s="17">
        <v>14.2</v>
      </c>
      <c r="RI20" s="17">
        <v>7.9</v>
      </c>
      <c r="RJ20" s="17">
        <v>9.5969999999999995</v>
      </c>
      <c r="RK20" s="17">
        <v>4.6029999999999998</v>
      </c>
      <c r="RL20" s="17">
        <v>3</v>
      </c>
      <c r="RM20" s="17">
        <v>2.1920000000000002</v>
      </c>
      <c r="RN20" s="17">
        <v>2.1920000000000002</v>
      </c>
      <c r="RO20" s="17">
        <v>0.80800000000000005</v>
      </c>
      <c r="RP20" s="17">
        <v>3.4</v>
      </c>
      <c r="RQ20" s="17">
        <v>3.2010000000000001</v>
      </c>
      <c r="RR20" s="17">
        <v>3.2010000000000001</v>
      </c>
      <c r="RS20" s="17">
        <v>0.19900000000000001</v>
      </c>
      <c r="RT20" s="17">
        <v>16.5</v>
      </c>
      <c r="RU20" s="17"/>
      <c r="RV20" s="17">
        <v>6.9737600000000004</v>
      </c>
      <c r="RW20" s="17">
        <v>9.5262399999999996</v>
      </c>
      <c r="RX20" s="17">
        <v>3.1</v>
      </c>
      <c r="RY20" s="17">
        <v>2</v>
      </c>
      <c r="RZ20" s="17">
        <v>2</v>
      </c>
      <c r="SA20" s="17">
        <v>1.1000000000000001</v>
      </c>
      <c r="SB20" s="17">
        <v>0.4</v>
      </c>
      <c r="SC20" s="17">
        <v>0.4</v>
      </c>
      <c r="SD20" s="17">
        <v>0.4</v>
      </c>
      <c r="SE20" s="17">
        <v>0</v>
      </c>
      <c r="SF20" s="17">
        <v>0</v>
      </c>
      <c r="SG20" s="17">
        <v>4.0000000000000001E-3</v>
      </c>
      <c r="SH20" s="17">
        <v>4.0000000000000001E-3</v>
      </c>
      <c r="SI20" s="17">
        <v>-4.0000000000000001E-3</v>
      </c>
      <c r="SJ20" s="17">
        <v>19.8</v>
      </c>
      <c r="SK20" s="17">
        <v>19.1448</v>
      </c>
      <c r="SL20" s="17">
        <v>19.1448</v>
      </c>
      <c r="SM20" s="17">
        <v>0.6552</v>
      </c>
      <c r="SN20" s="17">
        <v>12.3</v>
      </c>
      <c r="SO20" s="17">
        <v>12.244899999999999</v>
      </c>
      <c r="SP20" s="17">
        <v>12.244899999999999</v>
      </c>
      <c r="SQ20" s="17">
        <v>5.5100000000000003E-2</v>
      </c>
      <c r="SR20" s="17">
        <v>20</v>
      </c>
      <c r="SS20" s="17">
        <v>19.436350000000001</v>
      </c>
      <c r="ST20" s="17">
        <v>19.436350000000001</v>
      </c>
      <c r="SU20" s="17">
        <v>0.56364999999999998</v>
      </c>
      <c r="SV20" s="17">
        <v>20.2</v>
      </c>
      <c r="SW20" s="17">
        <v>19.436350000000001</v>
      </c>
      <c r="SX20" s="17">
        <v>19.436350000000001</v>
      </c>
      <c r="SY20" s="17">
        <v>0.76365000000000005</v>
      </c>
      <c r="SZ20" s="17">
        <v>17.899999999999999</v>
      </c>
      <c r="TA20" s="17">
        <v>8.61</v>
      </c>
      <c r="TB20" s="17">
        <v>8.61</v>
      </c>
      <c r="TC20" s="17">
        <v>9.2899999999999991</v>
      </c>
      <c r="TD20" s="17">
        <v>8.6</v>
      </c>
      <c r="TE20" s="17">
        <v>10.875999999999999</v>
      </c>
      <c r="TF20" s="17">
        <v>10.875999999999999</v>
      </c>
      <c r="TG20" s="17">
        <v>-2.2759999999999998</v>
      </c>
      <c r="TH20" s="17">
        <v>1.6</v>
      </c>
      <c r="TI20" s="17">
        <v>4.0179999999999998</v>
      </c>
      <c r="TJ20" s="17">
        <v>4.0179999999999998</v>
      </c>
      <c r="TK20" s="17">
        <v>-2.4180000000000001</v>
      </c>
      <c r="TL20" s="17">
        <v>0</v>
      </c>
      <c r="TM20" s="17">
        <v>10.362</v>
      </c>
      <c r="TN20" s="17">
        <v>10.362</v>
      </c>
      <c r="TO20" s="17">
        <v>-10.362</v>
      </c>
      <c r="TP20" s="17">
        <v>0</v>
      </c>
      <c r="TQ20" s="17">
        <v>16.896999999999998</v>
      </c>
      <c r="TR20" s="17">
        <v>16.896999999999998</v>
      </c>
      <c r="TS20" s="17">
        <v>-16.896999999999998</v>
      </c>
      <c r="TT20" s="17">
        <v>0</v>
      </c>
      <c r="TU20" s="17">
        <v>1.4E-2</v>
      </c>
      <c r="TV20" s="17">
        <v>1.4E-2</v>
      </c>
      <c r="TW20" s="17">
        <v>-1.4E-2</v>
      </c>
      <c r="TX20" s="17">
        <v>0</v>
      </c>
      <c r="TY20" s="17">
        <v>9.0999999999999998E-2</v>
      </c>
      <c r="TZ20" s="17">
        <v>9.0999999999999998E-2</v>
      </c>
      <c r="UA20" s="17">
        <v>-9.0999999999999998E-2</v>
      </c>
      <c r="UB20" s="17">
        <v>0</v>
      </c>
      <c r="UC20" s="17">
        <v>2.9</v>
      </c>
      <c r="UD20" s="17">
        <v>2.9</v>
      </c>
      <c r="UE20" s="17">
        <v>-2.9</v>
      </c>
      <c r="UF20" s="17">
        <v>21.3</v>
      </c>
      <c r="UG20" s="17">
        <v>19.436350000000001</v>
      </c>
      <c r="UH20" s="17">
        <v>19.436350000000001</v>
      </c>
      <c r="UI20" s="17">
        <v>1.86365</v>
      </c>
      <c r="UJ20" s="17">
        <v>7.6</v>
      </c>
      <c r="UK20" s="17">
        <v>8.1999999999999993</v>
      </c>
      <c r="UL20" s="17">
        <v>8.1999999999999993</v>
      </c>
      <c r="UM20" s="17">
        <v>-0.6</v>
      </c>
      <c r="UN20" s="17">
        <v>2.9</v>
      </c>
      <c r="UO20" s="17"/>
      <c r="UP20" s="17"/>
      <c r="UQ20" s="17">
        <v>2.9</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20.100000000000001</v>
      </c>
      <c r="VA20" s="17">
        <v>19.436350000000001</v>
      </c>
      <c r="VB20" s="17">
        <v>19.436350000000001</v>
      </c>
      <c r="VC20" s="17">
        <v>0.66364999999999996</v>
      </c>
      <c r="VD20" s="17">
        <v>1.1000000000000001</v>
      </c>
      <c r="VE20" s="17">
        <v>2.871</v>
      </c>
      <c r="VF20" s="17">
        <v>2.871</v>
      </c>
      <c r="VG20" s="17">
        <v>-1.7709999999999999</v>
      </c>
      <c r="VH20" s="17">
        <v>1.5</v>
      </c>
      <c r="VI20" s="17">
        <v>29.382000000000001</v>
      </c>
      <c r="VJ20" s="17">
        <v>29.382000000000001</v>
      </c>
      <c r="VK20" s="17">
        <v>-27.882000000000001</v>
      </c>
      <c r="VL20" s="17">
        <v>0</v>
      </c>
      <c r="VM20" s="17">
        <v>2.5000000000000001E-2</v>
      </c>
      <c r="VN20" s="17">
        <v>2.5000000000000001E-2</v>
      </c>
      <c r="VO20" s="17">
        <v>-2.5000000000000001E-2</v>
      </c>
      <c r="VP20" s="17">
        <v>7</v>
      </c>
      <c r="VQ20" s="17">
        <v>30.2</v>
      </c>
      <c r="VR20" s="17">
        <v>23.707999999999998</v>
      </c>
      <c r="VS20" s="17">
        <v>-16.707999999999998</v>
      </c>
      <c r="VT20" s="17"/>
      <c r="VU20" s="17"/>
      <c r="VV20" s="17"/>
      <c r="VW20" s="17">
        <v>0</v>
      </c>
      <c r="VX20" s="17">
        <v>0</v>
      </c>
      <c r="VY20" s="17"/>
      <c r="VZ20" s="17">
        <v>7.3259999999999996</v>
      </c>
      <c r="WA20" s="17">
        <v>-7.3259999999999996</v>
      </c>
      <c r="WB20" s="17">
        <v>0</v>
      </c>
      <c r="WC20" s="17">
        <v>4.9989999999999997</v>
      </c>
      <c r="WD20" s="17">
        <v>4.9989999999999997</v>
      </c>
      <c r="WE20" s="17">
        <v>-4.9989999999999997</v>
      </c>
      <c r="WF20" s="17">
        <v>5.5</v>
      </c>
      <c r="WG20" s="17">
        <v>21.1</v>
      </c>
      <c r="WH20" s="17">
        <v>18.056000000000001</v>
      </c>
      <c r="WI20" s="17">
        <v>-12.555999999999999</v>
      </c>
      <c r="WJ20" s="17">
        <v>3.8</v>
      </c>
      <c r="WK20" s="17">
        <v>4.2</v>
      </c>
      <c r="WL20" s="17">
        <v>4.2</v>
      </c>
      <c r="WM20" s="17">
        <v>-0.4</v>
      </c>
      <c r="WN20" s="17">
        <v>2.2999999999999998</v>
      </c>
      <c r="WO20" s="17">
        <v>2.4</v>
      </c>
      <c r="WP20" s="17">
        <v>2.4</v>
      </c>
      <c r="WQ20" s="17">
        <v>-0.1</v>
      </c>
      <c r="WR20" s="17">
        <v>1.2</v>
      </c>
      <c r="WS20" s="17">
        <v>1.2</v>
      </c>
      <c r="WT20" s="17">
        <v>1.2</v>
      </c>
      <c r="WU20" s="17">
        <v>0</v>
      </c>
      <c r="WV20" s="17">
        <v>1.2</v>
      </c>
      <c r="WW20" s="17">
        <v>1.4</v>
      </c>
      <c r="WX20" s="17">
        <v>1.4</v>
      </c>
      <c r="WY20" s="17">
        <v>-0.2</v>
      </c>
      <c r="WZ20" s="17">
        <v>0</v>
      </c>
      <c r="XA20" s="17">
        <v>0.14599999999999999</v>
      </c>
      <c r="XB20" s="17">
        <v>0.14599999999999999</v>
      </c>
      <c r="XC20" s="17">
        <v>-0.14599999999999999</v>
      </c>
      <c r="XD20" s="17">
        <v>8.4</v>
      </c>
      <c r="XE20" s="17">
        <v>8.6</v>
      </c>
      <c r="XF20" s="17">
        <v>8.6</v>
      </c>
      <c r="XG20" s="17">
        <v>-0.2</v>
      </c>
      <c r="XH20" s="17">
        <v>19.899999999999999</v>
      </c>
      <c r="XI20" s="17">
        <v>19.241980000000002</v>
      </c>
      <c r="XJ20" s="17">
        <v>19.241980000000002</v>
      </c>
      <c r="XK20" s="17">
        <v>0.65802000000000005</v>
      </c>
      <c r="XL20" s="17">
        <v>19.8</v>
      </c>
      <c r="XM20" s="17">
        <v>19.241980000000002</v>
      </c>
      <c r="XN20" s="17">
        <v>19.241980000000002</v>
      </c>
      <c r="XO20" s="17">
        <v>0.55801999999999996</v>
      </c>
      <c r="XP20" s="17">
        <v>9.9</v>
      </c>
      <c r="XQ20" s="17">
        <v>10.7</v>
      </c>
      <c r="XR20" s="17">
        <v>10.7</v>
      </c>
      <c r="XS20" s="17">
        <v>-0.8</v>
      </c>
      <c r="XT20" s="17">
        <v>27.5</v>
      </c>
      <c r="XU20" s="17">
        <v>30.5</v>
      </c>
      <c r="XV20" s="17">
        <v>30.5</v>
      </c>
      <c r="XW20" s="17">
        <v>-3</v>
      </c>
      <c r="XX20" s="17">
        <v>34.299999999999997</v>
      </c>
      <c r="XY20" s="17">
        <v>30.5</v>
      </c>
      <c r="XZ20" s="17">
        <v>30.5</v>
      </c>
      <c r="YA20" s="17">
        <v>3.8</v>
      </c>
      <c r="YB20" s="17">
        <v>13.9</v>
      </c>
      <c r="YC20" s="17">
        <v>14</v>
      </c>
      <c r="YD20" s="17">
        <v>14</v>
      </c>
      <c r="YE20" s="17">
        <v>-0.1</v>
      </c>
      <c r="YF20" s="17">
        <v>5.0999999999999996</v>
      </c>
      <c r="YG20" s="17">
        <v>5</v>
      </c>
      <c r="YH20" s="17">
        <v>16</v>
      </c>
      <c r="YI20" s="17">
        <v>-10.9</v>
      </c>
      <c r="YJ20" s="17"/>
      <c r="YK20" s="17"/>
      <c r="YL20" s="17"/>
      <c r="YM20" s="17">
        <v>0</v>
      </c>
      <c r="YN20" s="17">
        <v>6.5</v>
      </c>
      <c r="YO20" s="17">
        <v>11</v>
      </c>
      <c r="YP20" s="17">
        <v>11</v>
      </c>
      <c r="YQ20" s="17">
        <v>-4.5</v>
      </c>
      <c r="YR20" s="17">
        <v>20.5</v>
      </c>
      <c r="YS20" s="17">
        <v>22</v>
      </c>
      <c r="YT20" s="17">
        <v>22</v>
      </c>
      <c r="YU20" s="17">
        <v>-1.5</v>
      </c>
    </row>
    <row r="21" spans="1:671" ht="24" customHeight="1" x14ac:dyDescent="0.3">
      <c r="A21" s="1"/>
      <c r="B21" s="16" t="s">
        <v>96</v>
      </c>
      <c r="C21" s="16" t="s">
        <v>870</v>
      </c>
      <c r="D21" s="17">
        <v>200.3</v>
      </c>
      <c r="E21" s="17">
        <v>203.40136000000001</v>
      </c>
      <c r="F21" s="17">
        <v>203.40136000000001</v>
      </c>
      <c r="G21" s="17">
        <v>-3.1013600000000001</v>
      </c>
      <c r="H21" s="17">
        <v>628.6</v>
      </c>
      <c r="I21" s="17">
        <v>627.79395999999997</v>
      </c>
      <c r="J21" s="17">
        <v>627.79395999999997</v>
      </c>
      <c r="K21" s="17">
        <v>0.80603999999999998</v>
      </c>
      <c r="L21" s="17">
        <v>210.3</v>
      </c>
      <c r="M21" s="17">
        <v>204.43100999999999</v>
      </c>
      <c r="N21" s="17">
        <v>204.43100999999999</v>
      </c>
      <c r="O21" s="17">
        <v>5.8689900000000002</v>
      </c>
      <c r="P21" s="17"/>
      <c r="Q21" s="17"/>
      <c r="R21" s="17"/>
      <c r="S21" s="17">
        <v>0</v>
      </c>
      <c r="T21" s="17"/>
      <c r="U21" s="17"/>
      <c r="V21" s="17"/>
      <c r="W21" s="17">
        <v>0</v>
      </c>
      <c r="X21" s="17">
        <v>89.2</v>
      </c>
      <c r="Y21" s="17">
        <v>91.867829999999998</v>
      </c>
      <c r="Z21" s="17">
        <v>91.867829999999998</v>
      </c>
      <c r="AA21" s="17">
        <v>-2.6678299999999999</v>
      </c>
      <c r="AB21" s="17">
        <v>237.7</v>
      </c>
      <c r="AC21" s="17">
        <v>242</v>
      </c>
      <c r="AD21" s="17">
        <v>242</v>
      </c>
      <c r="AE21" s="17">
        <v>-4.3</v>
      </c>
      <c r="AF21" s="17"/>
      <c r="AG21" s="17"/>
      <c r="AH21" s="17"/>
      <c r="AI21" s="17">
        <v>0</v>
      </c>
      <c r="AJ21" s="17">
        <v>0</v>
      </c>
      <c r="AK21" s="17"/>
      <c r="AL21" s="17"/>
      <c r="AM21" s="17">
        <v>0</v>
      </c>
      <c r="AN21" s="17">
        <v>110.3</v>
      </c>
      <c r="AO21" s="17">
        <v>128.27833999999999</v>
      </c>
      <c r="AP21" s="17">
        <v>128.27833999999999</v>
      </c>
      <c r="AQ21" s="17">
        <v>-17.978339999999999</v>
      </c>
      <c r="AR21" s="17">
        <v>110.6</v>
      </c>
      <c r="AS21" s="17">
        <v>128.27833999999999</v>
      </c>
      <c r="AT21" s="17">
        <v>128.27833999999999</v>
      </c>
      <c r="AU21" s="17">
        <v>-17.678339999999999</v>
      </c>
      <c r="AV21" s="17">
        <v>110.1</v>
      </c>
      <c r="AW21" s="17">
        <v>128.27833999999999</v>
      </c>
      <c r="AX21" s="17">
        <v>128.27833999999999</v>
      </c>
      <c r="AY21" s="17">
        <v>-18.178339999999999</v>
      </c>
      <c r="AZ21" s="17">
        <v>212.5</v>
      </c>
      <c r="BA21" s="17">
        <v>192.99534</v>
      </c>
      <c r="BB21" s="17">
        <v>192.99534</v>
      </c>
      <c r="BC21" s="17">
        <v>19.504660000000001</v>
      </c>
      <c r="BD21" s="17">
        <v>208.8</v>
      </c>
      <c r="BE21" s="17">
        <v>120.0309</v>
      </c>
      <c r="BF21" s="17">
        <v>120.0309</v>
      </c>
      <c r="BG21" s="17">
        <v>88.769099999999995</v>
      </c>
      <c r="BH21" s="17">
        <v>108.9</v>
      </c>
      <c r="BI21" s="17">
        <v>60.19567</v>
      </c>
      <c r="BJ21" s="17">
        <v>60.19567</v>
      </c>
      <c r="BK21" s="17">
        <v>48.704329999999999</v>
      </c>
      <c r="BL21" s="17">
        <v>549.20000000000005</v>
      </c>
      <c r="BM21" s="17">
        <v>566.08941000000004</v>
      </c>
      <c r="BN21" s="17">
        <v>566.08941000000004</v>
      </c>
      <c r="BO21" s="17">
        <v>-16.889410000000002</v>
      </c>
      <c r="BP21" s="17">
        <v>10.199999999999999</v>
      </c>
      <c r="BQ21" s="17">
        <v>9.7182499999999994</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v>164.7</v>
      </c>
      <c r="CK21" s="17">
        <v>164.06706</v>
      </c>
      <c r="CL21" s="17">
        <v>164.06706</v>
      </c>
      <c r="CM21" s="17">
        <v>0.63293999999999995</v>
      </c>
      <c r="CN21" s="17">
        <v>6.9</v>
      </c>
      <c r="CO21" s="17">
        <v>7.6313000000000004</v>
      </c>
      <c r="CP21" s="17">
        <v>7.6313000000000004</v>
      </c>
      <c r="CQ21" s="17">
        <v>-0.73129999999999995</v>
      </c>
      <c r="CR21" s="17">
        <v>5.0999999999999996</v>
      </c>
      <c r="CS21" s="17">
        <v>4.1889200000000004</v>
      </c>
      <c r="CT21" s="17">
        <v>4.1889200000000004</v>
      </c>
      <c r="CU21" s="17">
        <v>0.91108</v>
      </c>
      <c r="CV21" s="17">
        <v>0</v>
      </c>
      <c r="CW21" s="17"/>
      <c r="CX21" s="17"/>
      <c r="CY21" s="17">
        <v>0</v>
      </c>
      <c r="CZ21" s="17">
        <v>5.8</v>
      </c>
      <c r="DA21" s="17"/>
      <c r="DB21" s="17"/>
      <c r="DC21" s="17">
        <v>5.8</v>
      </c>
      <c r="DD21" s="17"/>
      <c r="DE21" s="17"/>
      <c r="DF21" s="17"/>
      <c r="DG21" s="17">
        <v>0</v>
      </c>
      <c r="DH21" s="17">
        <v>141.69999999999999</v>
      </c>
      <c r="DI21" s="17">
        <v>142.44412</v>
      </c>
      <c r="DJ21" s="17">
        <v>142.00111999999999</v>
      </c>
      <c r="DK21" s="17">
        <v>-0.30112</v>
      </c>
      <c r="DL21" s="17"/>
      <c r="DM21" s="17"/>
      <c r="DN21" s="17"/>
      <c r="DO21" s="17">
        <v>0</v>
      </c>
      <c r="DP21" s="17"/>
      <c r="DQ21" s="17"/>
      <c r="DR21" s="17"/>
      <c r="DS21" s="17">
        <v>0</v>
      </c>
      <c r="DT21" s="17"/>
      <c r="DU21" s="17"/>
      <c r="DV21" s="17"/>
      <c r="DW21" s="17">
        <v>0</v>
      </c>
      <c r="DX21" s="17">
        <v>0</v>
      </c>
      <c r="DY21" s="17"/>
      <c r="DZ21" s="17"/>
      <c r="EA21" s="17">
        <v>0</v>
      </c>
      <c r="EB21" s="17">
        <v>109.8</v>
      </c>
      <c r="EC21" s="17">
        <v>101.93953</v>
      </c>
      <c r="ED21" s="17">
        <v>98.634780000000006</v>
      </c>
      <c r="EE21" s="17">
        <v>11.16522</v>
      </c>
      <c r="EF21" s="17">
        <v>178.1</v>
      </c>
      <c r="EG21" s="17">
        <v>220.69499999999999</v>
      </c>
      <c r="EH21" s="17">
        <v>220.69499999999999</v>
      </c>
      <c r="EI21" s="17">
        <v>-42.594999999999999</v>
      </c>
      <c r="EJ21" s="17"/>
      <c r="EK21" s="17"/>
      <c r="EL21" s="17"/>
      <c r="EM21" s="17">
        <v>0</v>
      </c>
      <c r="EN21" s="17"/>
      <c r="EO21" s="17"/>
      <c r="EP21" s="17"/>
      <c r="EQ21" s="17">
        <v>0</v>
      </c>
      <c r="ER21" s="17"/>
      <c r="ES21" s="17"/>
      <c r="ET21" s="17"/>
      <c r="EU21" s="17">
        <v>0</v>
      </c>
      <c r="EV21" s="17">
        <v>6.5</v>
      </c>
      <c r="EW21" s="17">
        <v>6.39</v>
      </c>
      <c r="EX21" s="17">
        <v>6.39</v>
      </c>
      <c r="EY21" s="17">
        <v>0.11</v>
      </c>
      <c r="EZ21" s="17">
        <v>445.7</v>
      </c>
      <c r="FA21" s="17">
        <v>442.88065</v>
      </c>
      <c r="FB21" s="17">
        <v>425.86345999999998</v>
      </c>
      <c r="FC21" s="17">
        <v>19.836539999999999</v>
      </c>
      <c r="FD21" s="17">
        <v>81.400000000000006</v>
      </c>
      <c r="FE21" s="17">
        <v>81.635570000000001</v>
      </c>
      <c r="FF21" s="17">
        <v>81.635570000000001</v>
      </c>
      <c r="FG21" s="17">
        <v>-0.23557</v>
      </c>
      <c r="FH21" s="17">
        <v>133</v>
      </c>
      <c r="FI21" s="17">
        <v>149.98721</v>
      </c>
      <c r="FJ21" s="17">
        <v>149.98721</v>
      </c>
      <c r="FK21" s="17">
        <v>-16.987210000000001</v>
      </c>
      <c r="FL21" s="17">
        <v>41.9</v>
      </c>
      <c r="FM21" s="17">
        <v>41.89893</v>
      </c>
      <c r="FN21" s="17">
        <v>41.89893</v>
      </c>
      <c r="FO21" s="17">
        <v>1.07E-3</v>
      </c>
      <c r="FP21" s="17">
        <v>18.399999999999999</v>
      </c>
      <c r="FQ21" s="17">
        <v>19.21088</v>
      </c>
      <c r="FR21" s="17">
        <v>19.21088</v>
      </c>
      <c r="FS21" s="17">
        <v>-0.81088000000000005</v>
      </c>
      <c r="FT21" s="17">
        <v>18.8</v>
      </c>
      <c r="FU21" s="17">
        <v>18.46453</v>
      </c>
      <c r="FV21" s="17">
        <v>18.46453</v>
      </c>
      <c r="FW21" s="17">
        <v>0.33546999999999999</v>
      </c>
      <c r="FX21" s="17">
        <v>91.1</v>
      </c>
      <c r="FY21" s="17">
        <v>87.773570000000007</v>
      </c>
      <c r="FZ21" s="17">
        <v>87.773570000000007</v>
      </c>
      <c r="GA21" s="17">
        <v>3.3264300000000002</v>
      </c>
      <c r="GB21" s="17"/>
      <c r="GC21" s="17"/>
      <c r="GD21" s="17"/>
      <c r="GE21" s="17">
        <v>0</v>
      </c>
      <c r="GF21" s="17"/>
      <c r="GG21" s="17"/>
      <c r="GH21" s="17"/>
      <c r="GI21" s="17">
        <v>0</v>
      </c>
      <c r="GJ21" s="17"/>
      <c r="GK21" s="17"/>
      <c r="GL21" s="17"/>
      <c r="GM21" s="17">
        <v>0</v>
      </c>
      <c r="GN21" s="17">
        <v>105.5</v>
      </c>
      <c r="GO21" s="17">
        <v>110.48202000000001</v>
      </c>
      <c r="GP21" s="17">
        <v>110.48202000000001</v>
      </c>
      <c r="GQ21" s="17">
        <v>-4.9820200000000003</v>
      </c>
      <c r="GR21" s="17">
        <v>38.6</v>
      </c>
      <c r="GS21" s="17">
        <v>45</v>
      </c>
      <c r="GT21" s="17">
        <v>45</v>
      </c>
      <c r="GU21" s="17">
        <v>-6.4</v>
      </c>
      <c r="GV21" s="17">
        <v>45.1</v>
      </c>
      <c r="GW21" s="17"/>
      <c r="GX21" s="17"/>
      <c r="GY21" s="17">
        <v>45.1</v>
      </c>
      <c r="GZ21" s="17">
        <v>3.8</v>
      </c>
      <c r="HA21" s="17"/>
      <c r="HB21" s="17"/>
      <c r="HC21" s="17">
        <v>3.8</v>
      </c>
      <c r="HD21" s="17">
        <v>17.3</v>
      </c>
      <c r="HE21" s="17">
        <v>17.005710000000001</v>
      </c>
      <c r="HF21" s="17">
        <v>17.005710000000001</v>
      </c>
      <c r="HG21" s="17">
        <v>0.29429</v>
      </c>
      <c r="HH21" s="17">
        <v>165.4</v>
      </c>
      <c r="HI21" s="17">
        <v>174.55948000000001</v>
      </c>
      <c r="HJ21" s="17">
        <v>174.55948000000001</v>
      </c>
      <c r="HK21" s="17">
        <v>-9.1594800000000003</v>
      </c>
      <c r="HL21" s="17"/>
      <c r="HM21" s="17"/>
      <c r="HN21" s="17"/>
      <c r="HO21" s="17">
        <v>0</v>
      </c>
      <c r="HP21" s="17"/>
      <c r="HQ21" s="17"/>
      <c r="HR21" s="17"/>
      <c r="HS21" s="17">
        <v>0</v>
      </c>
      <c r="HT21" s="17">
        <v>19.899999999999999</v>
      </c>
      <c r="HU21" s="17"/>
      <c r="HV21" s="17"/>
      <c r="HW21" s="17">
        <v>19.899999999999999</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126.9</v>
      </c>
      <c r="IW21" s="17">
        <v>126.84735999999999</v>
      </c>
      <c r="IX21" s="17">
        <v>132.83837</v>
      </c>
      <c r="IY21" s="17">
        <v>-5.9383699999999999</v>
      </c>
      <c r="IZ21" s="17"/>
      <c r="JA21" s="17"/>
      <c r="JB21" s="17"/>
      <c r="JC21" s="17">
        <v>0</v>
      </c>
      <c r="JD21" s="17">
        <v>0</v>
      </c>
      <c r="JE21" s="17"/>
      <c r="JF21" s="17"/>
      <c r="JG21" s="17">
        <v>0</v>
      </c>
      <c r="JH21" s="17">
        <v>0</v>
      </c>
      <c r="JI21" s="17"/>
      <c r="JJ21" s="17"/>
      <c r="JK21" s="17">
        <v>0</v>
      </c>
      <c r="JL21" s="17"/>
      <c r="JM21" s="17"/>
      <c r="JN21" s="17"/>
      <c r="JO21" s="17">
        <v>0</v>
      </c>
      <c r="JP21" s="17">
        <v>38.700000000000003</v>
      </c>
      <c r="JQ21" s="17">
        <v>44.848439999999997</v>
      </c>
      <c r="JR21" s="17"/>
      <c r="JS21" s="17">
        <v>38.700000000000003</v>
      </c>
      <c r="JT21" s="17">
        <v>28.3</v>
      </c>
      <c r="JU21" s="17">
        <v>22.49156</v>
      </c>
      <c r="JV21" s="17"/>
      <c r="JW21" s="17">
        <v>28.3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4.7853599999999998</v>
      </c>
      <c r="KX21" s="17">
        <v>4.7853599999999998</v>
      </c>
      <c r="KY21" s="17">
        <v>-2.48536</v>
      </c>
      <c r="KZ21" s="17">
        <v>91.5</v>
      </c>
      <c r="LA21" s="17">
        <v>133.8826</v>
      </c>
      <c r="LB21" s="17">
        <v>270.06803000000002</v>
      </c>
      <c r="LC21" s="17">
        <v>-178.56802999999999</v>
      </c>
      <c r="LD21" s="17">
        <v>115.4</v>
      </c>
      <c r="LE21" s="17">
        <v>133.16031000000001</v>
      </c>
      <c r="LF21" s="17">
        <v>133.16031000000001</v>
      </c>
      <c r="LG21" s="17">
        <v>-17.76031</v>
      </c>
      <c r="LH21" s="17">
        <v>61.5</v>
      </c>
      <c r="LI21" s="17">
        <v>67.199219999999997</v>
      </c>
      <c r="LJ21" s="17">
        <v>67.199219999999997</v>
      </c>
      <c r="LK21" s="17">
        <v>-5.6992200000000004</v>
      </c>
      <c r="LL21" s="17">
        <v>76.7</v>
      </c>
      <c r="LM21" s="17">
        <v>78.567999999999998</v>
      </c>
      <c r="LN21" s="17">
        <v>78.567999999999998</v>
      </c>
      <c r="LO21" s="17">
        <v>-1.8680000000000001</v>
      </c>
      <c r="LP21" s="17"/>
      <c r="LQ21" s="17"/>
      <c r="LR21" s="17"/>
      <c r="LS21" s="17">
        <v>0</v>
      </c>
      <c r="LT21" s="17"/>
      <c r="LU21" s="17"/>
      <c r="LV21" s="17"/>
      <c r="LW21" s="17">
        <v>0</v>
      </c>
      <c r="LX21" s="17">
        <v>0</v>
      </c>
      <c r="LY21" s="17"/>
      <c r="LZ21" s="17"/>
      <c r="MA21" s="17">
        <v>0</v>
      </c>
      <c r="MB21" s="17">
        <v>0</v>
      </c>
      <c r="MC21" s="17"/>
      <c r="MD21" s="17"/>
      <c r="ME21" s="17">
        <v>0</v>
      </c>
      <c r="MF21" s="17">
        <v>102.3</v>
      </c>
      <c r="MG21" s="17">
        <v>109.89</v>
      </c>
      <c r="MH21" s="17">
        <v>109.89</v>
      </c>
      <c r="MI21" s="17">
        <v>-7.59</v>
      </c>
      <c r="MJ21" s="17">
        <v>101.8</v>
      </c>
      <c r="MK21" s="17">
        <v>109.89</v>
      </c>
      <c r="ML21" s="17">
        <v>109.89</v>
      </c>
      <c r="MM21" s="17">
        <v>-8.09</v>
      </c>
      <c r="MN21" s="17">
        <v>123.1</v>
      </c>
      <c r="MO21" s="17">
        <v>110.22</v>
      </c>
      <c r="MP21" s="17">
        <v>110.22</v>
      </c>
      <c r="MQ21" s="17">
        <v>12.88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209.4</v>
      </c>
      <c r="NM21" s="17">
        <v>144.72297</v>
      </c>
      <c r="NN21" s="17">
        <v>144.72297</v>
      </c>
      <c r="NO21" s="17">
        <v>64.677030000000002</v>
      </c>
      <c r="NP21" s="17">
        <v>100.8</v>
      </c>
      <c r="NQ21" s="17">
        <v>72.578779999999995</v>
      </c>
      <c r="NR21" s="17">
        <v>72.578779999999995</v>
      </c>
      <c r="NS21" s="17">
        <v>28.221219999999999</v>
      </c>
      <c r="NT21" s="17">
        <v>6.9</v>
      </c>
      <c r="NU21" s="17">
        <v>4.0736800000000004</v>
      </c>
      <c r="NV21" s="17">
        <v>4.0736800000000004</v>
      </c>
      <c r="NW21" s="17">
        <v>2.8263199999999999</v>
      </c>
      <c r="NX21" s="17">
        <v>4.4000000000000004</v>
      </c>
      <c r="NY21" s="17">
        <v>4.2736700000000001</v>
      </c>
      <c r="NZ21" s="17">
        <v>4.2736700000000001</v>
      </c>
      <c r="OA21" s="17">
        <v>0.12633</v>
      </c>
      <c r="OB21" s="17">
        <v>20</v>
      </c>
      <c r="OC21" s="17">
        <v>17.492709999999999</v>
      </c>
      <c r="OD21" s="17">
        <v>17.492709999999999</v>
      </c>
      <c r="OE21" s="17">
        <v>2.5072899999999998</v>
      </c>
      <c r="OF21" s="17">
        <v>0</v>
      </c>
      <c r="OG21" s="17">
        <v>2.1999999999999999E-2</v>
      </c>
      <c r="OH21" s="17">
        <v>2.1999999999999999E-2</v>
      </c>
      <c r="OI21" s="17">
        <v>-2.1999999999999999E-2</v>
      </c>
      <c r="OJ21" s="17">
        <v>18.899999999999999</v>
      </c>
      <c r="OK21" s="17">
        <v>19.5</v>
      </c>
      <c r="OL21" s="17">
        <v>19.484000000000002</v>
      </c>
      <c r="OM21" s="17">
        <v>-0.58399999999999996</v>
      </c>
      <c r="ON21" s="17">
        <v>21.5</v>
      </c>
      <c r="OO21" s="17">
        <v>25</v>
      </c>
      <c r="OP21" s="17">
        <v>30.466000000000001</v>
      </c>
      <c r="OQ21" s="17">
        <v>-8.9659999999999993</v>
      </c>
      <c r="OR21" s="17">
        <v>1.3</v>
      </c>
      <c r="OS21" s="17">
        <v>5.7190000000000003</v>
      </c>
      <c r="OT21" s="17">
        <v>5.7190000000000003</v>
      </c>
      <c r="OU21" s="17">
        <v>-4.4189999999999996</v>
      </c>
      <c r="OV21" s="17">
        <v>0</v>
      </c>
      <c r="OW21" s="17"/>
      <c r="OX21" s="17"/>
      <c r="OY21" s="17">
        <v>0</v>
      </c>
      <c r="OZ21" s="17">
        <v>20.2</v>
      </c>
      <c r="PA21" s="17">
        <v>19.436350000000001</v>
      </c>
      <c r="PB21" s="17">
        <v>19.436350000000001</v>
      </c>
      <c r="PC21" s="17">
        <v>0.76365000000000005</v>
      </c>
      <c r="PD21" s="17">
        <v>9.9</v>
      </c>
      <c r="PE21" s="17">
        <v>9.9830000000000005</v>
      </c>
      <c r="PF21" s="17">
        <v>9.9830000000000005</v>
      </c>
      <c r="PG21" s="17">
        <v>-8.3000000000000004E-2</v>
      </c>
      <c r="PH21" s="17">
        <v>5.6</v>
      </c>
      <c r="PI21" s="17">
        <v>5.67</v>
      </c>
      <c r="PJ21" s="17">
        <v>5.67</v>
      </c>
      <c r="PK21" s="17">
        <v>-7.0000000000000007E-2</v>
      </c>
      <c r="PL21" s="17">
        <v>36.299999999999997</v>
      </c>
      <c r="PM21" s="17">
        <v>46.906999999999996</v>
      </c>
      <c r="PN21" s="17">
        <v>46.906999999999996</v>
      </c>
      <c r="PO21" s="17">
        <v>-10.606999999999999</v>
      </c>
      <c r="PP21" s="17"/>
      <c r="PQ21" s="17">
        <v>1</v>
      </c>
      <c r="PR21" s="17">
        <v>1</v>
      </c>
      <c r="PS21" s="17">
        <v>-1</v>
      </c>
      <c r="PT21" s="17">
        <v>3.6</v>
      </c>
      <c r="PU21" s="17">
        <v>3.69</v>
      </c>
      <c r="PV21" s="17">
        <v>3.69</v>
      </c>
      <c r="PW21" s="17">
        <v>-0.09</v>
      </c>
      <c r="PX21" s="17">
        <v>4.4000000000000004</v>
      </c>
      <c r="PY21" s="17">
        <v>5</v>
      </c>
      <c r="PZ21" s="17">
        <v>5</v>
      </c>
      <c r="QA21" s="17">
        <v>-0.6</v>
      </c>
      <c r="QB21" s="17">
        <v>19.7</v>
      </c>
      <c r="QC21" s="17">
        <v>20.274049999999999</v>
      </c>
      <c r="QD21" s="17">
        <v>20.274049999999999</v>
      </c>
      <c r="QE21" s="17">
        <v>-0.57404999999999995</v>
      </c>
      <c r="QF21" s="17">
        <v>20</v>
      </c>
      <c r="QG21" s="17">
        <v>19.436350000000001</v>
      </c>
      <c r="QH21" s="17">
        <v>19.436350000000001</v>
      </c>
      <c r="QI21" s="17">
        <v>0.56364999999999998</v>
      </c>
      <c r="QJ21" s="17">
        <v>18.8</v>
      </c>
      <c r="QK21" s="17">
        <v>17.492709999999999</v>
      </c>
      <c r="QL21" s="17">
        <v>17.492709999999999</v>
      </c>
      <c r="QM21" s="17">
        <v>1.3072900000000001</v>
      </c>
      <c r="QN21" s="17">
        <v>3.2</v>
      </c>
      <c r="QO21" s="17">
        <v>3.4</v>
      </c>
      <c r="QP21" s="17">
        <v>3.4</v>
      </c>
      <c r="QQ21" s="17">
        <v>-0.2</v>
      </c>
      <c r="QR21" s="17">
        <v>18.5</v>
      </c>
      <c r="QS21" s="17">
        <v>17.881440000000001</v>
      </c>
      <c r="QT21" s="17">
        <v>17.881440000000001</v>
      </c>
      <c r="QU21" s="17">
        <v>0.61856</v>
      </c>
      <c r="QV21" s="17">
        <v>9.5</v>
      </c>
      <c r="QW21" s="17">
        <v>7.3719999999999999</v>
      </c>
      <c r="QX21" s="17">
        <v>7.3719999999999999</v>
      </c>
      <c r="QY21" s="17">
        <v>2.1280000000000001</v>
      </c>
      <c r="QZ21" s="17">
        <v>10.8</v>
      </c>
      <c r="RA21" s="17">
        <v>6.9059999999999997</v>
      </c>
      <c r="RB21" s="17">
        <v>6.9059999999999997</v>
      </c>
      <c r="RC21" s="17">
        <v>3.8940000000000001</v>
      </c>
      <c r="RD21" s="17">
        <v>8</v>
      </c>
      <c r="RE21" s="17">
        <v>3.6720000000000002</v>
      </c>
      <c r="RF21" s="17">
        <v>3.6720000000000002</v>
      </c>
      <c r="RG21" s="17">
        <v>4.3280000000000003</v>
      </c>
      <c r="RH21" s="17">
        <v>20.5</v>
      </c>
      <c r="RI21" s="17">
        <v>7</v>
      </c>
      <c r="RJ21" s="17">
        <v>8.5630000000000006</v>
      </c>
      <c r="RK21" s="17">
        <v>11.936999999999999</v>
      </c>
      <c r="RL21" s="17">
        <v>10.9</v>
      </c>
      <c r="RM21" s="17">
        <v>4.3049999999999997</v>
      </c>
      <c r="RN21" s="17">
        <v>4.3049999999999997</v>
      </c>
      <c r="RO21" s="17">
        <v>6.5949999999999998</v>
      </c>
      <c r="RP21" s="17">
        <v>3.4</v>
      </c>
      <c r="RQ21" s="17">
        <v>3.2010000000000001</v>
      </c>
      <c r="RR21" s="17">
        <v>3.2010000000000001</v>
      </c>
      <c r="RS21" s="17">
        <v>0.19900000000000001</v>
      </c>
      <c r="RT21" s="17">
        <v>16.5</v>
      </c>
      <c r="RU21" s="17"/>
      <c r="RV21" s="17">
        <v>6.9737600000000004</v>
      </c>
      <c r="RW21" s="17">
        <v>9.5262399999999996</v>
      </c>
      <c r="RX21" s="17">
        <v>3</v>
      </c>
      <c r="RY21" s="17">
        <v>2</v>
      </c>
      <c r="RZ21" s="17">
        <v>2</v>
      </c>
      <c r="SA21" s="17">
        <v>1</v>
      </c>
      <c r="SB21" s="17">
        <v>0.4</v>
      </c>
      <c r="SC21" s="17">
        <v>0.4</v>
      </c>
      <c r="SD21" s="17">
        <v>0.4</v>
      </c>
      <c r="SE21" s="17">
        <v>0</v>
      </c>
      <c r="SF21" s="17">
        <v>0</v>
      </c>
      <c r="SG21" s="17">
        <v>8.0000000000000002E-3</v>
      </c>
      <c r="SH21" s="17">
        <v>8.0000000000000002E-3</v>
      </c>
      <c r="SI21" s="17">
        <v>-8.0000000000000002E-3</v>
      </c>
      <c r="SJ21" s="17">
        <v>19.8</v>
      </c>
      <c r="SK21" s="17">
        <v>19.1448</v>
      </c>
      <c r="SL21" s="17">
        <v>19.1448</v>
      </c>
      <c r="SM21" s="17">
        <v>0.6552</v>
      </c>
      <c r="SN21" s="17">
        <v>12.5</v>
      </c>
      <c r="SO21" s="17">
        <v>12.244899999999999</v>
      </c>
      <c r="SP21" s="17">
        <v>12.244899999999999</v>
      </c>
      <c r="SQ21" s="17">
        <v>0.25509999999999999</v>
      </c>
      <c r="SR21" s="17">
        <v>19.8</v>
      </c>
      <c r="SS21" s="17">
        <v>19.436350000000001</v>
      </c>
      <c r="ST21" s="17">
        <v>19.436350000000001</v>
      </c>
      <c r="SU21" s="17">
        <v>0.36364999999999997</v>
      </c>
      <c r="SV21" s="17">
        <v>20.2</v>
      </c>
      <c r="SW21" s="17">
        <v>19.436350000000001</v>
      </c>
      <c r="SX21" s="17">
        <v>19.436350000000001</v>
      </c>
      <c r="SY21" s="17">
        <v>0.76365000000000005</v>
      </c>
      <c r="SZ21" s="17">
        <v>19.2</v>
      </c>
      <c r="TA21" s="17">
        <v>8.7710000000000008</v>
      </c>
      <c r="TB21" s="17">
        <v>8.7710000000000008</v>
      </c>
      <c r="TC21" s="17">
        <v>10.429</v>
      </c>
      <c r="TD21" s="17">
        <v>9.3000000000000007</v>
      </c>
      <c r="TE21" s="17">
        <v>10.811</v>
      </c>
      <c r="TF21" s="17">
        <v>10.811</v>
      </c>
      <c r="TG21" s="17">
        <v>-1.5109999999999999</v>
      </c>
      <c r="TH21" s="17">
        <v>8.9</v>
      </c>
      <c r="TI21" s="17">
        <v>10.398</v>
      </c>
      <c r="TJ21" s="17">
        <v>10.398</v>
      </c>
      <c r="TK21" s="17">
        <v>-1.498</v>
      </c>
      <c r="TL21" s="17">
        <v>0</v>
      </c>
      <c r="TM21" s="17">
        <v>10.035</v>
      </c>
      <c r="TN21" s="17">
        <v>10.035</v>
      </c>
      <c r="TO21" s="17">
        <v>-10.035</v>
      </c>
      <c r="TP21" s="17">
        <v>0</v>
      </c>
      <c r="TQ21" s="17">
        <v>15.930999999999999</v>
      </c>
      <c r="TR21" s="17">
        <v>15.930999999999999</v>
      </c>
      <c r="TS21" s="17">
        <v>-15.930999999999999</v>
      </c>
      <c r="TT21" s="17">
        <v>0</v>
      </c>
      <c r="TU21" s="17">
        <v>1.6E-2</v>
      </c>
      <c r="TV21" s="17">
        <v>1.6E-2</v>
      </c>
      <c r="TW21" s="17">
        <v>-1.6E-2</v>
      </c>
      <c r="TX21" s="17">
        <v>0</v>
      </c>
      <c r="TY21" s="17">
        <v>0.114</v>
      </c>
      <c r="TZ21" s="17">
        <v>0.114</v>
      </c>
      <c r="UA21" s="17">
        <v>-0.114</v>
      </c>
      <c r="UB21" s="17">
        <v>3</v>
      </c>
      <c r="UC21" s="17">
        <v>5.79</v>
      </c>
      <c r="UD21" s="17">
        <v>5.79</v>
      </c>
      <c r="UE21" s="17">
        <v>-2.79</v>
      </c>
      <c r="UF21" s="17">
        <v>21.4</v>
      </c>
      <c r="UG21" s="17">
        <v>19.436350000000001</v>
      </c>
      <c r="UH21" s="17">
        <v>19.436350000000001</v>
      </c>
      <c r="UI21" s="17">
        <v>1.9636499999999999</v>
      </c>
      <c r="UJ21" s="17">
        <v>7.6</v>
      </c>
      <c r="UK21" s="17">
        <v>8.1999999999999993</v>
      </c>
      <c r="UL21" s="17">
        <v>8.1999999999999993</v>
      </c>
      <c r="UM21" s="17">
        <v>-0.6</v>
      </c>
      <c r="UN21" s="17">
        <v>6</v>
      </c>
      <c r="UO21" s="17"/>
      <c r="UP21" s="17"/>
      <c r="UQ21" s="17">
        <v>6</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20.100000000000001</v>
      </c>
      <c r="VA21" s="17">
        <v>19.436350000000001</v>
      </c>
      <c r="VB21" s="17">
        <v>19.436350000000001</v>
      </c>
      <c r="VC21" s="17">
        <v>0.66364999999999996</v>
      </c>
      <c r="VD21" s="17">
        <v>0.3</v>
      </c>
      <c r="VE21" s="17">
        <v>3.4990000000000001</v>
      </c>
      <c r="VF21" s="17">
        <v>3.4990000000000001</v>
      </c>
      <c r="VG21" s="17">
        <v>-3.1989999999999998</v>
      </c>
      <c r="VH21" s="17">
        <v>59.4</v>
      </c>
      <c r="VI21" s="17">
        <v>90.046000000000006</v>
      </c>
      <c r="VJ21" s="17">
        <v>90.046000000000006</v>
      </c>
      <c r="VK21" s="17">
        <v>-30.646000000000001</v>
      </c>
      <c r="VL21" s="17">
        <v>1.2</v>
      </c>
      <c r="VM21" s="17">
        <v>0.59299999999999997</v>
      </c>
      <c r="VN21" s="17">
        <v>0.59299999999999997</v>
      </c>
      <c r="VO21" s="17">
        <v>0.60699999999999998</v>
      </c>
      <c r="VP21" s="17">
        <v>41</v>
      </c>
      <c r="VQ21" s="17">
        <v>59.1</v>
      </c>
      <c r="VR21" s="17">
        <v>60.987000000000002</v>
      </c>
      <c r="VS21" s="17">
        <v>-19.986999999999998</v>
      </c>
      <c r="VT21" s="17"/>
      <c r="VU21" s="17"/>
      <c r="VV21" s="17"/>
      <c r="VW21" s="17">
        <v>0</v>
      </c>
      <c r="VX21" s="17">
        <v>0</v>
      </c>
      <c r="VY21" s="17"/>
      <c r="VZ21" s="17">
        <v>6.633</v>
      </c>
      <c r="WA21" s="17">
        <v>-6.633</v>
      </c>
      <c r="WB21" s="17">
        <v>0</v>
      </c>
      <c r="WC21" s="17">
        <v>3.9990000000000001</v>
      </c>
      <c r="WD21" s="17">
        <v>3.9990000000000001</v>
      </c>
      <c r="WE21" s="17">
        <v>-3.9990000000000001</v>
      </c>
      <c r="WF21" s="17">
        <v>30.3</v>
      </c>
      <c r="WG21" s="17">
        <v>42.5</v>
      </c>
      <c r="WH21" s="17">
        <v>46.637999999999998</v>
      </c>
      <c r="WI21" s="17">
        <v>-16.338000000000001</v>
      </c>
      <c r="WJ21" s="17">
        <v>2.7</v>
      </c>
      <c r="WK21" s="17">
        <v>4.2</v>
      </c>
      <c r="WL21" s="17">
        <v>4.2</v>
      </c>
      <c r="WM21" s="17">
        <v>-1.5</v>
      </c>
      <c r="WN21" s="17">
        <v>2.2999999999999998</v>
      </c>
      <c r="WO21" s="17">
        <v>2.4</v>
      </c>
      <c r="WP21" s="17">
        <v>2.4</v>
      </c>
      <c r="WQ21" s="17">
        <v>-0.1</v>
      </c>
      <c r="WR21" s="17">
        <v>0.9</v>
      </c>
      <c r="WS21" s="17">
        <v>1.2</v>
      </c>
      <c r="WT21" s="17">
        <v>1.2</v>
      </c>
      <c r="WU21" s="17">
        <v>-0.3</v>
      </c>
      <c r="WV21" s="17">
        <v>0.9</v>
      </c>
      <c r="WW21" s="17">
        <v>1.4</v>
      </c>
      <c r="WX21" s="17">
        <v>1.4</v>
      </c>
      <c r="WY21" s="17">
        <v>-0.5</v>
      </c>
      <c r="WZ21" s="17">
        <v>1.2</v>
      </c>
      <c r="XA21" s="17">
        <v>1.212</v>
      </c>
      <c r="XB21" s="17">
        <v>1.212</v>
      </c>
      <c r="XC21" s="17">
        <v>-1.2E-2</v>
      </c>
      <c r="XD21" s="17">
        <v>8.3000000000000007</v>
      </c>
      <c r="XE21" s="17">
        <v>8.6</v>
      </c>
      <c r="XF21" s="17">
        <v>8.6</v>
      </c>
      <c r="XG21" s="17">
        <v>-0.3</v>
      </c>
      <c r="XH21" s="17">
        <v>20</v>
      </c>
      <c r="XI21" s="17">
        <v>19.241980000000002</v>
      </c>
      <c r="XJ21" s="17">
        <v>19.241980000000002</v>
      </c>
      <c r="XK21" s="17">
        <v>0.75802000000000003</v>
      </c>
      <c r="XL21" s="17">
        <v>20</v>
      </c>
      <c r="XM21" s="17">
        <v>19.241980000000002</v>
      </c>
      <c r="XN21" s="17">
        <v>19.241980000000002</v>
      </c>
      <c r="XO21" s="17">
        <v>0.75802000000000003</v>
      </c>
      <c r="XP21" s="17">
        <v>10.199999999999999</v>
      </c>
      <c r="XQ21" s="17">
        <v>10.7</v>
      </c>
      <c r="XR21" s="17">
        <v>10.7</v>
      </c>
      <c r="XS21" s="17">
        <v>-0.5</v>
      </c>
      <c r="XT21" s="17">
        <v>27.5</v>
      </c>
      <c r="XU21" s="17">
        <v>30.5</v>
      </c>
      <c r="XV21" s="17">
        <v>30.5</v>
      </c>
      <c r="XW21" s="17">
        <v>-3</v>
      </c>
      <c r="XX21" s="17">
        <v>34.6</v>
      </c>
      <c r="XY21" s="17">
        <v>30.5</v>
      </c>
      <c r="XZ21" s="17">
        <v>30.5</v>
      </c>
      <c r="YA21" s="17">
        <v>4.0999999999999996</v>
      </c>
      <c r="YB21" s="17">
        <v>14.1</v>
      </c>
      <c r="YC21" s="17">
        <v>14</v>
      </c>
      <c r="YD21" s="17">
        <v>14</v>
      </c>
      <c r="YE21" s="17">
        <v>0.1</v>
      </c>
      <c r="YF21" s="17">
        <v>4.5999999999999996</v>
      </c>
      <c r="YG21" s="17">
        <v>5</v>
      </c>
      <c r="YH21" s="17">
        <v>16</v>
      </c>
      <c r="YI21" s="17">
        <v>-11.4</v>
      </c>
      <c r="YJ21" s="17"/>
      <c r="YK21" s="17"/>
      <c r="YL21" s="17"/>
      <c r="YM21" s="17">
        <v>0</v>
      </c>
      <c r="YN21" s="17">
        <v>6.5</v>
      </c>
      <c r="YO21" s="17">
        <v>11</v>
      </c>
      <c r="YP21" s="17">
        <v>11</v>
      </c>
      <c r="YQ21" s="17">
        <v>-4.5</v>
      </c>
      <c r="YR21" s="17">
        <v>20.2</v>
      </c>
      <c r="YS21" s="17">
        <v>22</v>
      </c>
      <c r="YT21" s="17">
        <v>22</v>
      </c>
      <c r="YU21" s="17">
        <v>-1.8</v>
      </c>
    </row>
    <row r="22" spans="1:671" ht="24" customHeight="1" x14ac:dyDescent="0.3">
      <c r="A22" s="1"/>
      <c r="B22" s="16" t="s">
        <v>96</v>
      </c>
      <c r="C22" s="16" t="s">
        <v>871</v>
      </c>
      <c r="D22" s="17">
        <v>201.3</v>
      </c>
      <c r="E22" s="17">
        <v>203.40136000000001</v>
      </c>
      <c r="F22" s="17">
        <v>203.40136000000001</v>
      </c>
      <c r="G22" s="17">
        <v>-2.1013600000000001</v>
      </c>
      <c r="H22" s="17">
        <v>635.6</v>
      </c>
      <c r="I22" s="17">
        <v>627.79395999999997</v>
      </c>
      <c r="J22" s="17">
        <v>627.79395999999997</v>
      </c>
      <c r="K22" s="17">
        <v>7.8060400000000003</v>
      </c>
      <c r="L22" s="17">
        <v>213.2</v>
      </c>
      <c r="M22" s="17">
        <v>204.43100999999999</v>
      </c>
      <c r="N22" s="17">
        <v>204.43100999999999</v>
      </c>
      <c r="O22" s="17">
        <v>8.7689900000000005</v>
      </c>
      <c r="P22" s="17"/>
      <c r="Q22" s="17"/>
      <c r="R22" s="17"/>
      <c r="S22" s="17">
        <v>0</v>
      </c>
      <c r="T22" s="17"/>
      <c r="U22" s="17"/>
      <c r="V22" s="17"/>
      <c r="W22" s="17">
        <v>0</v>
      </c>
      <c r="X22" s="17">
        <v>89.7</v>
      </c>
      <c r="Y22" s="17">
        <v>91.867829999999998</v>
      </c>
      <c r="Z22" s="17">
        <v>91.867829999999998</v>
      </c>
      <c r="AA22" s="17">
        <v>-2.1678299999999999</v>
      </c>
      <c r="AB22" s="17">
        <v>239.7</v>
      </c>
      <c r="AC22" s="17">
        <v>242</v>
      </c>
      <c r="AD22" s="17">
        <v>242</v>
      </c>
      <c r="AE22" s="17">
        <v>-2.2999999999999998</v>
      </c>
      <c r="AF22" s="17"/>
      <c r="AG22" s="17"/>
      <c r="AH22" s="17"/>
      <c r="AI22" s="17">
        <v>0</v>
      </c>
      <c r="AJ22" s="17">
        <v>0</v>
      </c>
      <c r="AK22" s="17"/>
      <c r="AL22" s="17"/>
      <c r="AM22" s="17">
        <v>0</v>
      </c>
      <c r="AN22" s="17">
        <v>107.9</v>
      </c>
      <c r="AO22" s="17">
        <v>132.71834000000001</v>
      </c>
      <c r="AP22" s="17">
        <v>132.71834000000001</v>
      </c>
      <c r="AQ22" s="17">
        <v>-24.818339999999999</v>
      </c>
      <c r="AR22" s="17">
        <v>108.8</v>
      </c>
      <c r="AS22" s="17">
        <v>132.71834000000001</v>
      </c>
      <c r="AT22" s="17">
        <v>132.71834000000001</v>
      </c>
      <c r="AU22" s="17">
        <v>-23.918340000000001</v>
      </c>
      <c r="AV22" s="17">
        <v>108.9</v>
      </c>
      <c r="AW22" s="17">
        <v>132.71834000000001</v>
      </c>
      <c r="AX22" s="17">
        <v>132.71834000000001</v>
      </c>
      <c r="AY22" s="17">
        <v>-23.818339999999999</v>
      </c>
      <c r="AZ22" s="17">
        <v>206.6</v>
      </c>
      <c r="BA22" s="17">
        <v>199.67534000000001</v>
      </c>
      <c r="BB22" s="17">
        <v>199.67534000000001</v>
      </c>
      <c r="BC22" s="17">
        <v>6.9246600000000003</v>
      </c>
      <c r="BD22" s="17">
        <v>208.5</v>
      </c>
      <c r="BE22" s="17">
        <v>120.0309</v>
      </c>
      <c r="BF22" s="17">
        <v>120.0309</v>
      </c>
      <c r="BG22" s="17">
        <v>88.469099999999997</v>
      </c>
      <c r="BH22" s="17">
        <v>108.7</v>
      </c>
      <c r="BI22" s="17">
        <v>60.19567</v>
      </c>
      <c r="BJ22" s="17">
        <v>60.19567</v>
      </c>
      <c r="BK22" s="17">
        <v>48.504330000000003</v>
      </c>
      <c r="BL22" s="17">
        <v>553.70000000000005</v>
      </c>
      <c r="BM22" s="17">
        <v>566.08941000000004</v>
      </c>
      <c r="BN22" s="17">
        <v>566.08941000000004</v>
      </c>
      <c r="BO22" s="17">
        <v>-12.38941</v>
      </c>
      <c r="BP22" s="17">
        <v>10.199999999999999</v>
      </c>
      <c r="BQ22" s="17">
        <v>9.7182499999999994</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166.5</v>
      </c>
      <c r="CK22" s="17">
        <v>164.06706</v>
      </c>
      <c r="CL22" s="17">
        <v>164.06706</v>
      </c>
      <c r="CM22" s="17">
        <v>2.4329399999999999</v>
      </c>
      <c r="CN22" s="17">
        <v>7.3</v>
      </c>
      <c r="CO22" s="17">
        <v>7.6313000000000004</v>
      </c>
      <c r="CP22" s="17">
        <v>7.6313000000000004</v>
      </c>
      <c r="CQ22" s="17">
        <v>-0.33129999999999998</v>
      </c>
      <c r="CR22" s="17">
        <v>5.0999999999999996</v>
      </c>
      <c r="CS22" s="17">
        <v>4.1889200000000004</v>
      </c>
      <c r="CT22" s="17">
        <v>4.1889200000000004</v>
      </c>
      <c r="CU22" s="17">
        <v>0.91108</v>
      </c>
      <c r="CV22" s="17">
        <v>0</v>
      </c>
      <c r="CW22" s="17"/>
      <c r="CX22" s="17"/>
      <c r="CY22" s="17">
        <v>0</v>
      </c>
      <c r="CZ22" s="17">
        <v>5.6</v>
      </c>
      <c r="DA22" s="17"/>
      <c r="DB22" s="17"/>
      <c r="DC22" s="17">
        <v>5.6</v>
      </c>
      <c r="DD22" s="17"/>
      <c r="DE22" s="17"/>
      <c r="DF22" s="17"/>
      <c r="DG22" s="17">
        <v>0</v>
      </c>
      <c r="DH22" s="17">
        <v>142.1</v>
      </c>
      <c r="DI22" s="17">
        <v>142.44412</v>
      </c>
      <c r="DJ22" s="17">
        <v>128.89950999999999</v>
      </c>
      <c r="DK22" s="17">
        <v>13.20049</v>
      </c>
      <c r="DL22" s="17"/>
      <c r="DM22" s="17"/>
      <c r="DN22" s="17"/>
      <c r="DO22" s="17">
        <v>0</v>
      </c>
      <c r="DP22" s="17"/>
      <c r="DQ22" s="17"/>
      <c r="DR22" s="17"/>
      <c r="DS22" s="17">
        <v>0</v>
      </c>
      <c r="DT22" s="17"/>
      <c r="DU22" s="17"/>
      <c r="DV22" s="17"/>
      <c r="DW22" s="17">
        <v>0</v>
      </c>
      <c r="DX22" s="17">
        <v>0</v>
      </c>
      <c r="DY22" s="17"/>
      <c r="DZ22" s="17"/>
      <c r="EA22" s="17">
        <v>0</v>
      </c>
      <c r="EB22" s="17">
        <v>110.6</v>
      </c>
      <c r="EC22" s="17">
        <v>68.771090000000001</v>
      </c>
      <c r="ED22" s="17">
        <v>64.286659999999998</v>
      </c>
      <c r="EE22" s="17">
        <v>46.313339999999997</v>
      </c>
      <c r="EF22" s="17">
        <v>149.30000000000001</v>
      </c>
      <c r="EG22" s="17">
        <v>220.69499999999999</v>
      </c>
      <c r="EH22" s="17">
        <v>220.69499999999999</v>
      </c>
      <c r="EI22" s="17">
        <v>-71.394999999999996</v>
      </c>
      <c r="EJ22" s="17"/>
      <c r="EK22" s="17"/>
      <c r="EL22" s="17"/>
      <c r="EM22" s="17">
        <v>0</v>
      </c>
      <c r="EN22" s="17"/>
      <c r="EO22" s="17"/>
      <c r="EP22" s="17"/>
      <c r="EQ22" s="17">
        <v>0</v>
      </c>
      <c r="ER22" s="17"/>
      <c r="ES22" s="17"/>
      <c r="ET22" s="17"/>
      <c r="EU22" s="17">
        <v>0</v>
      </c>
      <c r="EV22" s="17">
        <v>6.5</v>
      </c>
      <c r="EW22" s="17">
        <v>6.39</v>
      </c>
      <c r="EX22" s="17">
        <v>6.39</v>
      </c>
      <c r="EY22" s="17">
        <v>0.11</v>
      </c>
      <c r="EZ22" s="17">
        <v>388.3</v>
      </c>
      <c r="FA22" s="17">
        <v>321.90258</v>
      </c>
      <c r="FB22" s="17">
        <v>298.70679999999999</v>
      </c>
      <c r="FC22" s="17">
        <v>89.593199999999996</v>
      </c>
      <c r="FD22" s="17">
        <v>81.3</v>
      </c>
      <c r="FE22" s="17">
        <v>81.635570000000001</v>
      </c>
      <c r="FF22" s="17">
        <v>81.635570000000001</v>
      </c>
      <c r="FG22" s="17">
        <v>-0.33556999999999998</v>
      </c>
      <c r="FH22" s="17">
        <v>131.19999999999999</v>
      </c>
      <c r="FI22" s="17">
        <v>149.98721</v>
      </c>
      <c r="FJ22" s="17">
        <v>149.98721</v>
      </c>
      <c r="FK22" s="17">
        <v>-18.787210000000002</v>
      </c>
      <c r="FL22" s="17">
        <v>42</v>
      </c>
      <c r="FM22" s="17">
        <v>41.89893</v>
      </c>
      <c r="FN22" s="17">
        <v>41.89893</v>
      </c>
      <c r="FO22" s="17">
        <v>0.10106999999999999</v>
      </c>
      <c r="FP22" s="17">
        <v>18.5</v>
      </c>
      <c r="FQ22" s="17">
        <v>19.21088</v>
      </c>
      <c r="FR22" s="17">
        <v>19.21088</v>
      </c>
      <c r="FS22" s="17">
        <v>-0.71087999999999996</v>
      </c>
      <c r="FT22" s="17">
        <v>18.8</v>
      </c>
      <c r="FU22" s="17">
        <v>18.46453</v>
      </c>
      <c r="FV22" s="17">
        <v>18.46453</v>
      </c>
      <c r="FW22" s="17">
        <v>0.33546999999999999</v>
      </c>
      <c r="FX22" s="17">
        <v>90.4</v>
      </c>
      <c r="FY22" s="17">
        <v>87.773570000000007</v>
      </c>
      <c r="FZ22" s="17">
        <v>87.773570000000007</v>
      </c>
      <c r="GA22" s="17">
        <v>2.62643</v>
      </c>
      <c r="GB22" s="17"/>
      <c r="GC22" s="17"/>
      <c r="GD22" s="17"/>
      <c r="GE22" s="17">
        <v>0</v>
      </c>
      <c r="GF22" s="17"/>
      <c r="GG22" s="17"/>
      <c r="GH22" s="17"/>
      <c r="GI22" s="17">
        <v>0</v>
      </c>
      <c r="GJ22" s="17"/>
      <c r="GK22" s="17"/>
      <c r="GL22" s="17"/>
      <c r="GM22" s="17">
        <v>0</v>
      </c>
      <c r="GN22" s="17">
        <v>106.6</v>
      </c>
      <c r="GO22" s="17">
        <v>110.48202000000001</v>
      </c>
      <c r="GP22" s="17">
        <v>110.48202000000001</v>
      </c>
      <c r="GQ22" s="17">
        <v>-3.8820199999999998</v>
      </c>
      <c r="GR22" s="17">
        <v>38.5</v>
      </c>
      <c r="GS22" s="17">
        <v>45</v>
      </c>
      <c r="GT22" s="17">
        <v>45</v>
      </c>
      <c r="GU22" s="17">
        <v>-6.5</v>
      </c>
      <c r="GV22" s="17">
        <v>45.7</v>
      </c>
      <c r="GW22" s="17"/>
      <c r="GX22" s="17"/>
      <c r="GY22" s="17">
        <v>45.7</v>
      </c>
      <c r="GZ22" s="17">
        <v>3.8</v>
      </c>
      <c r="HA22" s="17"/>
      <c r="HB22" s="17"/>
      <c r="HC22" s="17">
        <v>3.8</v>
      </c>
      <c r="HD22" s="17">
        <v>17.2</v>
      </c>
      <c r="HE22" s="17">
        <v>17.005710000000001</v>
      </c>
      <c r="HF22" s="17">
        <v>17.005710000000001</v>
      </c>
      <c r="HG22" s="17">
        <v>0.19428999999999999</v>
      </c>
      <c r="HH22" s="17">
        <v>144.1</v>
      </c>
      <c r="HI22" s="17">
        <v>174.55948000000001</v>
      </c>
      <c r="HJ22" s="17">
        <v>174.55948000000001</v>
      </c>
      <c r="HK22" s="17">
        <v>-30.459479999999999</v>
      </c>
      <c r="HL22" s="17"/>
      <c r="HM22" s="17"/>
      <c r="HN22" s="17"/>
      <c r="HO22" s="17">
        <v>0</v>
      </c>
      <c r="HP22" s="17"/>
      <c r="HQ22" s="17"/>
      <c r="HR22" s="17"/>
      <c r="HS22" s="17">
        <v>0</v>
      </c>
      <c r="HT22" s="17">
        <v>20.8</v>
      </c>
      <c r="HU22" s="17"/>
      <c r="HV22" s="17"/>
      <c r="HW22" s="17">
        <v>20.8</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128.1</v>
      </c>
      <c r="IW22" s="17">
        <v>126.84735999999999</v>
      </c>
      <c r="IX22" s="17">
        <v>132.83837</v>
      </c>
      <c r="IY22" s="17">
        <v>-4.7383699999999997</v>
      </c>
      <c r="IZ22" s="17"/>
      <c r="JA22" s="17"/>
      <c r="JB22" s="17"/>
      <c r="JC22" s="17">
        <v>0</v>
      </c>
      <c r="JD22" s="17">
        <v>0</v>
      </c>
      <c r="JE22" s="17"/>
      <c r="JF22" s="17"/>
      <c r="JG22" s="17">
        <v>0</v>
      </c>
      <c r="JH22" s="17">
        <v>0</v>
      </c>
      <c r="JI22" s="17"/>
      <c r="JJ22" s="17"/>
      <c r="JK22" s="17">
        <v>0</v>
      </c>
      <c r="JL22" s="17"/>
      <c r="JM22" s="17"/>
      <c r="JN22" s="17"/>
      <c r="JO22" s="17">
        <v>0</v>
      </c>
      <c r="JP22" s="17">
        <v>39</v>
      </c>
      <c r="JQ22" s="17">
        <v>44.848439999999997</v>
      </c>
      <c r="JR22" s="17"/>
      <c r="JS22" s="17">
        <v>39</v>
      </c>
      <c r="JT22" s="17">
        <v>28.3</v>
      </c>
      <c r="JU22" s="17">
        <v>22.49156</v>
      </c>
      <c r="JV22" s="17"/>
      <c r="JW22" s="17">
        <v>28.3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4.7853599999999998</v>
      </c>
      <c r="KX22" s="17">
        <v>4.7853599999999998</v>
      </c>
      <c r="KY22" s="17">
        <v>-2.48536</v>
      </c>
      <c r="KZ22" s="17">
        <v>91.8</v>
      </c>
      <c r="LA22" s="17">
        <v>113.28527</v>
      </c>
      <c r="LB22" s="17">
        <v>270.06803000000002</v>
      </c>
      <c r="LC22" s="17">
        <v>-178.26803000000001</v>
      </c>
      <c r="LD22" s="17">
        <v>117.3</v>
      </c>
      <c r="LE22" s="17">
        <v>133.16031000000001</v>
      </c>
      <c r="LF22" s="17">
        <v>133.16031000000001</v>
      </c>
      <c r="LG22" s="17">
        <v>-15.86031</v>
      </c>
      <c r="LH22" s="17">
        <v>62.4</v>
      </c>
      <c r="LI22" s="17">
        <v>67.199219999999997</v>
      </c>
      <c r="LJ22" s="17">
        <v>67.199219999999997</v>
      </c>
      <c r="LK22" s="17">
        <v>-4.79922</v>
      </c>
      <c r="LL22" s="17">
        <v>75.3</v>
      </c>
      <c r="LM22" s="17">
        <v>78.567999999999998</v>
      </c>
      <c r="LN22" s="17">
        <v>78.567999999999998</v>
      </c>
      <c r="LO22" s="17">
        <v>-3.2679999999999998</v>
      </c>
      <c r="LP22" s="17"/>
      <c r="LQ22" s="17"/>
      <c r="LR22" s="17"/>
      <c r="LS22" s="17">
        <v>0</v>
      </c>
      <c r="LT22" s="17"/>
      <c r="LU22" s="17"/>
      <c r="LV22" s="17"/>
      <c r="LW22" s="17">
        <v>0</v>
      </c>
      <c r="LX22" s="17">
        <v>0</v>
      </c>
      <c r="LY22" s="17"/>
      <c r="LZ22" s="17"/>
      <c r="MA22" s="17">
        <v>0</v>
      </c>
      <c r="MB22" s="17">
        <v>0</v>
      </c>
      <c r="MC22" s="17"/>
      <c r="MD22" s="17"/>
      <c r="ME22" s="17">
        <v>0</v>
      </c>
      <c r="MF22" s="17">
        <v>103.7</v>
      </c>
      <c r="MG22" s="17">
        <v>109.89</v>
      </c>
      <c r="MH22" s="17">
        <v>109.89</v>
      </c>
      <c r="MI22" s="17">
        <v>-6.19</v>
      </c>
      <c r="MJ22" s="17">
        <v>103.5</v>
      </c>
      <c r="MK22" s="17">
        <v>109.89</v>
      </c>
      <c r="ML22" s="17">
        <v>109.89</v>
      </c>
      <c r="MM22" s="17">
        <v>-6.39</v>
      </c>
      <c r="MN22" s="17">
        <v>122.8</v>
      </c>
      <c r="MO22" s="17">
        <v>110.22</v>
      </c>
      <c r="MP22" s="17">
        <v>110.22</v>
      </c>
      <c r="MQ22" s="17">
        <v>12.58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209.1</v>
      </c>
      <c r="NM22" s="17">
        <v>144.72297</v>
      </c>
      <c r="NN22" s="17">
        <v>144.72297</v>
      </c>
      <c r="NO22" s="17">
        <v>64.377030000000005</v>
      </c>
      <c r="NP22" s="17">
        <v>100.4</v>
      </c>
      <c r="NQ22" s="17">
        <v>72.578779999999995</v>
      </c>
      <c r="NR22" s="17">
        <v>72.578779999999995</v>
      </c>
      <c r="NS22" s="17">
        <v>27.82122</v>
      </c>
      <c r="NT22" s="17">
        <v>6.9</v>
      </c>
      <c r="NU22" s="17">
        <v>4.0736800000000004</v>
      </c>
      <c r="NV22" s="17">
        <v>4.0736800000000004</v>
      </c>
      <c r="NW22" s="17">
        <v>2.8263199999999999</v>
      </c>
      <c r="NX22" s="17">
        <v>4.4000000000000004</v>
      </c>
      <c r="NY22" s="17">
        <v>4.2736700000000001</v>
      </c>
      <c r="NZ22" s="17">
        <v>4.2736700000000001</v>
      </c>
      <c r="OA22" s="17">
        <v>0.12633</v>
      </c>
      <c r="OB22" s="17">
        <v>20</v>
      </c>
      <c r="OC22" s="17">
        <v>17.492709999999999</v>
      </c>
      <c r="OD22" s="17">
        <v>17.492709999999999</v>
      </c>
      <c r="OE22" s="17">
        <v>2.5072899999999998</v>
      </c>
      <c r="OF22" s="17">
        <v>0</v>
      </c>
      <c r="OG22" s="17">
        <v>4.2999999999999997E-2</v>
      </c>
      <c r="OH22" s="17">
        <v>4.2999999999999997E-2</v>
      </c>
      <c r="OI22" s="17">
        <v>-4.2999999999999997E-2</v>
      </c>
      <c r="OJ22" s="17">
        <v>10.1</v>
      </c>
      <c r="OK22" s="17">
        <v>21</v>
      </c>
      <c r="OL22" s="17">
        <v>22.088000000000001</v>
      </c>
      <c r="OM22" s="17">
        <v>-11.988</v>
      </c>
      <c r="ON22" s="17">
        <v>47.5</v>
      </c>
      <c r="OO22" s="17">
        <v>41.2</v>
      </c>
      <c r="OP22" s="17">
        <v>50.639000000000003</v>
      </c>
      <c r="OQ22" s="17">
        <v>-3.1389999999999998</v>
      </c>
      <c r="OR22" s="17">
        <v>0.9</v>
      </c>
      <c r="OS22" s="17">
        <v>6.2729999999999997</v>
      </c>
      <c r="OT22" s="17">
        <v>6.2729999999999997</v>
      </c>
      <c r="OU22" s="17">
        <v>-5.3730000000000002</v>
      </c>
      <c r="OV22" s="17">
        <v>0</v>
      </c>
      <c r="OW22" s="17"/>
      <c r="OX22" s="17"/>
      <c r="OY22" s="17">
        <v>0</v>
      </c>
      <c r="OZ22" s="17">
        <v>20.3</v>
      </c>
      <c r="PA22" s="17">
        <v>19.436350000000001</v>
      </c>
      <c r="PB22" s="17">
        <v>19.436350000000001</v>
      </c>
      <c r="PC22" s="17">
        <v>0.86365000000000003</v>
      </c>
      <c r="PD22" s="17">
        <v>9.9</v>
      </c>
      <c r="PE22" s="17">
        <v>9.9830000000000005</v>
      </c>
      <c r="PF22" s="17">
        <v>9.9830000000000005</v>
      </c>
      <c r="PG22" s="17">
        <v>-8.3000000000000004E-2</v>
      </c>
      <c r="PH22" s="17">
        <v>5.7</v>
      </c>
      <c r="PI22" s="17">
        <v>5.67</v>
      </c>
      <c r="PJ22" s="17">
        <v>5.67</v>
      </c>
      <c r="PK22" s="17">
        <v>0.03</v>
      </c>
      <c r="PL22" s="17">
        <v>89.4</v>
      </c>
      <c r="PM22" s="17">
        <v>101.928</v>
      </c>
      <c r="PN22" s="17">
        <v>101.928</v>
      </c>
      <c r="PO22" s="17">
        <v>-12.528</v>
      </c>
      <c r="PP22" s="17"/>
      <c r="PQ22" s="17">
        <v>1</v>
      </c>
      <c r="PR22" s="17">
        <v>1</v>
      </c>
      <c r="PS22" s="17">
        <v>-1</v>
      </c>
      <c r="PT22" s="17">
        <v>3.6</v>
      </c>
      <c r="PU22" s="17">
        <v>3.69</v>
      </c>
      <c r="PV22" s="17">
        <v>3.69</v>
      </c>
      <c r="PW22" s="17">
        <v>-0.09</v>
      </c>
      <c r="PX22" s="17">
        <v>4.4000000000000004</v>
      </c>
      <c r="PY22" s="17">
        <v>5</v>
      </c>
      <c r="PZ22" s="17">
        <v>5</v>
      </c>
      <c r="QA22" s="17">
        <v>-0.6</v>
      </c>
      <c r="QB22" s="17">
        <v>20.2</v>
      </c>
      <c r="QC22" s="17">
        <v>20.274049999999999</v>
      </c>
      <c r="QD22" s="17">
        <v>20.274049999999999</v>
      </c>
      <c r="QE22" s="17">
        <v>-7.4050000000000005E-2</v>
      </c>
      <c r="QF22" s="17">
        <v>20</v>
      </c>
      <c r="QG22" s="17">
        <v>19.436350000000001</v>
      </c>
      <c r="QH22" s="17">
        <v>19.436350000000001</v>
      </c>
      <c r="QI22" s="17">
        <v>0.56364999999999998</v>
      </c>
      <c r="QJ22" s="17">
        <v>18.8</v>
      </c>
      <c r="QK22" s="17">
        <v>17.492709999999999</v>
      </c>
      <c r="QL22" s="17">
        <v>17.492709999999999</v>
      </c>
      <c r="QM22" s="17">
        <v>1.3072900000000001</v>
      </c>
      <c r="QN22" s="17">
        <v>3.2</v>
      </c>
      <c r="QO22" s="17">
        <v>3.4</v>
      </c>
      <c r="QP22" s="17">
        <v>3.4</v>
      </c>
      <c r="QQ22" s="17">
        <v>-0.2</v>
      </c>
      <c r="QR22" s="17">
        <v>18.5</v>
      </c>
      <c r="QS22" s="17">
        <v>17.881440000000001</v>
      </c>
      <c r="QT22" s="17">
        <v>17.881440000000001</v>
      </c>
      <c r="QU22" s="17">
        <v>0.61856</v>
      </c>
      <c r="QV22" s="17">
        <v>12.2</v>
      </c>
      <c r="QW22" s="17">
        <v>10.459</v>
      </c>
      <c r="QX22" s="17">
        <v>10.459</v>
      </c>
      <c r="QY22" s="17">
        <v>1.7410000000000001</v>
      </c>
      <c r="QZ22" s="17">
        <v>14.9</v>
      </c>
      <c r="RA22" s="17">
        <v>11.916</v>
      </c>
      <c r="RB22" s="17">
        <v>11.916</v>
      </c>
      <c r="RC22" s="17">
        <v>2.984</v>
      </c>
      <c r="RD22" s="17">
        <v>5.4</v>
      </c>
      <c r="RE22" s="17">
        <v>3.2690000000000001</v>
      </c>
      <c r="RF22" s="17">
        <v>3.2690000000000001</v>
      </c>
      <c r="RG22" s="17">
        <v>2.1309999999999998</v>
      </c>
      <c r="RH22" s="17">
        <v>15.2</v>
      </c>
      <c r="RI22" s="17">
        <v>6.7</v>
      </c>
      <c r="RJ22" s="17">
        <v>7.4059999999999997</v>
      </c>
      <c r="RK22" s="17">
        <v>7.7939999999999996</v>
      </c>
      <c r="RL22" s="17">
        <v>15.4</v>
      </c>
      <c r="RM22" s="17">
        <v>9.25</v>
      </c>
      <c r="RN22" s="17">
        <v>9.25</v>
      </c>
      <c r="RO22" s="17">
        <v>6.15</v>
      </c>
      <c r="RP22" s="17">
        <v>3.4</v>
      </c>
      <c r="RQ22" s="17">
        <v>3.2010000000000001</v>
      </c>
      <c r="RR22" s="17">
        <v>3.2010000000000001</v>
      </c>
      <c r="RS22" s="17">
        <v>0.19900000000000001</v>
      </c>
      <c r="RT22" s="17">
        <v>16.100000000000001</v>
      </c>
      <c r="RU22" s="17"/>
      <c r="RV22" s="17">
        <v>6.9737600000000004</v>
      </c>
      <c r="RW22" s="17">
        <v>9.1262399999999992</v>
      </c>
      <c r="RX22" s="17">
        <v>3.1</v>
      </c>
      <c r="RY22" s="17">
        <v>2</v>
      </c>
      <c r="RZ22" s="17">
        <v>2</v>
      </c>
      <c r="SA22" s="17">
        <v>1.1000000000000001</v>
      </c>
      <c r="SB22" s="17">
        <v>0.4</v>
      </c>
      <c r="SC22" s="17">
        <v>0.4</v>
      </c>
      <c r="SD22" s="17">
        <v>0.4</v>
      </c>
      <c r="SE22" s="17">
        <v>0</v>
      </c>
      <c r="SF22" s="17">
        <v>0</v>
      </c>
      <c r="SG22" s="17">
        <v>4.2999999999999997E-2</v>
      </c>
      <c r="SH22" s="17">
        <v>4.2999999999999997E-2</v>
      </c>
      <c r="SI22" s="17">
        <v>-4.2999999999999997E-2</v>
      </c>
      <c r="SJ22" s="17">
        <v>19.8</v>
      </c>
      <c r="SK22" s="17">
        <v>19.1448</v>
      </c>
      <c r="SL22" s="17">
        <v>19.1448</v>
      </c>
      <c r="SM22" s="17">
        <v>0.6552</v>
      </c>
      <c r="SN22" s="17">
        <v>12.5</v>
      </c>
      <c r="SO22" s="17">
        <v>12.244899999999999</v>
      </c>
      <c r="SP22" s="17">
        <v>12.244899999999999</v>
      </c>
      <c r="SQ22" s="17">
        <v>0.25509999999999999</v>
      </c>
      <c r="SR22" s="17">
        <v>20.100000000000001</v>
      </c>
      <c r="SS22" s="17">
        <v>19.436350000000001</v>
      </c>
      <c r="ST22" s="17">
        <v>19.436350000000001</v>
      </c>
      <c r="SU22" s="17">
        <v>0.66364999999999996</v>
      </c>
      <c r="SV22" s="17">
        <v>20.2</v>
      </c>
      <c r="SW22" s="17">
        <v>19.436350000000001</v>
      </c>
      <c r="SX22" s="17">
        <v>19.436350000000001</v>
      </c>
      <c r="SY22" s="17">
        <v>0.76365000000000005</v>
      </c>
      <c r="SZ22" s="17">
        <v>12.5</v>
      </c>
      <c r="TA22" s="17">
        <v>8.8770000000000007</v>
      </c>
      <c r="TB22" s="17">
        <v>8.8770000000000007</v>
      </c>
      <c r="TC22" s="17">
        <v>3.6230000000000002</v>
      </c>
      <c r="TD22" s="17">
        <v>8.9</v>
      </c>
      <c r="TE22" s="17">
        <v>10.859</v>
      </c>
      <c r="TF22" s="17">
        <v>10.859</v>
      </c>
      <c r="TG22" s="17">
        <v>-1.9590000000000001</v>
      </c>
      <c r="TH22" s="17">
        <v>18.7</v>
      </c>
      <c r="TI22" s="17">
        <v>19.681000000000001</v>
      </c>
      <c r="TJ22" s="17">
        <v>19.681000000000001</v>
      </c>
      <c r="TK22" s="17">
        <v>-0.98099999999999998</v>
      </c>
      <c r="TL22" s="17">
        <v>0</v>
      </c>
      <c r="TM22" s="17">
        <v>9.4779999999999998</v>
      </c>
      <c r="TN22" s="17">
        <v>9.4779999999999998</v>
      </c>
      <c r="TO22" s="17">
        <v>-9.4779999999999998</v>
      </c>
      <c r="TP22" s="17">
        <v>0</v>
      </c>
      <c r="TQ22" s="17">
        <v>14.448</v>
      </c>
      <c r="TR22" s="17">
        <v>14.448</v>
      </c>
      <c r="TS22" s="17">
        <v>-14.448</v>
      </c>
      <c r="TT22" s="17">
        <v>0</v>
      </c>
      <c r="TU22" s="17">
        <v>2.7E-2</v>
      </c>
      <c r="TV22" s="17">
        <v>2.7E-2</v>
      </c>
      <c r="TW22" s="17">
        <v>-2.7E-2</v>
      </c>
      <c r="TX22" s="17">
        <v>0</v>
      </c>
      <c r="TY22" s="17">
        <v>0.159</v>
      </c>
      <c r="TZ22" s="17">
        <v>0.159</v>
      </c>
      <c r="UA22" s="17">
        <v>-0.159</v>
      </c>
      <c r="UB22" s="17">
        <v>12.7</v>
      </c>
      <c r="UC22" s="17">
        <v>14.73</v>
      </c>
      <c r="UD22" s="17">
        <v>14.73</v>
      </c>
      <c r="UE22" s="17">
        <v>-2.0299999999999998</v>
      </c>
      <c r="UF22" s="17">
        <v>21.3</v>
      </c>
      <c r="UG22" s="17">
        <v>19.436350000000001</v>
      </c>
      <c r="UH22" s="17">
        <v>19.436350000000001</v>
      </c>
      <c r="UI22" s="17">
        <v>1.86365</v>
      </c>
      <c r="UJ22" s="17">
        <v>7.6</v>
      </c>
      <c r="UK22" s="17">
        <v>8.1999999999999993</v>
      </c>
      <c r="UL22" s="17">
        <v>8.1999999999999993</v>
      </c>
      <c r="UM22" s="17">
        <v>-0.6</v>
      </c>
      <c r="UN22" s="17">
        <v>7</v>
      </c>
      <c r="UO22" s="17"/>
      <c r="UP22" s="17"/>
      <c r="UQ22" s="17">
        <v>7</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20.100000000000001</v>
      </c>
      <c r="VA22" s="17">
        <v>19.436350000000001</v>
      </c>
      <c r="VB22" s="17">
        <v>19.436350000000001</v>
      </c>
      <c r="VC22" s="17">
        <v>0.66364999999999996</v>
      </c>
      <c r="VD22" s="17">
        <v>0.4</v>
      </c>
      <c r="VE22" s="17">
        <v>4.17</v>
      </c>
      <c r="VF22" s="17">
        <v>4.17</v>
      </c>
      <c r="VG22" s="17">
        <v>-3.77</v>
      </c>
      <c r="VH22" s="17">
        <v>152.69999999999999</v>
      </c>
      <c r="VI22" s="17">
        <v>153.351</v>
      </c>
      <c r="VJ22" s="17">
        <v>153.351</v>
      </c>
      <c r="VK22" s="17">
        <v>-0.65100000000000002</v>
      </c>
      <c r="VL22" s="17">
        <v>3.4</v>
      </c>
      <c r="VM22" s="17">
        <v>2.4609999999999999</v>
      </c>
      <c r="VN22" s="17">
        <v>2.4609999999999999</v>
      </c>
      <c r="VO22" s="17">
        <v>0.93899999999999995</v>
      </c>
      <c r="VP22" s="17">
        <v>84.9</v>
      </c>
      <c r="VQ22" s="17">
        <v>83.6</v>
      </c>
      <c r="VR22" s="17">
        <v>97.686000000000007</v>
      </c>
      <c r="VS22" s="17">
        <v>-12.786</v>
      </c>
      <c r="VT22" s="17"/>
      <c r="VU22" s="17"/>
      <c r="VV22" s="17"/>
      <c r="VW22" s="17">
        <v>0</v>
      </c>
      <c r="VX22" s="17">
        <v>0</v>
      </c>
      <c r="VY22" s="17"/>
      <c r="VZ22" s="17">
        <v>5.96</v>
      </c>
      <c r="WA22" s="17">
        <v>-5.96</v>
      </c>
      <c r="WB22" s="17">
        <v>0</v>
      </c>
      <c r="WC22" s="17">
        <v>3.0129999999999999</v>
      </c>
      <c r="WD22" s="17">
        <v>3.0129999999999999</v>
      </c>
      <c r="WE22" s="17">
        <v>-3.0129999999999999</v>
      </c>
      <c r="WF22" s="17">
        <v>63.6</v>
      </c>
      <c r="WG22" s="17">
        <v>61.5</v>
      </c>
      <c r="WH22" s="17">
        <v>72.503</v>
      </c>
      <c r="WI22" s="17">
        <v>-8.9030000000000005</v>
      </c>
      <c r="WJ22" s="17">
        <v>2.7</v>
      </c>
      <c r="WK22" s="17">
        <v>4.2</v>
      </c>
      <c r="WL22" s="17">
        <v>4.2</v>
      </c>
      <c r="WM22" s="17">
        <v>-1.5</v>
      </c>
      <c r="WN22" s="17">
        <v>2.2999999999999998</v>
      </c>
      <c r="WO22" s="17">
        <v>2.4</v>
      </c>
      <c r="WP22" s="17">
        <v>2.4</v>
      </c>
      <c r="WQ22" s="17">
        <v>-0.1</v>
      </c>
      <c r="WR22" s="17">
        <v>0.9</v>
      </c>
      <c r="WS22" s="17">
        <v>1.2</v>
      </c>
      <c r="WT22" s="17">
        <v>1.2</v>
      </c>
      <c r="WU22" s="17">
        <v>-0.3</v>
      </c>
      <c r="WV22" s="17">
        <v>0.9</v>
      </c>
      <c r="WW22" s="17">
        <v>1.4</v>
      </c>
      <c r="WX22" s="17">
        <v>1.4</v>
      </c>
      <c r="WY22" s="17">
        <v>-0.5</v>
      </c>
      <c r="WZ22" s="17">
        <v>3.2</v>
      </c>
      <c r="XA22" s="17">
        <v>2.9990000000000001</v>
      </c>
      <c r="XB22" s="17">
        <v>2.9990000000000001</v>
      </c>
      <c r="XC22" s="17">
        <v>0.20100000000000001</v>
      </c>
      <c r="XD22" s="17">
        <v>8.4</v>
      </c>
      <c r="XE22" s="17">
        <v>8.6</v>
      </c>
      <c r="XF22" s="17">
        <v>8.6</v>
      </c>
      <c r="XG22" s="17">
        <v>-0.2</v>
      </c>
      <c r="XH22" s="17">
        <v>20</v>
      </c>
      <c r="XI22" s="17">
        <v>19.241980000000002</v>
      </c>
      <c r="XJ22" s="17">
        <v>19.241980000000002</v>
      </c>
      <c r="XK22" s="17">
        <v>0.75802000000000003</v>
      </c>
      <c r="XL22" s="17">
        <v>20</v>
      </c>
      <c r="XM22" s="17">
        <v>19.241980000000002</v>
      </c>
      <c r="XN22" s="17">
        <v>19.241980000000002</v>
      </c>
      <c r="XO22" s="17">
        <v>0.75802000000000003</v>
      </c>
      <c r="XP22" s="17">
        <v>10.1</v>
      </c>
      <c r="XQ22" s="17">
        <v>10.7</v>
      </c>
      <c r="XR22" s="17">
        <v>10.7</v>
      </c>
      <c r="XS22" s="17">
        <v>-0.6</v>
      </c>
      <c r="XT22" s="17">
        <v>27.5</v>
      </c>
      <c r="XU22" s="17">
        <v>30.5</v>
      </c>
      <c r="XV22" s="17">
        <v>30.5</v>
      </c>
      <c r="XW22" s="17">
        <v>-3</v>
      </c>
      <c r="XX22" s="17">
        <v>34.5</v>
      </c>
      <c r="XY22" s="17">
        <v>30.5</v>
      </c>
      <c r="XZ22" s="17">
        <v>30.5</v>
      </c>
      <c r="YA22" s="17">
        <v>4</v>
      </c>
      <c r="YB22" s="17">
        <v>14.3</v>
      </c>
      <c r="YC22" s="17">
        <v>14</v>
      </c>
      <c r="YD22" s="17">
        <v>14</v>
      </c>
      <c r="YE22" s="17">
        <v>0.3</v>
      </c>
      <c r="YF22" s="17">
        <v>5.0999999999999996</v>
      </c>
      <c r="YG22" s="17">
        <v>5</v>
      </c>
      <c r="YH22" s="17">
        <v>16</v>
      </c>
      <c r="YI22" s="17">
        <v>-10.9</v>
      </c>
      <c r="YJ22" s="17"/>
      <c r="YK22" s="17"/>
      <c r="YL22" s="17"/>
      <c r="YM22" s="17">
        <v>0</v>
      </c>
      <c r="YN22" s="17">
        <v>6.5</v>
      </c>
      <c r="YO22" s="17">
        <v>11</v>
      </c>
      <c r="YP22" s="17">
        <v>11</v>
      </c>
      <c r="YQ22" s="17">
        <v>-4.5</v>
      </c>
      <c r="YR22" s="17">
        <v>21.2</v>
      </c>
      <c r="YS22" s="17">
        <v>22</v>
      </c>
      <c r="YT22" s="17">
        <v>22</v>
      </c>
      <c r="YU22" s="17">
        <v>-0.8</v>
      </c>
    </row>
    <row r="23" spans="1:671" ht="24" customHeight="1" x14ac:dyDescent="0.3">
      <c r="A23" s="1"/>
      <c r="B23" s="16" t="s">
        <v>96</v>
      </c>
      <c r="C23" s="16" t="s">
        <v>872</v>
      </c>
      <c r="D23" s="17">
        <v>200.6</v>
      </c>
      <c r="E23" s="17">
        <v>203.40136000000001</v>
      </c>
      <c r="F23" s="17">
        <v>203.40136000000001</v>
      </c>
      <c r="G23" s="17">
        <v>-2.8013599999999999</v>
      </c>
      <c r="H23" s="17">
        <v>641.4</v>
      </c>
      <c r="I23" s="17">
        <v>627.79395999999997</v>
      </c>
      <c r="J23" s="17">
        <v>627.79395999999997</v>
      </c>
      <c r="K23" s="17">
        <v>13.60604</v>
      </c>
      <c r="L23" s="17">
        <v>214.5</v>
      </c>
      <c r="M23" s="17">
        <v>204.43100999999999</v>
      </c>
      <c r="N23" s="17">
        <v>204.43100999999999</v>
      </c>
      <c r="O23" s="17">
        <v>10.068989999999999</v>
      </c>
      <c r="P23" s="17"/>
      <c r="Q23" s="17"/>
      <c r="R23" s="17"/>
      <c r="S23" s="17">
        <v>0</v>
      </c>
      <c r="T23" s="17"/>
      <c r="U23" s="17"/>
      <c r="V23" s="17"/>
      <c r="W23" s="17">
        <v>0</v>
      </c>
      <c r="X23" s="17">
        <v>89.9</v>
      </c>
      <c r="Y23" s="17">
        <v>91.867829999999998</v>
      </c>
      <c r="Z23" s="17">
        <v>91.867829999999998</v>
      </c>
      <c r="AA23" s="17">
        <v>-1.96783</v>
      </c>
      <c r="AB23" s="17">
        <v>240.5</v>
      </c>
      <c r="AC23" s="17">
        <v>242</v>
      </c>
      <c r="AD23" s="17">
        <v>242</v>
      </c>
      <c r="AE23" s="17">
        <v>-1.5</v>
      </c>
      <c r="AF23" s="17"/>
      <c r="AG23" s="17"/>
      <c r="AH23" s="17"/>
      <c r="AI23" s="17">
        <v>0</v>
      </c>
      <c r="AJ23" s="17">
        <v>0</v>
      </c>
      <c r="AK23" s="17"/>
      <c r="AL23" s="17"/>
      <c r="AM23" s="17">
        <v>0</v>
      </c>
      <c r="AN23" s="17">
        <v>122.3</v>
      </c>
      <c r="AO23" s="17">
        <v>132.71834000000001</v>
      </c>
      <c r="AP23" s="17">
        <v>132.71834000000001</v>
      </c>
      <c r="AQ23" s="17">
        <v>-10.418340000000001</v>
      </c>
      <c r="AR23" s="17">
        <v>121.2</v>
      </c>
      <c r="AS23" s="17">
        <v>132.71834000000001</v>
      </c>
      <c r="AT23" s="17">
        <v>132.71834000000001</v>
      </c>
      <c r="AU23" s="17">
        <v>-11.51834</v>
      </c>
      <c r="AV23" s="17">
        <v>121.9</v>
      </c>
      <c r="AW23" s="17">
        <v>132.71834000000001</v>
      </c>
      <c r="AX23" s="17">
        <v>132.71834000000001</v>
      </c>
      <c r="AY23" s="17">
        <v>-10.818339999999999</v>
      </c>
      <c r="AZ23" s="17">
        <v>217</v>
      </c>
      <c r="BA23" s="17">
        <v>199.67534000000001</v>
      </c>
      <c r="BB23" s="17">
        <v>199.67534000000001</v>
      </c>
      <c r="BC23" s="17">
        <v>17.324660000000002</v>
      </c>
      <c r="BD23" s="17">
        <v>143.19999999999999</v>
      </c>
      <c r="BE23" s="17">
        <v>120.0309</v>
      </c>
      <c r="BF23" s="17">
        <v>120.0309</v>
      </c>
      <c r="BG23" s="17">
        <v>23.1691</v>
      </c>
      <c r="BH23" s="17">
        <v>89.3</v>
      </c>
      <c r="BI23" s="17">
        <v>60.19567</v>
      </c>
      <c r="BJ23" s="17">
        <v>60.19567</v>
      </c>
      <c r="BK23" s="17">
        <v>29.104330000000001</v>
      </c>
      <c r="BL23" s="17">
        <v>561.79999999999995</v>
      </c>
      <c r="BM23" s="17">
        <v>566.08941000000004</v>
      </c>
      <c r="BN23" s="17">
        <v>566.08941000000004</v>
      </c>
      <c r="BO23" s="17">
        <v>-4.2894100000000002</v>
      </c>
      <c r="BP23" s="17">
        <v>10.199999999999999</v>
      </c>
      <c r="BQ23" s="17">
        <v>9.7182499999999994</v>
      </c>
      <c r="BR23" s="17">
        <v>3.45607</v>
      </c>
      <c r="BS23" s="17">
        <v>6.7439299999999998</v>
      </c>
      <c r="BT23" s="17"/>
      <c r="BU23" s="17"/>
      <c r="BV23" s="17"/>
      <c r="BW23" s="17">
        <v>0</v>
      </c>
      <c r="BX23" s="17"/>
      <c r="BY23" s="17"/>
      <c r="BZ23" s="17"/>
      <c r="CA23" s="17">
        <v>0</v>
      </c>
      <c r="CB23" s="17"/>
      <c r="CC23" s="17"/>
      <c r="CD23" s="17"/>
      <c r="CE23" s="17">
        <v>0</v>
      </c>
      <c r="CF23" s="17"/>
      <c r="CG23" s="17"/>
      <c r="CH23" s="17"/>
      <c r="CI23" s="17">
        <v>0</v>
      </c>
      <c r="CJ23" s="17">
        <v>163.4</v>
      </c>
      <c r="CK23" s="17">
        <v>164.06706</v>
      </c>
      <c r="CL23" s="17">
        <v>164.06706</v>
      </c>
      <c r="CM23" s="17">
        <v>-0.66705999999999999</v>
      </c>
      <c r="CN23" s="17">
        <v>7.7</v>
      </c>
      <c r="CO23" s="17">
        <v>7.6313000000000004</v>
      </c>
      <c r="CP23" s="17">
        <v>7.6313000000000004</v>
      </c>
      <c r="CQ23" s="17">
        <v>6.8699999999999997E-2</v>
      </c>
      <c r="CR23" s="17">
        <v>5.2</v>
      </c>
      <c r="CS23" s="17">
        <v>4.1889200000000004</v>
      </c>
      <c r="CT23" s="17">
        <v>4.1889200000000004</v>
      </c>
      <c r="CU23" s="17">
        <v>1.01108</v>
      </c>
      <c r="CV23" s="17">
        <v>0</v>
      </c>
      <c r="CW23" s="17"/>
      <c r="CX23" s="17"/>
      <c r="CY23" s="17">
        <v>0</v>
      </c>
      <c r="CZ23" s="17">
        <v>5.6</v>
      </c>
      <c r="DA23" s="17"/>
      <c r="DB23" s="17"/>
      <c r="DC23" s="17">
        <v>5.6</v>
      </c>
      <c r="DD23" s="17"/>
      <c r="DE23" s="17"/>
      <c r="DF23" s="17"/>
      <c r="DG23" s="17">
        <v>0</v>
      </c>
      <c r="DH23" s="17">
        <v>142.6</v>
      </c>
      <c r="DI23" s="17">
        <v>142.44412</v>
      </c>
      <c r="DJ23" s="17">
        <v>140.48379</v>
      </c>
      <c r="DK23" s="17">
        <v>2.1162100000000001</v>
      </c>
      <c r="DL23" s="17"/>
      <c r="DM23" s="17"/>
      <c r="DN23" s="17"/>
      <c r="DO23" s="17">
        <v>0</v>
      </c>
      <c r="DP23" s="17"/>
      <c r="DQ23" s="17"/>
      <c r="DR23" s="17"/>
      <c r="DS23" s="17">
        <v>0</v>
      </c>
      <c r="DT23" s="17"/>
      <c r="DU23" s="17"/>
      <c r="DV23" s="17"/>
      <c r="DW23" s="17">
        <v>0</v>
      </c>
      <c r="DX23" s="17">
        <v>0</v>
      </c>
      <c r="DY23" s="17"/>
      <c r="DZ23" s="17"/>
      <c r="EA23" s="17">
        <v>0</v>
      </c>
      <c r="EB23" s="17">
        <v>110.5</v>
      </c>
      <c r="EC23" s="17">
        <v>84.758319999999998</v>
      </c>
      <c r="ED23" s="17">
        <v>68.129559999999998</v>
      </c>
      <c r="EE23" s="17">
        <v>42.370440000000002</v>
      </c>
      <c r="EF23" s="17">
        <v>184.5</v>
      </c>
      <c r="EG23" s="17">
        <v>220.69499999999999</v>
      </c>
      <c r="EH23" s="17">
        <v>220.69499999999999</v>
      </c>
      <c r="EI23" s="17">
        <v>-36.195</v>
      </c>
      <c r="EJ23" s="17"/>
      <c r="EK23" s="17"/>
      <c r="EL23" s="17"/>
      <c r="EM23" s="17">
        <v>0</v>
      </c>
      <c r="EN23" s="17"/>
      <c r="EO23" s="17"/>
      <c r="EP23" s="17"/>
      <c r="EQ23" s="17">
        <v>0</v>
      </c>
      <c r="ER23" s="17"/>
      <c r="ES23" s="17"/>
      <c r="ET23" s="17"/>
      <c r="EU23" s="17">
        <v>0</v>
      </c>
      <c r="EV23" s="17">
        <v>6.5</v>
      </c>
      <c r="EW23" s="17">
        <v>6.39</v>
      </c>
      <c r="EX23" s="17">
        <v>6.39</v>
      </c>
      <c r="EY23" s="17">
        <v>0.11</v>
      </c>
      <c r="EZ23" s="17">
        <v>458.5</v>
      </c>
      <c r="FA23" s="17">
        <v>456.92545000000001</v>
      </c>
      <c r="FB23" s="17">
        <v>377.28057000000001</v>
      </c>
      <c r="FC23" s="17">
        <v>81.219430000000003</v>
      </c>
      <c r="FD23" s="17">
        <v>81.2</v>
      </c>
      <c r="FE23" s="17">
        <v>81.635570000000001</v>
      </c>
      <c r="FF23" s="17">
        <v>81.635570000000001</v>
      </c>
      <c r="FG23" s="17">
        <v>-0.43557000000000001</v>
      </c>
      <c r="FH23" s="17">
        <v>146</v>
      </c>
      <c r="FI23" s="17">
        <v>149.98721</v>
      </c>
      <c r="FJ23" s="17">
        <v>149.98721</v>
      </c>
      <c r="FK23" s="17">
        <v>-3.9872100000000001</v>
      </c>
      <c r="FL23" s="17">
        <v>42</v>
      </c>
      <c r="FM23" s="17">
        <v>41.89893</v>
      </c>
      <c r="FN23" s="17">
        <v>41.89893</v>
      </c>
      <c r="FO23" s="17">
        <v>0.10106999999999999</v>
      </c>
      <c r="FP23" s="17">
        <v>18.600000000000001</v>
      </c>
      <c r="FQ23" s="17">
        <v>19.21088</v>
      </c>
      <c r="FR23" s="17">
        <v>19.21088</v>
      </c>
      <c r="FS23" s="17">
        <v>-0.61087999999999998</v>
      </c>
      <c r="FT23" s="17">
        <v>18.8</v>
      </c>
      <c r="FU23" s="17">
        <v>18.46453</v>
      </c>
      <c r="FV23" s="17">
        <v>18.46453</v>
      </c>
      <c r="FW23" s="17">
        <v>0.33546999999999999</v>
      </c>
      <c r="FX23" s="17">
        <v>92.5</v>
      </c>
      <c r="FY23" s="17">
        <v>87.773570000000007</v>
      </c>
      <c r="FZ23" s="17">
        <v>87.773570000000007</v>
      </c>
      <c r="GA23" s="17">
        <v>4.7264299999999997</v>
      </c>
      <c r="GB23" s="17"/>
      <c r="GC23" s="17"/>
      <c r="GD23" s="17"/>
      <c r="GE23" s="17">
        <v>0</v>
      </c>
      <c r="GF23" s="17"/>
      <c r="GG23" s="17"/>
      <c r="GH23" s="17"/>
      <c r="GI23" s="17">
        <v>0</v>
      </c>
      <c r="GJ23" s="17"/>
      <c r="GK23" s="17"/>
      <c r="GL23" s="17"/>
      <c r="GM23" s="17">
        <v>0</v>
      </c>
      <c r="GN23" s="17">
        <v>106.5</v>
      </c>
      <c r="GO23" s="17">
        <v>110.48202000000001</v>
      </c>
      <c r="GP23" s="17">
        <v>110.48202000000001</v>
      </c>
      <c r="GQ23" s="17">
        <v>-3.9820199999999999</v>
      </c>
      <c r="GR23" s="17">
        <v>44.1</v>
      </c>
      <c r="GS23" s="17">
        <v>45</v>
      </c>
      <c r="GT23" s="17">
        <v>45</v>
      </c>
      <c r="GU23" s="17">
        <v>-0.9</v>
      </c>
      <c r="GV23" s="17">
        <v>37</v>
      </c>
      <c r="GW23" s="17"/>
      <c r="GX23" s="17"/>
      <c r="GY23" s="17">
        <v>37</v>
      </c>
      <c r="GZ23" s="17">
        <v>3.8</v>
      </c>
      <c r="HA23" s="17"/>
      <c r="HB23" s="17"/>
      <c r="HC23" s="17">
        <v>3.8</v>
      </c>
      <c r="HD23" s="17">
        <v>17.2</v>
      </c>
      <c r="HE23" s="17">
        <v>17.005710000000001</v>
      </c>
      <c r="HF23" s="17">
        <v>17.005710000000001</v>
      </c>
      <c r="HG23" s="17">
        <v>0.19428999999999999</v>
      </c>
      <c r="HH23" s="17">
        <v>111.6</v>
      </c>
      <c r="HI23" s="17">
        <v>174.55948000000001</v>
      </c>
      <c r="HJ23" s="17">
        <v>174.55948000000001</v>
      </c>
      <c r="HK23" s="17">
        <v>-62.959479999999999</v>
      </c>
      <c r="HL23" s="17"/>
      <c r="HM23" s="17"/>
      <c r="HN23" s="17"/>
      <c r="HO23" s="17">
        <v>0</v>
      </c>
      <c r="HP23" s="17"/>
      <c r="HQ23" s="17"/>
      <c r="HR23" s="17"/>
      <c r="HS23" s="17">
        <v>0</v>
      </c>
      <c r="HT23" s="17">
        <v>21.2</v>
      </c>
      <c r="HU23" s="17"/>
      <c r="HV23" s="17"/>
      <c r="HW23" s="17">
        <v>21.2</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128.4</v>
      </c>
      <c r="IW23" s="17">
        <v>126.84735999999999</v>
      </c>
      <c r="IX23" s="17">
        <v>132.83837</v>
      </c>
      <c r="IY23" s="17">
        <v>-4.4383699999999999</v>
      </c>
      <c r="IZ23" s="17"/>
      <c r="JA23" s="17"/>
      <c r="JB23" s="17"/>
      <c r="JC23" s="17">
        <v>0</v>
      </c>
      <c r="JD23" s="17">
        <v>0</v>
      </c>
      <c r="JE23" s="17"/>
      <c r="JF23" s="17"/>
      <c r="JG23" s="17">
        <v>0</v>
      </c>
      <c r="JH23" s="17">
        <v>0</v>
      </c>
      <c r="JI23" s="17"/>
      <c r="JJ23" s="17"/>
      <c r="JK23" s="17">
        <v>0</v>
      </c>
      <c r="JL23" s="17"/>
      <c r="JM23" s="17"/>
      <c r="JN23" s="17"/>
      <c r="JO23" s="17">
        <v>0</v>
      </c>
      <c r="JP23" s="17">
        <v>39.299999999999997</v>
      </c>
      <c r="JQ23" s="17">
        <v>44.848439999999997</v>
      </c>
      <c r="JR23" s="17"/>
      <c r="JS23" s="17">
        <v>39.299999999999997</v>
      </c>
      <c r="JT23" s="17">
        <v>28.3</v>
      </c>
      <c r="JU23" s="17">
        <v>22.49156</v>
      </c>
      <c r="JV23" s="17"/>
      <c r="JW23" s="17">
        <v>28.3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4.7853599999999998</v>
      </c>
      <c r="KX23" s="17">
        <v>4.7853599999999998</v>
      </c>
      <c r="KY23" s="17">
        <v>-2.48536</v>
      </c>
      <c r="KZ23" s="17">
        <v>103.1</v>
      </c>
      <c r="LA23" s="17">
        <v>113.28527</v>
      </c>
      <c r="LB23" s="17">
        <v>270.06803000000002</v>
      </c>
      <c r="LC23" s="17">
        <v>-166.96803</v>
      </c>
      <c r="LD23" s="17">
        <v>130.69999999999999</v>
      </c>
      <c r="LE23" s="17">
        <v>133.16031000000001</v>
      </c>
      <c r="LF23" s="17">
        <v>133.16031000000001</v>
      </c>
      <c r="LG23" s="17">
        <v>-2.4603100000000002</v>
      </c>
      <c r="LH23" s="17">
        <v>63.1</v>
      </c>
      <c r="LI23" s="17">
        <v>67.199219999999997</v>
      </c>
      <c r="LJ23" s="17">
        <v>67.199219999999997</v>
      </c>
      <c r="LK23" s="17">
        <v>-4.0992199999999999</v>
      </c>
      <c r="LL23" s="17">
        <v>75.3</v>
      </c>
      <c r="LM23" s="17">
        <v>78.567999999999998</v>
      </c>
      <c r="LN23" s="17">
        <v>78.567999999999998</v>
      </c>
      <c r="LO23" s="17">
        <v>-3.2679999999999998</v>
      </c>
      <c r="LP23" s="17"/>
      <c r="LQ23" s="17"/>
      <c r="LR23" s="17"/>
      <c r="LS23" s="17">
        <v>0</v>
      </c>
      <c r="LT23" s="17"/>
      <c r="LU23" s="17"/>
      <c r="LV23" s="17"/>
      <c r="LW23" s="17">
        <v>0</v>
      </c>
      <c r="LX23" s="17">
        <v>0</v>
      </c>
      <c r="LY23" s="17"/>
      <c r="LZ23" s="17"/>
      <c r="MA23" s="17">
        <v>0</v>
      </c>
      <c r="MB23" s="17">
        <v>0</v>
      </c>
      <c r="MC23" s="17"/>
      <c r="MD23" s="17"/>
      <c r="ME23" s="17">
        <v>0</v>
      </c>
      <c r="MF23" s="17">
        <v>102.1</v>
      </c>
      <c r="MG23" s="17">
        <v>109.89</v>
      </c>
      <c r="MH23" s="17">
        <v>109.89</v>
      </c>
      <c r="MI23" s="17">
        <v>-7.79</v>
      </c>
      <c r="MJ23" s="17">
        <v>102.4</v>
      </c>
      <c r="MK23" s="17">
        <v>109.89</v>
      </c>
      <c r="ML23" s="17">
        <v>109.89</v>
      </c>
      <c r="MM23" s="17">
        <v>-7.49</v>
      </c>
      <c r="MN23" s="17">
        <v>122.5</v>
      </c>
      <c r="MO23" s="17">
        <v>110.22</v>
      </c>
      <c r="MP23" s="17">
        <v>110.22</v>
      </c>
      <c r="MQ23" s="17">
        <v>12.28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163.1</v>
      </c>
      <c r="NM23" s="17">
        <v>144.72297</v>
      </c>
      <c r="NN23" s="17">
        <v>144.72297</v>
      </c>
      <c r="NO23" s="17">
        <v>18.377030000000001</v>
      </c>
      <c r="NP23" s="17">
        <v>88.4</v>
      </c>
      <c r="NQ23" s="17">
        <v>72.578779999999995</v>
      </c>
      <c r="NR23" s="17">
        <v>72.578779999999995</v>
      </c>
      <c r="NS23" s="17">
        <v>15.82122</v>
      </c>
      <c r="NT23" s="17">
        <v>6.9</v>
      </c>
      <c r="NU23" s="17">
        <v>4.0736800000000004</v>
      </c>
      <c r="NV23" s="17">
        <v>4.0736800000000004</v>
      </c>
      <c r="NW23" s="17">
        <v>2.8263199999999999</v>
      </c>
      <c r="NX23" s="17">
        <v>4.4000000000000004</v>
      </c>
      <c r="NY23" s="17">
        <v>4.2736700000000001</v>
      </c>
      <c r="NZ23" s="17">
        <v>4.2736700000000001</v>
      </c>
      <c r="OA23" s="17">
        <v>0.12633</v>
      </c>
      <c r="OB23" s="17">
        <v>20</v>
      </c>
      <c r="OC23" s="17">
        <v>17.492709999999999</v>
      </c>
      <c r="OD23" s="17">
        <v>17.492709999999999</v>
      </c>
      <c r="OE23" s="17">
        <v>2.5072899999999998</v>
      </c>
      <c r="OF23" s="17">
        <v>0.1</v>
      </c>
      <c r="OG23" s="17">
        <v>5.1999999999999998E-2</v>
      </c>
      <c r="OH23" s="17">
        <v>5.1999999999999998E-2</v>
      </c>
      <c r="OI23" s="17">
        <v>4.8000000000000001E-2</v>
      </c>
      <c r="OJ23" s="17">
        <v>4</v>
      </c>
      <c r="OK23" s="17">
        <v>22.1</v>
      </c>
      <c r="OL23" s="17">
        <v>24.372</v>
      </c>
      <c r="OM23" s="17">
        <v>-20.372</v>
      </c>
      <c r="ON23" s="17">
        <v>68.3</v>
      </c>
      <c r="OO23" s="17">
        <v>53.1</v>
      </c>
      <c r="OP23" s="17">
        <v>63.148000000000003</v>
      </c>
      <c r="OQ23" s="17">
        <v>5.1520000000000001</v>
      </c>
      <c r="OR23" s="17">
        <v>1.4</v>
      </c>
      <c r="OS23" s="17">
        <v>6.641</v>
      </c>
      <c r="OT23" s="17">
        <v>6.641</v>
      </c>
      <c r="OU23" s="17">
        <v>-5.2409999999999997</v>
      </c>
      <c r="OV23" s="17">
        <v>0</v>
      </c>
      <c r="OW23" s="17"/>
      <c r="OX23" s="17"/>
      <c r="OY23" s="17">
        <v>0</v>
      </c>
      <c r="OZ23" s="17">
        <v>0</v>
      </c>
      <c r="PA23" s="17">
        <v>19.436350000000001</v>
      </c>
      <c r="PB23" s="17">
        <v>19.436350000000001</v>
      </c>
      <c r="PC23" s="17">
        <v>-19.436350000000001</v>
      </c>
      <c r="PD23" s="17">
        <v>10</v>
      </c>
      <c r="PE23" s="17">
        <v>9.9830000000000005</v>
      </c>
      <c r="PF23" s="17">
        <v>9.9830000000000005</v>
      </c>
      <c r="PG23" s="17">
        <v>1.7000000000000001E-2</v>
      </c>
      <c r="PH23" s="17">
        <v>5.5</v>
      </c>
      <c r="PI23" s="17">
        <v>5.67</v>
      </c>
      <c r="PJ23" s="17">
        <v>5.67</v>
      </c>
      <c r="PK23" s="17">
        <v>-0.17</v>
      </c>
      <c r="PL23" s="17">
        <v>171.8</v>
      </c>
      <c r="PM23" s="17">
        <v>147.58600000000001</v>
      </c>
      <c r="PN23" s="17">
        <v>147.58600000000001</v>
      </c>
      <c r="PO23" s="17">
        <v>24.213999999999999</v>
      </c>
      <c r="PP23" s="17"/>
      <c r="PQ23" s="17">
        <v>1</v>
      </c>
      <c r="PR23" s="17">
        <v>1</v>
      </c>
      <c r="PS23" s="17">
        <v>-1</v>
      </c>
      <c r="PT23" s="17">
        <v>3.6</v>
      </c>
      <c r="PU23" s="17">
        <v>3.69</v>
      </c>
      <c r="PV23" s="17">
        <v>3.69</v>
      </c>
      <c r="PW23" s="17">
        <v>-0.09</v>
      </c>
      <c r="PX23" s="17">
        <v>4.5</v>
      </c>
      <c r="PY23" s="17">
        <v>5</v>
      </c>
      <c r="PZ23" s="17">
        <v>5</v>
      </c>
      <c r="QA23" s="17">
        <v>-0.5</v>
      </c>
      <c r="QB23" s="17">
        <v>20.8</v>
      </c>
      <c r="QC23" s="17">
        <v>20.274049999999999</v>
      </c>
      <c r="QD23" s="17">
        <v>20.274049999999999</v>
      </c>
      <c r="QE23" s="17">
        <v>0.52595000000000003</v>
      </c>
      <c r="QF23" s="17">
        <v>20</v>
      </c>
      <c r="QG23" s="17">
        <v>19.436350000000001</v>
      </c>
      <c r="QH23" s="17">
        <v>19.436350000000001</v>
      </c>
      <c r="QI23" s="17">
        <v>0.56364999999999998</v>
      </c>
      <c r="QJ23" s="17">
        <v>18.8</v>
      </c>
      <c r="QK23" s="17">
        <v>17.492709999999999</v>
      </c>
      <c r="QL23" s="17">
        <v>17.492709999999999</v>
      </c>
      <c r="QM23" s="17">
        <v>1.3072900000000001</v>
      </c>
      <c r="QN23" s="17">
        <v>3.2</v>
      </c>
      <c r="QO23" s="17">
        <v>3.4</v>
      </c>
      <c r="QP23" s="17">
        <v>3.4</v>
      </c>
      <c r="QQ23" s="17">
        <v>-0.2</v>
      </c>
      <c r="QR23" s="17">
        <v>18.5</v>
      </c>
      <c r="QS23" s="17">
        <v>17.881440000000001</v>
      </c>
      <c r="QT23" s="17">
        <v>17.881440000000001</v>
      </c>
      <c r="QU23" s="17">
        <v>0.61856</v>
      </c>
      <c r="QV23" s="17">
        <v>13.1</v>
      </c>
      <c r="QW23" s="17">
        <v>12.574</v>
      </c>
      <c r="QX23" s="17">
        <v>12.574</v>
      </c>
      <c r="QY23" s="17">
        <v>0.52600000000000002</v>
      </c>
      <c r="QZ23" s="17">
        <v>16.100000000000001</v>
      </c>
      <c r="RA23" s="17">
        <v>14.930999999999999</v>
      </c>
      <c r="RB23" s="17">
        <v>14.930999999999999</v>
      </c>
      <c r="RC23" s="17">
        <v>1.169</v>
      </c>
      <c r="RD23" s="17">
        <v>4.4000000000000004</v>
      </c>
      <c r="RE23" s="17">
        <v>3.4460000000000002</v>
      </c>
      <c r="RF23" s="17">
        <v>3.4460000000000002</v>
      </c>
      <c r="RG23" s="17">
        <v>0.95399999999999996</v>
      </c>
      <c r="RH23" s="17">
        <v>10.8</v>
      </c>
      <c r="RI23" s="17">
        <v>7.7</v>
      </c>
      <c r="RJ23" s="17">
        <v>7.8890000000000002</v>
      </c>
      <c r="RK23" s="17">
        <v>2.911</v>
      </c>
      <c r="RL23" s="17">
        <v>16.899999999999999</v>
      </c>
      <c r="RM23" s="17">
        <v>14.287000000000001</v>
      </c>
      <c r="RN23" s="17">
        <v>14.287000000000001</v>
      </c>
      <c r="RO23" s="17">
        <v>2.613</v>
      </c>
      <c r="RP23" s="17">
        <v>3.4</v>
      </c>
      <c r="RQ23" s="17">
        <v>3.2010000000000001</v>
      </c>
      <c r="RR23" s="17">
        <v>3.2010000000000001</v>
      </c>
      <c r="RS23" s="17">
        <v>0.19900000000000001</v>
      </c>
      <c r="RT23" s="17">
        <v>16</v>
      </c>
      <c r="RU23" s="17"/>
      <c r="RV23" s="17">
        <v>6.9737600000000004</v>
      </c>
      <c r="RW23" s="17">
        <v>9.0262399999999996</v>
      </c>
      <c r="RX23" s="17">
        <v>3</v>
      </c>
      <c r="RY23" s="17">
        <v>2</v>
      </c>
      <c r="RZ23" s="17">
        <v>2</v>
      </c>
      <c r="SA23" s="17">
        <v>1</v>
      </c>
      <c r="SB23" s="17">
        <v>0.4</v>
      </c>
      <c r="SC23" s="17">
        <v>0.4</v>
      </c>
      <c r="SD23" s="17">
        <v>0.4</v>
      </c>
      <c r="SE23" s="17">
        <v>0</v>
      </c>
      <c r="SF23" s="17">
        <v>0.1</v>
      </c>
      <c r="SG23" s="17">
        <v>7.9000000000000001E-2</v>
      </c>
      <c r="SH23" s="17">
        <v>7.9000000000000001E-2</v>
      </c>
      <c r="SI23" s="17">
        <v>2.1000000000000001E-2</v>
      </c>
      <c r="SJ23" s="17">
        <v>19.8</v>
      </c>
      <c r="SK23" s="17">
        <v>19.1448</v>
      </c>
      <c r="SL23" s="17">
        <v>19.1448</v>
      </c>
      <c r="SM23" s="17">
        <v>0.6552</v>
      </c>
      <c r="SN23" s="17">
        <v>12.5</v>
      </c>
      <c r="SO23" s="17">
        <v>12.244899999999999</v>
      </c>
      <c r="SP23" s="17">
        <v>12.244899999999999</v>
      </c>
      <c r="SQ23" s="17">
        <v>0.25509999999999999</v>
      </c>
      <c r="SR23" s="17">
        <v>20.2</v>
      </c>
      <c r="SS23" s="17">
        <v>19.436350000000001</v>
      </c>
      <c r="ST23" s="17">
        <v>19.436350000000001</v>
      </c>
      <c r="SU23" s="17">
        <v>0.76365000000000005</v>
      </c>
      <c r="SV23" s="17">
        <v>20.3</v>
      </c>
      <c r="SW23" s="17">
        <v>19.436350000000001</v>
      </c>
      <c r="SX23" s="17">
        <v>19.436350000000001</v>
      </c>
      <c r="SY23" s="17">
        <v>0.86365000000000003</v>
      </c>
      <c r="SZ23" s="17">
        <v>12.9</v>
      </c>
      <c r="TA23" s="17">
        <v>9.2880000000000003</v>
      </c>
      <c r="TB23" s="17">
        <v>9.2880000000000003</v>
      </c>
      <c r="TC23" s="17">
        <v>3.6120000000000001</v>
      </c>
      <c r="TD23" s="17">
        <v>3.5</v>
      </c>
      <c r="TE23" s="17">
        <v>12.851000000000001</v>
      </c>
      <c r="TF23" s="17">
        <v>12.851000000000001</v>
      </c>
      <c r="TG23" s="17">
        <v>-9.3510000000000009</v>
      </c>
      <c r="TH23" s="17">
        <v>27.9</v>
      </c>
      <c r="TI23" s="17">
        <v>28.256</v>
      </c>
      <c r="TJ23" s="17">
        <v>28.256</v>
      </c>
      <c r="TK23" s="17">
        <v>-0.35599999999999998</v>
      </c>
      <c r="TL23" s="17">
        <v>0</v>
      </c>
      <c r="TM23" s="17">
        <v>7.6189999999999998</v>
      </c>
      <c r="TN23" s="17">
        <v>7.6189999999999998</v>
      </c>
      <c r="TO23" s="17">
        <v>-7.6189999999999998</v>
      </c>
      <c r="TP23" s="17">
        <v>0</v>
      </c>
      <c r="TQ23" s="17">
        <v>11.731999999999999</v>
      </c>
      <c r="TR23" s="17">
        <v>11.731999999999999</v>
      </c>
      <c r="TS23" s="17">
        <v>-11.731999999999999</v>
      </c>
      <c r="TT23" s="17">
        <v>0</v>
      </c>
      <c r="TU23" s="17">
        <v>5.7000000000000002E-2</v>
      </c>
      <c r="TV23" s="17">
        <v>5.7000000000000002E-2</v>
      </c>
      <c r="TW23" s="17">
        <v>-5.7000000000000002E-2</v>
      </c>
      <c r="TX23" s="17">
        <v>0</v>
      </c>
      <c r="TY23" s="17">
        <v>0.218</v>
      </c>
      <c r="TZ23" s="17">
        <v>0.218</v>
      </c>
      <c r="UA23" s="17">
        <v>-0.218</v>
      </c>
      <c r="UB23" s="17">
        <v>27.8</v>
      </c>
      <c r="UC23" s="17">
        <v>23.67</v>
      </c>
      <c r="UD23" s="17">
        <v>23.67</v>
      </c>
      <c r="UE23" s="17">
        <v>4.13</v>
      </c>
      <c r="UF23" s="17">
        <v>21.3</v>
      </c>
      <c r="UG23" s="17">
        <v>19.436350000000001</v>
      </c>
      <c r="UH23" s="17">
        <v>19.436350000000001</v>
      </c>
      <c r="UI23" s="17">
        <v>1.86365</v>
      </c>
      <c r="UJ23" s="17">
        <v>7.6</v>
      </c>
      <c r="UK23" s="17">
        <v>8.1999999999999993</v>
      </c>
      <c r="UL23" s="17">
        <v>8.1999999999999993</v>
      </c>
      <c r="UM23" s="17">
        <v>-0.6</v>
      </c>
      <c r="UN23" s="17">
        <v>7</v>
      </c>
      <c r="UO23" s="17"/>
      <c r="UP23" s="17"/>
      <c r="UQ23" s="17">
        <v>7</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20.100000000000001</v>
      </c>
      <c r="VA23" s="17">
        <v>19.436350000000001</v>
      </c>
      <c r="VB23" s="17">
        <v>19.436350000000001</v>
      </c>
      <c r="VC23" s="17">
        <v>0.66364999999999996</v>
      </c>
      <c r="VD23" s="17">
        <v>0.5</v>
      </c>
      <c r="VE23" s="17">
        <v>4.6769999999999996</v>
      </c>
      <c r="VF23" s="17">
        <v>4.6769999999999996</v>
      </c>
      <c r="VG23" s="17">
        <v>-4.1769999999999996</v>
      </c>
      <c r="VH23" s="17">
        <v>218.6</v>
      </c>
      <c r="VI23" s="17">
        <v>193.57400000000001</v>
      </c>
      <c r="VJ23" s="17">
        <v>193.57400000000001</v>
      </c>
      <c r="VK23" s="17">
        <v>25.026</v>
      </c>
      <c r="VL23" s="17">
        <v>5.9</v>
      </c>
      <c r="VM23" s="17">
        <v>5.1879999999999997</v>
      </c>
      <c r="VN23" s="17">
        <v>5.1879999999999997</v>
      </c>
      <c r="VO23" s="17">
        <v>0.71199999999999997</v>
      </c>
      <c r="VP23" s="17">
        <v>125.8</v>
      </c>
      <c r="VQ23" s="17">
        <v>100.5</v>
      </c>
      <c r="VR23" s="17">
        <v>120.592</v>
      </c>
      <c r="VS23" s="17">
        <v>5.2080000000000002</v>
      </c>
      <c r="VT23" s="17"/>
      <c r="VU23" s="17"/>
      <c r="VV23" s="17"/>
      <c r="VW23" s="17">
        <v>0</v>
      </c>
      <c r="VX23" s="17">
        <v>0</v>
      </c>
      <c r="VY23" s="17"/>
      <c r="VZ23" s="17">
        <v>5.1280000000000001</v>
      </c>
      <c r="WA23" s="17">
        <v>-5.1280000000000001</v>
      </c>
      <c r="WB23" s="17">
        <v>0</v>
      </c>
      <c r="WC23" s="17">
        <v>2.472</v>
      </c>
      <c r="WD23" s="17">
        <v>2.472</v>
      </c>
      <c r="WE23" s="17">
        <v>-2.472</v>
      </c>
      <c r="WF23" s="17">
        <v>78.099999999999994</v>
      </c>
      <c r="WG23" s="17">
        <v>75.3</v>
      </c>
      <c r="WH23" s="17">
        <v>89.152000000000001</v>
      </c>
      <c r="WI23" s="17">
        <v>-11.052</v>
      </c>
      <c r="WJ23" s="17">
        <v>2.7</v>
      </c>
      <c r="WK23" s="17">
        <v>4.2</v>
      </c>
      <c r="WL23" s="17">
        <v>4.2</v>
      </c>
      <c r="WM23" s="17">
        <v>-1.5</v>
      </c>
      <c r="WN23" s="17">
        <v>2.2999999999999998</v>
      </c>
      <c r="WO23" s="17">
        <v>2.4</v>
      </c>
      <c r="WP23" s="17">
        <v>2.4</v>
      </c>
      <c r="WQ23" s="17">
        <v>-0.1</v>
      </c>
      <c r="WR23" s="17">
        <v>0.9</v>
      </c>
      <c r="WS23" s="17">
        <v>1.2</v>
      </c>
      <c r="WT23" s="17">
        <v>1.2</v>
      </c>
      <c r="WU23" s="17">
        <v>-0.3</v>
      </c>
      <c r="WV23" s="17">
        <v>0.9</v>
      </c>
      <c r="WW23" s="17">
        <v>1.4</v>
      </c>
      <c r="WX23" s="17">
        <v>1.4</v>
      </c>
      <c r="WY23" s="17">
        <v>-0.5</v>
      </c>
      <c r="WZ23" s="17">
        <v>5.6</v>
      </c>
      <c r="XA23" s="17">
        <v>5.3170000000000002</v>
      </c>
      <c r="XB23" s="17">
        <v>5.3170000000000002</v>
      </c>
      <c r="XC23" s="17">
        <v>0.28299999999999997</v>
      </c>
      <c r="XD23" s="17">
        <v>8.4</v>
      </c>
      <c r="XE23" s="17">
        <v>8.6</v>
      </c>
      <c r="XF23" s="17">
        <v>8.6</v>
      </c>
      <c r="XG23" s="17">
        <v>-0.2</v>
      </c>
      <c r="XH23" s="17">
        <v>20</v>
      </c>
      <c r="XI23" s="17">
        <v>19.241980000000002</v>
      </c>
      <c r="XJ23" s="17">
        <v>19.241980000000002</v>
      </c>
      <c r="XK23" s="17">
        <v>0.75802000000000003</v>
      </c>
      <c r="XL23" s="17">
        <v>20</v>
      </c>
      <c r="XM23" s="17">
        <v>19.241980000000002</v>
      </c>
      <c r="XN23" s="17">
        <v>19.241980000000002</v>
      </c>
      <c r="XO23" s="17">
        <v>0.75802000000000003</v>
      </c>
      <c r="XP23" s="17">
        <v>8.8000000000000007</v>
      </c>
      <c r="XQ23" s="17">
        <v>10.7</v>
      </c>
      <c r="XR23" s="17">
        <v>10.7</v>
      </c>
      <c r="XS23" s="17">
        <v>-1.9</v>
      </c>
      <c r="XT23" s="17">
        <v>27.4</v>
      </c>
      <c r="XU23" s="17">
        <v>30.5</v>
      </c>
      <c r="XV23" s="17">
        <v>30.5</v>
      </c>
      <c r="XW23" s="17">
        <v>-3.1</v>
      </c>
      <c r="XX23" s="17">
        <v>34.4</v>
      </c>
      <c r="XY23" s="17">
        <v>30.5</v>
      </c>
      <c r="XZ23" s="17">
        <v>30.5</v>
      </c>
      <c r="YA23" s="17">
        <v>3.9</v>
      </c>
      <c r="YB23" s="17">
        <v>15.8</v>
      </c>
      <c r="YC23" s="17">
        <v>14</v>
      </c>
      <c r="YD23" s="17">
        <v>14</v>
      </c>
      <c r="YE23" s="17">
        <v>1.8</v>
      </c>
      <c r="YF23" s="17">
        <v>4.7</v>
      </c>
      <c r="YG23" s="17">
        <v>5</v>
      </c>
      <c r="YH23" s="17">
        <v>16</v>
      </c>
      <c r="YI23" s="17">
        <v>-11.3</v>
      </c>
      <c r="YJ23" s="17"/>
      <c r="YK23" s="17"/>
      <c r="YL23" s="17"/>
      <c r="YM23" s="17">
        <v>0</v>
      </c>
      <c r="YN23" s="17">
        <v>6.9</v>
      </c>
      <c r="YO23" s="17">
        <v>11</v>
      </c>
      <c r="YP23" s="17">
        <v>11</v>
      </c>
      <c r="YQ23" s="17">
        <v>-4.0999999999999996</v>
      </c>
      <c r="YR23" s="17">
        <v>18.399999999999999</v>
      </c>
      <c r="YS23" s="17">
        <v>22</v>
      </c>
      <c r="YT23" s="17">
        <v>22</v>
      </c>
      <c r="YU23" s="17">
        <v>-3.6</v>
      </c>
    </row>
    <row r="24" spans="1:671" ht="24" customHeight="1" x14ac:dyDescent="0.3">
      <c r="A24" s="1"/>
      <c r="B24" s="18" t="s">
        <v>96</v>
      </c>
      <c r="C24" s="18" t="s">
        <v>873</v>
      </c>
      <c r="D24" s="19">
        <v>200.7</v>
      </c>
      <c r="E24" s="19">
        <v>203.40136000000001</v>
      </c>
      <c r="F24" s="19">
        <v>203.40136000000001</v>
      </c>
      <c r="G24" s="19">
        <v>-2.7013600000000002</v>
      </c>
      <c r="H24" s="19">
        <v>639.9</v>
      </c>
      <c r="I24" s="19">
        <v>627.79395999999997</v>
      </c>
      <c r="J24" s="19">
        <v>627.79395999999997</v>
      </c>
      <c r="K24" s="19">
        <v>12.10604</v>
      </c>
      <c r="L24" s="19">
        <v>214.4</v>
      </c>
      <c r="M24" s="19">
        <v>204.43100999999999</v>
      </c>
      <c r="N24" s="19">
        <v>204.43100999999999</v>
      </c>
      <c r="O24" s="19">
        <v>9.9689899999999998</v>
      </c>
      <c r="P24" s="19"/>
      <c r="Q24" s="19"/>
      <c r="R24" s="19"/>
      <c r="S24" s="19">
        <v>0</v>
      </c>
      <c r="T24" s="19"/>
      <c r="U24" s="19"/>
      <c r="V24" s="19"/>
      <c r="W24" s="19">
        <v>0</v>
      </c>
      <c r="X24" s="19">
        <v>89.9</v>
      </c>
      <c r="Y24" s="19">
        <v>91.867829999999998</v>
      </c>
      <c r="Z24" s="19">
        <v>91.867829999999998</v>
      </c>
      <c r="AA24" s="19">
        <v>-1.96783</v>
      </c>
      <c r="AB24" s="19">
        <v>239.4</v>
      </c>
      <c r="AC24" s="19">
        <v>242</v>
      </c>
      <c r="AD24" s="19">
        <v>242</v>
      </c>
      <c r="AE24" s="19">
        <v>-2.6</v>
      </c>
      <c r="AF24" s="19"/>
      <c r="AG24" s="19"/>
      <c r="AH24" s="19"/>
      <c r="AI24" s="19">
        <v>0</v>
      </c>
      <c r="AJ24" s="19">
        <v>0</v>
      </c>
      <c r="AK24" s="19"/>
      <c r="AL24" s="19"/>
      <c r="AM24" s="19">
        <v>0</v>
      </c>
      <c r="AN24" s="19">
        <v>120.8</v>
      </c>
      <c r="AO24" s="19">
        <v>132.71834000000001</v>
      </c>
      <c r="AP24" s="19">
        <v>132.71834000000001</v>
      </c>
      <c r="AQ24" s="19">
        <v>-11.918340000000001</v>
      </c>
      <c r="AR24" s="19">
        <v>120.7</v>
      </c>
      <c r="AS24" s="19">
        <v>132.71834000000001</v>
      </c>
      <c r="AT24" s="19">
        <v>132.71834000000001</v>
      </c>
      <c r="AU24" s="19">
        <v>-12.01834</v>
      </c>
      <c r="AV24" s="19">
        <v>121</v>
      </c>
      <c r="AW24" s="19">
        <v>132.71834000000001</v>
      </c>
      <c r="AX24" s="19">
        <v>132.71834000000001</v>
      </c>
      <c r="AY24" s="19">
        <v>-11.71834</v>
      </c>
      <c r="AZ24" s="19">
        <v>217.6</v>
      </c>
      <c r="BA24" s="19">
        <v>199.67534000000001</v>
      </c>
      <c r="BB24" s="19">
        <v>199.67534000000001</v>
      </c>
      <c r="BC24" s="19">
        <v>17.924659999999999</v>
      </c>
      <c r="BD24" s="19">
        <v>176.1</v>
      </c>
      <c r="BE24" s="19">
        <v>120.0309</v>
      </c>
      <c r="BF24" s="19">
        <v>120.0309</v>
      </c>
      <c r="BG24" s="19">
        <v>56.069099999999999</v>
      </c>
      <c r="BH24" s="19">
        <v>90.6</v>
      </c>
      <c r="BI24" s="19">
        <v>60.19567</v>
      </c>
      <c r="BJ24" s="19">
        <v>60.19567</v>
      </c>
      <c r="BK24" s="19">
        <v>30.404330000000002</v>
      </c>
      <c r="BL24" s="19">
        <v>561.20000000000005</v>
      </c>
      <c r="BM24" s="19">
        <v>566.08941000000004</v>
      </c>
      <c r="BN24" s="19">
        <v>566.08941000000004</v>
      </c>
      <c r="BO24" s="19">
        <v>-4.8894099999999998</v>
      </c>
      <c r="BP24" s="19">
        <v>10.199999999999999</v>
      </c>
      <c r="BQ24" s="19">
        <v>9.7182499999999994</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168.8</v>
      </c>
      <c r="CK24" s="19">
        <v>164.06706</v>
      </c>
      <c r="CL24" s="19">
        <v>164.06706</v>
      </c>
      <c r="CM24" s="19">
        <v>4.7329400000000001</v>
      </c>
      <c r="CN24" s="19">
        <v>7.5</v>
      </c>
      <c r="CO24" s="19">
        <v>7.6313000000000004</v>
      </c>
      <c r="CP24" s="19">
        <v>7.6313000000000004</v>
      </c>
      <c r="CQ24" s="19">
        <v>-0.1313</v>
      </c>
      <c r="CR24" s="19">
        <v>5.2</v>
      </c>
      <c r="CS24" s="19">
        <v>4.1889200000000004</v>
      </c>
      <c r="CT24" s="19">
        <v>4.1889200000000004</v>
      </c>
      <c r="CU24" s="19">
        <v>1.01108</v>
      </c>
      <c r="CV24" s="19">
        <v>0</v>
      </c>
      <c r="CW24" s="19"/>
      <c r="CX24" s="19"/>
      <c r="CY24" s="19">
        <v>0</v>
      </c>
      <c r="CZ24" s="19">
        <v>5.9</v>
      </c>
      <c r="DA24" s="19"/>
      <c r="DB24" s="19"/>
      <c r="DC24" s="19">
        <v>5.9</v>
      </c>
      <c r="DD24" s="19"/>
      <c r="DE24" s="19"/>
      <c r="DF24" s="19"/>
      <c r="DG24" s="19">
        <v>0</v>
      </c>
      <c r="DH24" s="19">
        <v>142.5</v>
      </c>
      <c r="DI24" s="19">
        <v>142.44412</v>
      </c>
      <c r="DJ24" s="19">
        <v>142.44412</v>
      </c>
      <c r="DK24" s="19">
        <v>5.5879999999999999E-2</v>
      </c>
      <c r="DL24" s="19"/>
      <c r="DM24" s="19"/>
      <c r="DN24" s="19"/>
      <c r="DO24" s="19">
        <v>0</v>
      </c>
      <c r="DP24" s="19"/>
      <c r="DQ24" s="19"/>
      <c r="DR24" s="19"/>
      <c r="DS24" s="19">
        <v>0</v>
      </c>
      <c r="DT24" s="19"/>
      <c r="DU24" s="19"/>
      <c r="DV24" s="19"/>
      <c r="DW24" s="19">
        <v>0</v>
      </c>
      <c r="DX24" s="19">
        <v>0</v>
      </c>
      <c r="DY24" s="19"/>
      <c r="DZ24" s="19"/>
      <c r="EA24" s="19">
        <v>0</v>
      </c>
      <c r="EB24" s="19">
        <v>110.5</v>
      </c>
      <c r="EC24" s="19">
        <v>93.073130000000006</v>
      </c>
      <c r="ED24" s="19">
        <v>103.77461</v>
      </c>
      <c r="EE24" s="19">
        <v>6.72539</v>
      </c>
      <c r="EF24" s="19">
        <v>195.9</v>
      </c>
      <c r="EG24" s="19">
        <v>220.69499999999999</v>
      </c>
      <c r="EH24" s="19">
        <v>220.69499999999999</v>
      </c>
      <c r="EI24" s="19">
        <v>-24.795000000000002</v>
      </c>
      <c r="EJ24" s="19"/>
      <c r="EK24" s="19"/>
      <c r="EL24" s="19"/>
      <c r="EM24" s="19">
        <v>0</v>
      </c>
      <c r="EN24" s="19"/>
      <c r="EO24" s="19"/>
      <c r="EP24" s="19"/>
      <c r="EQ24" s="19">
        <v>0</v>
      </c>
      <c r="ER24" s="19"/>
      <c r="ES24" s="19"/>
      <c r="ET24" s="19"/>
      <c r="EU24" s="19">
        <v>0</v>
      </c>
      <c r="EV24" s="19">
        <v>6.5</v>
      </c>
      <c r="EW24" s="19">
        <v>6.39</v>
      </c>
      <c r="EX24" s="19">
        <v>6.39</v>
      </c>
      <c r="EY24" s="19">
        <v>0.11</v>
      </c>
      <c r="EZ24" s="19">
        <v>457.7</v>
      </c>
      <c r="FA24" s="19">
        <v>457.09426999999999</v>
      </c>
      <c r="FB24" s="19">
        <v>457.09426999999999</v>
      </c>
      <c r="FC24" s="19">
        <v>0.60572999999999999</v>
      </c>
      <c r="FD24" s="19">
        <v>81.3</v>
      </c>
      <c r="FE24" s="19">
        <v>81.635570000000001</v>
      </c>
      <c r="FF24" s="19">
        <v>81.635570000000001</v>
      </c>
      <c r="FG24" s="19">
        <v>-0.33556999999999998</v>
      </c>
      <c r="FH24" s="19">
        <v>145.4</v>
      </c>
      <c r="FI24" s="19">
        <v>149.98721</v>
      </c>
      <c r="FJ24" s="19">
        <v>149.98721</v>
      </c>
      <c r="FK24" s="19">
        <v>-4.5872099999999998</v>
      </c>
      <c r="FL24" s="19">
        <v>42</v>
      </c>
      <c r="FM24" s="19">
        <v>41.89893</v>
      </c>
      <c r="FN24" s="19">
        <v>41.89893</v>
      </c>
      <c r="FO24" s="19">
        <v>0.10106999999999999</v>
      </c>
      <c r="FP24" s="19">
        <v>18.600000000000001</v>
      </c>
      <c r="FQ24" s="19">
        <v>19.21088</v>
      </c>
      <c r="FR24" s="19">
        <v>19.21088</v>
      </c>
      <c r="FS24" s="19">
        <v>-0.61087999999999998</v>
      </c>
      <c r="FT24" s="19">
        <v>18.8</v>
      </c>
      <c r="FU24" s="19">
        <v>18.46453</v>
      </c>
      <c r="FV24" s="19">
        <v>18.46453</v>
      </c>
      <c r="FW24" s="19">
        <v>0.33546999999999999</v>
      </c>
      <c r="FX24" s="19">
        <v>93.3</v>
      </c>
      <c r="FY24" s="19">
        <v>87.773570000000007</v>
      </c>
      <c r="FZ24" s="19">
        <v>87.773570000000007</v>
      </c>
      <c r="GA24" s="19">
        <v>5.5264300000000004</v>
      </c>
      <c r="GB24" s="19"/>
      <c r="GC24" s="19"/>
      <c r="GD24" s="19"/>
      <c r="GE24" s="19">
        <v>0</v>
      </c>
      <c r="GF24" s="19"/>
      <c r="GG24" s="19"/>
      <c r="GH24" s="19"/>
      <c r="GI24" s="19">
        <v>0</v>
      </c>
      <c r="GJ24" s="19"/>
      <c r="GK24" s="19"/>
      <c r="GL24" s="19"/>
      <c r="GM24" s="19">
        <v>0</v>
      </c>
      <c r="GN24" s="19">
        <v>107.9</v>
      </c>
      <c r="GO24" s="19">
        <v>110.48202000000001</v>
      </c>
      <c r="GP24" s="19">
        <v>110.48202000000001</v>
      </c>
      <c r="GQ24" s="19">
        <v>-2.58202</v>
      </c>
      <c r="GR24" s="19">
        <v>43.4</v>
      </c>
      <c r="GS24" s="19">
        <v>45</v>
      </c>
      <c r="GT24" s="19">
        <v>45</v>
      </c>
      <c r="GU24" s="19">
        <v>-1.6</v>
      </c>
      <c r="GV24" s="19">
        <v>29.9</v>
      </c>
      <c r="GW24" s="19"/>
      <c r="GX24" s="19"/>
      <c r="GY24" s="19">
        <v>29.9</v>
      </c>
      <c r="GZ24" s="19">
        <v>3.8</v>
      </c>
      <c r="HA24" s="19"/>
      <c r="HB24" s="19"/>
      <c r="HC24" s="19">
        <v>3.8</v>
      </c>
      <c r="HD24" s="19">
        <v>17</v>
      </c>
      <c r="HE24" s="19">
        <v>17.005710000000001</v>
      </c>
      <c r="HF24" s="19">
        <v>17.005710000000001</v>
      </c>
      <c r="HG24" s="19">
        <v>-5.7099999999999998E-3</v>
      </c>
      <c r="HH24" s="19">
        <v>110.5</v>
      </c>
      <c r="HI24" s="19">
        <v>174.55948000000001</v>
      </c>
      <c r="HJ24" s="19">
        <v>174.55948000000001</v>
      </c>
      <c r="HK24" s="19">
        <v>-64.059479999999994</v>
      </c>
      <c r="HL24" s="19"/>
      <c r="HM24" s="19"/>
      <c r="HN24" s="19"/>
      <c r="HO24" s="19">
        <v>0</v>
      </c>
      <c r="HP24" s="19"/>
      <c r="HQ24" s="19"/>
      <c r="HR24" s="19"/>
      <c r="HS24" s="19">
        <v>0</v>
      </c>
      <c r="HT24" s="19">
        <v>51.6</v>
      </c>
      <c r="HU24" s="19"/>
      <c r="HV24" s="19"/>
      <c r="HW24" s="19">
        <v>51.6</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128.30000000000001</v>
      </c>
      <c r="IW24" s="19">
        <v>126.84735999999999</v>
      </c>
      <c r="IX24" s="19">
        <v>132.83837</v>
      </c>
      <c r="IY24" s="19">
        <v>-4.5383699999999996</v>
      </c>
      <c r="IZ24" s="19"/>
      <c r="JA24" s="19"/>
      <c r="JB24" s="19"/>
      <c r="JC24" s="19">
        <v>0</v>
      </c>
      <c r="JD24" s="19">
        <v>0</v>
      </c>
      <c r="JE24" s="19"/>
      <c r="JF24" s="19"/>
      <c r="JG24" s="19">
        <v>0</v>
      </c>
      <c r="JH24" s="19">
        <v>0</v>
      </c>
      <c r="JI24" s="19"/>
      <c r="JJ24" s="19"/>
      <c r="JK24" s="19">
        <v>0</v>
      </c>
      <c r="JL24" s="19"/>
      <c r="JM24" s="19"/>
      <c r="JN24" s="19"/>
      <c r="JO24" s="19">
        <v>0</v>
      </c>
      <c r="JP24" s="19">
        <v>39</v>
      </c>
      <c r="JQ24" s="19">
        <v>44.848439999999997</v>
      </c>
      <c r="JR24" s="19"/>
      <c r="JS24" s="19">
        <v>39</v>
      </c>
      <c r="JT24" s="19">
        <v>28.1</v>
      </c>
      <c r="JU24" s="19">
        <v>22.49156</v>
      </c>
      <c r="JV24" s="19"/>
      <c r="JW24" s="19">
        <v>28.1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2.2999999999999998</v>
      </c>
      <c r="KW24" s="19">
        <v>4.7853599999999998</v>
      </c>
      <c r="KX24" s="19">
        <v>4.7853599999999998</v>
      </c>
      <c r="KY24" s="19">
        <v>-2.48536</v>
      </c>
      <c r="KZ24" s="19">
        <v>143.1</v>
      </c>
      <c r="LA24" s="19">
        <v>256.99601000000001</v>
      </c>
      <c r="LB24" s="19">
        <v>270.06803000000002</v>
      </c>
      <c r="LC24" s="19">
        <v>-126.96803</v>
      </c>
      <c r="LD24" s="19">
        <v>129.19999999999999</v>
      </c>
      <c r="LE24" s="19">
        <v>133.16031000000001</v>
      </c>
      <c r="LF24" s="19">
        <v>133.16031000000001</v>
      </c>
      <c r="LG24" s="19">
        <v>-3.9603100000000002</v>
      </c>
      <c r="LH24" s="19">
        <v>62.6</v>
      </c>
      <c r="LI24" s="19">
        <v>67.199219999999997</v>
      </c>
      <c r="LJ24" s="19">
        <v>67.199219999999997</v>
      </c>
      <c r="LK24" s="19">
        <v>-4.5992199999999999</v>
      </c>
      <c r="LL24" s="19">
        <v>75</v>
      </c>
      <c r="LM24" s="19">
        <v>78.567999999999998</v>
      </c>
      <c r="LN24" s="19">
        <v>78.567999999999998</v>
      </c>
      <c r="LO24" s="19">
        <v>-3.5680000000000001</v>
      </c>
      <c r="LP24" s="19"/>
      <c r="LQ24" s="19"/>
      <c r="LR24" s="19"/>
      <c r="LS24" s="19">
        <v>0</v>
      </c>
      <c r="LT24" s="19"/>
      <c r="LU24" s="19"/>
      <c r="LV24" s="19"/>
      <c r="LW24" s="19">
        <v>0</v>
      </c>
      <c r="LX24" s="19">
        <v>0</v>
      </c>
      <c r="LY24" s="19"/>
      <c r="LZ24" s="19"/>
      <c r="MA24" s="19">
        <v>0</v>
      </c>
      <c r="MB24" s="19">
        <v>0</v>
      </c>
      <c r="MC24" s="19"/>
      <c r="MD24" s="19"/>
      <c r="ME24" s="19">
        <v>0</v>
      </c>
      <c r="MF24" s="19">
        <v>103</v>
      </c>
      <c r="MG24" s="19">
        <v>109.89</v>
      </c>
      <c r="MH24" s="19">
        <v>109.89</v>
      </c>
      <c r="MI24" s="19">
        <v>-6.89</v>
      </c>
      <c r="MJ24" s="19">
        <v>102.7</v>
      </c>
      <c r="MK24" s="19">
        <v>109.89</v>
      </c>
      <c r="ML24" s="19">
        <v>109.89</v>
      </c>
      <c r="MM24" s="19">
        <v>-7.19</v>
      </c>
      <c r="MN24" s="19">
        <v>123</v>
      </c>
      <c r="MO24" s="19">
        <v>110.22</v>
      </c>
      <c r="MP24" s="19">
        <v>110.22</v>
      </c>
      <c r="MQ24" s="19">
        <v>12.78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171.7</v>
      </c>
      <c r="NM24" s="19">
        <v>144.72297</v>
      </c>
      <c r="NN24" s="19">
        <v>144.72297</v>
      </c>
      <c r="NO24" s="19">
        <v>26.977029999999999</v>
      </c>
      <c r="NP24" s="19">
        <v>84.7</v>
      </c>
      <c r="NQ24" s="19">
        <v>72.578779999999995</v>
      </c>
      <c r="NR24" s="19">
        <v>72.578779999999995</v>
      </c>
      <c r="NS24" s="19">
        <v>12.121219999999999</v>
      </c>
      <c r="NT24" s="19">
        <v>6.9</v>
      </c>
      <c r="NU24" s="19">
        <v>4.0736800000000004</v>
      </c>
      <c r="NV24" s="19">
        <v>4.0736800000000004</v>
      </c>
      <c r="NW24" s="19">
        <v>2.8263199999999999</v>
      </c>
      <c r="NX24" s="19">
        <v>4.4000000000000004</v>
      </c>
      <c r="NY24" s="19">
        <v>4.2736700000000001</v>
      </c>
      <c r="NZ24" s="19">
        <v>4.2736700000000001</v>
      </c>
      <c r="OA24" s="19">
        <v>0.12633</v>
      </c>
      <c r="OB24" s="19">
        <v>20</v>
      </c>
      <c r="OC24" s="19">
        <v>17.492709999999999</v>
      </c>
      <c r="OD24" s="19">
        <v>17.492709999999999</v>
      </c>
      <c r="OE24" s="19">
        <v>2.5072899999999998</v>
      </c>
      <c r="OF24" s="19">
        <v>0.2</v>
      </c>
      <c r="OG24" s="19">
        <v>7.8E-2</v>
      </c>
      <c r="OH24" s="19">
        <v>7.8E-2</v>
      </c>
      <c r="OI24" s="19">
        <v>0.122</v>
      </c>
      <c r="OJ24" s="19">
        <v>8</v>
      </c>
      <c r="OK24" s="19">
        <v>24.1</v>
      </c>
      <c r="OL24" s="19">
        <v>26.547999999999998</v>
      </c>
      <c r="OM24" s="19">
        <v>-18.547999999999998</v>
      </c>
      <c r="ON24" s="19">
        <v>74.599999999999994</v>
      </c>
      <c r="OO24" s="19">
        <v>61.1</v>
      </c>
      <c r="OP24" s="19">
        <v>70.015000000000001</v>
      </c>
      <c r="OQ24" s="19">
        <v>4.585</v>
      </c>
      <c r="OR24" s="19">
        <v>2.9</v>
      </c>
      <c r="OS24" s="19">
        <v>6.9480000000000004</v>
      </c>
      <c r="OT24" s="19">
        <v>6.9480000000000004</v>
      </c>
      <c r="OU24" s="19">
        <v>-4.048</v>
      </c>
      <c r="OV24" s="19">
        <v>0.1</v>
      </c>
      <c r="OW24" s="19"/>
      <c r="OX24" s="19"/>
      <c r="OY24" s="19">
        <v>0.1</v>
      </c>
      <c r="OZ24" s="19">
        <v>0</v>
      </c>
      <c r="PA24" s="19">
        <v>19.436350000000001</v>
      </c>
      <c r="PB24" s="19">
        <v>19.436350000000001</v>
      </c>
      <c r="PC24" s="19">
        <v>-19.436350000000001</v>
      </c>
      <c r="PD24" s="19">
        <v>10</v>
      </c>
      <c r="PE24" s="19">
        <v>9.9830000000000005</v>
      </c>
      <c r="PF24" s="19">
        <v>9.9830000000000005</v>
      </c>
      <c r="PG24" s="19">
        <v>1.7000000000000001E-2</v>
      </c>
      <c r="PH24" s="19">
        <v>5.5</v>
      </c>
      <c r="PI24" s="19">
        <v>5.67</v>
      </c>
      <c r="PJ24" s="19">
        <v>5.67</v>
      </c>
      <c r="PK24" s="19">
        <v>-0.17</v>
      </c>
      <c r="PL24" s="19">
        <v>186.1</v>
      </c>
      <c r="PM24" s="19">
        <v>177.642</v>
      </c>
      <c r="PN24" s="19">
        <v>177.642</v>
      </c>
      <c r="PO24" s="19">
        <v>8.4580000000000002</v>
      </c>
      <c r="PP24" s="19"/>
      <c r="PQ24" s="19">
        <v>1</v>
      </c>
      <c r="PR24" s="19">
        <v>1</v>
      </c>
      <c r="PS24" s="19">
        <v>-1</v>
      </c>
      <c r="PT24" s="19">
        <v>3.6</v>
      </c>
      <c r="PU24" s="19">
        <v>3.69</v>
      </c>
      <c r="PV24" s="19">
        <v>3.69</v>
      </c>
      <c r="PW24" s="19">
        <v>-0.09</v>
      </c>
      <c r="PX24" s="19">
        <v>4.5</v>
      </c>
      <c r="PY24" s="19">
        <v>5</v>
      </c>
      <c r="PZ24" s="19">
        <v>5</v>
      </c>
      <c r="QA24" s="19">
        <v>-0.5</v>
      </c>
      <c r="QB24" s="19">
        <v>20.7</v>
      </c>
      <c r="QC24" s="19">
        <v>20.274049999999999</v>
      </c>
      <c r="QD24" s="19">
        <v>20.274049999999999</v>
      </c>
      <c r="QE24" s="19">
        <v>0.42595</v>
      </c>
      <c r="QF24" s="19">
        <v>20</v>
      </c>
      <c r="QG24" s="19">
        <v>19.436350000000001</v>
      </c>
      <c r="QH24" s="19">
        <v>19.436350000000001</v>
      </c>
      <c r="QI24" s="19">
        <v>0.56364999999999998</v>
      </c>
      <c r="QJ24" s="19">
        <v>18.8</v>
      </c>
      <c r="QK24" s="19">
        <v>17.492709999999999</v>
      </c>
      <c r="QL24" s="19">
        <v>17.492709999999999</v>
      </c>
      <c r="QM24" s="19">
        <v>1.3072900000000001</v>
      </c>
      <c r="QN24" s="19">
        <v>3.4</v>
      </c>
      <c r="QO24" s="19">
        <v>3.4</v>
      </c>
      <c r="QP24" s="19">
        <v>3.4</v>
      </c>
      <c r="QQ24" s="19">
        <v>0</v>
      </c>
      <c r="QR24" s="19">
        <v>18.5</v>
      </c>
      <c r="QS24" s="19">
        <v>17.881440000000001</v>
      </c>
      <c r="QT24" s="19">
        <v>17.881440000000001</v>
      </c>
      <c r="QU24" s="19">
        <v>0.61856</v>
      </c>
      <c r="QV24" s="19">
        <v>13.6</v>
      </c>
      <c r="QW24" s="19">
        <v>13.909000000000001</v>
      </c>
      <c r="QX24" s="19">
        <v>13.909000000000001</v>
      </c>
      <c r="QY24" s="19">
        <v>-0.309</v>
      </c>
      <c r="QZ24" s="19">
        <v>16.899999999999999</v>
      </c>
      <c r="RA24" s="19">
        <v>16.286000000000001</v>
      </c>
      <c r="RB24" s="19">
        <v>16.286000000000001</v>
      </c>
      <c r="RC24" s="19">
        <v>0.61399999999999999</v>
      </c>
      <c r="RD24" s="19">
        <v>5.0999999999999996</v>
      </c>
      <c r="RE24" s="19">
        <v>3.8149999999999999</v>
      </c>
      <c r="RF24" s="19">
        <v>3.8149999999999999</v>
      </c>
      <c r="RG24" s="19">
        <v>1.2849999999999999</v>
      </c>
      <c r="RH24" s="19">
        <v>10.8</v>
      </c>
      <c r="RI24" s="19">
        <v>9.5</v>
      </c>
      <c r="RJ24" s="19">
        <v>8.9190000000000005</v>
      </c>
      <c r="RK24" s="19">
        <v>1.881</v>
      </c>
      <c r="RL24" s="19">
        <v>18.5</v>
      </c>
      <c r="RM24" s="19">
        <v>17.288</v>
      </c>
      <c r="RN24" s="19">
        <v>17.288</v>
      </c>
      <c r="RO24" s="19">
        <v>1.212</v>
      </c>
      <c r="RP24" s="19">
        <v>3.4</v>
      </c>
      <c r="RQ24" s="19">
        <v>3.2010000000000001</v>
      </c>
      <c r="RR24" s="19">
        <v>3.2010000000000001</v>
      </c>
      <c r="RS24" s="19">
        <v>0.19900000000000001</v>
      </c>
      <c r="RT24" s="19">
        <v>17.5</v>
      </c>
      <c r="RU24" s="19"/>
      <c r="RV24" s="19">
        <v>6.9737600000000004</v>
      </c>
      <c r="RW24" s="19">
        <v>10.52624</v>
      </c>
      <c r="RX24" s="19">
        <v>3.1</v>
      </c>
      <c r="RY24" s="19">
        <v>2</v>
      </c>
      <c r="RZ24" s="19">
        <v>2</v>
      </c>
      <c r="SA24" s="19">
        <v>1.1000000000000001</v>
      </c>
      <c r="SB24" s="19">
        <v>0.4</v>
      </c>
      <c r="SC24" s="19">
        <v>0.4</v>
      </c>
      <c r="SD24" s="19">
        <v>0.4</v>
      </c>
      <c r="SE24" s="19">
        <v>0</v>
      </c>
      <c r="SF24" s="19">
        <v>0.2</v>
      </c>
      <c r="SG24" s="19">
        <v>0.126</v>
      </c>
      <c r="SH24" s="19">
        <v>0.126</v>
      </c>
      <c r="SI24" s="19">
        <v>7.3999999999999996E-2</v>
      </c>
      <c r="SJ24" s="19">
        <v>19.8</v>
      </c>
      <c r="SK24" s="19">
        <v>19.1448</v>
      </c>
      <c r="SL24" s="19">
        <v>19.1448</v>
      </c>
      <c r="SM24" s="19">
        <v>0.6552</v>
      </c>
      <c r="SN24" s="19">
        <v>12.5</v>
      </c>
      <c r="SO24" s="19">
        <v>12.244899999999999</v>
      </c>
      <c r="SP24" s="19">
        <v>12.244899999999999</v>
      </c>
      <c r="SQ24" s="19">
        <v>0.25509999999999999</v>
      </c>
      <c r="SR24" s="19">
        <v>20.100000000000001</v>
      </c>
      <c r="SS24" s="19">
        <v>19.436350000000001</v>
      </c>
      <c r="ST24" s="19">
        <v>19.436350000000001</v>
      </c>
      <c r="SU24" s="19">
        <v>0.66364999999999996</v>
      </c>
      <c r="SV24" s="19">
        <v>20.3</v>
      </c>
      <c r="SW24" s="19">
        <v>19.436350000000001</v>
      </c>
      <c r="SX24" s="19">
        <v>19.436350000000001</v>
      </c>
      <c r="SY24" s="19">
        <v>0.86365000000000003</v>
      </c>
      <c r="SZ24" s="19">
        <v>13.5</v>
      </c>
      <c r="TA24" s="19">
        <v>9.8000000000000007</v>
      </c>
      <c r="TB24" s="19">
        <v>9.8000000000000007</v>
      </c>
      <c r="TC24" s="19">
        <v>3.7</v>
      </c>
      <c r="TD24" s="19">
        <v>1.7</v>
      </c>
      <c r="TE24" s="19">
        <v>15.492000000000001</v>
      </c>
      <c r="TF24" s="19">
        <v>15.492000000000001</v>
      </c>
      <c r="TG24" s="19">
        <v>-13.792</v>
      </c>
      <c r="TH24" s="19">
        <v>25.6</v>
      </c>
      <c r="TI24" s="19">
        <v>33.021000000000001</v>
      </c>
      <c r="TJ24" s="19">
        <v>33.021000000000001</v>
      </c>
      <c r="TK24" s="19">
        <v>-7.4210000000000003</v>
      </c>
      <c r="TL24" s="19">
        <v>0</v>
      </c>
      <c r="TM24" s="19">
        <v>5.327</v>
      </c>
      <c r="TN24" s="19">
        <v>5.327</v>
      </c>
      <c r="TO24" s="19">
        <v>-5.327</v>
      </c>
      <c r="TP24" s="19">
        <v>0</v>
      </c>
      <c r="TQ24" s="19">
        <v>8.6050000000000004</v>
      </c>
      <c r="TR24" s="19">
        <v>8.6050000000000004</v>
      </c>
      <c r="TS24" s="19">
        <v>-8.6050000000000004</v>
      </c>
      <c r="TT24" s="19">
        <v>0</v>
      </c>
      <c r="TU24" s="19">
        <v>9.5000000000000001E-2</v>
      </c>
      <c r="TV24" s="19">
        <v>9.5000000000000001E-2</v>
      </c>
      <c r="TW24" s="19">
        <v>-9.5000000000000001E-2</v>
      </c>
      <c r="TX24" s="19">
        <v>0</v>
      </c>
      <c r="TY24" s="19">
        <v>0.28299999999999997</v>
      </c>
      <c r="TZ24" s="19">
        <v>0.28299999999999997</v>
      </c>
      <c r="UA24" s="19">
        <v>-0.28299999999999997</v>
      </c>
      <c r="UB24" s="19">
        <v>36.200000000000003</v>
      </c>
      <c r="UC24" s="19">
        <v>31.79</v>
      </c>
      <c r="UD24" s="19">
        <v>31.79</v>
      </c>
      <c r="UE24" s="19">
        <v>4.41</v>
      </c>
      <c r="UF24" s="19">
        <v>21.3</v>
      </c>
      <c r="UG24" s="19">
        <v>19.436350000000001</v>
      </c>
      <c r="UH24" s="19">
        <v>19.436350000000001</v>
      </c>
      <c r="UI24" s="19">
        <v>1.86365</v>
      </c>
      <c r="UJ24" s="19">
        <v>7.5</v>
      </c>
      <c r="UK24" s="19">
        <v>8.1999999999999993</v>
      </c>
      <c r="UL24" s="19">
        <v>8.1999999999999993</v>
      </c>
      <c r="UM24" s="19">
        <v>-0.7</v>
      </c>
      <c r="UN24" s="19">
        <v>7</v>
      </c>
      <c r="UO24" s="19"/>
      <c r="UP24" s="19"/>
      <c r="UQ24" s="19">
        <v>7</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20.100000000000001</v>
      </c>
      <c r="VA24" s="19">
        <v>19.436350000000001</v>
      </c>
      <c r="VB24" s="19">
        <v>19.436350000000001</v>
      </c>
      <c r="VC24" s="19">
        <v>0.66364999999999996</v>
      </c>
      <c r="VD24" s="19">
        <v>1.9</v>
      </c>
      <c r="VE24" s="19">
        <v>5.1289999999999996</v>
      </c>
      <c r="VF24" s="19">
        <v>5.1289999999999996</v>
      </c>
      <c r="VG24" s="19">
        <v>-3.2290000000000001</v>
      </c>
      <c r="VH24" s="19">
        <v>236.2</v>
      </c>
      <c r="VI24" s="19">
        <v>220.49299999999999</v>
      </c>
      <c r="VJ24" s="19">
        <v>220.49299999999999</v>
      </c>
      <c r="VK24" s="19">
        <v>15.707000000000001</v>
      </c>
      <c r="VL24" s="19">
        <v>8.3000000000000007</v>
      </c>
      <c r="VM24" s="19">
        <v>7.7690000000000001</v>
      </c>
      <c r="VN24" s="19">
        <v>7.7690000000000001</v>
      </c>
      <c r="VO24" s="19">
        <v>0.53100000000000003</v>
      </c>
      <c r="VP24" s="19">
        <v>133.30000000000001</v>
      </c>
      <c r="VQ24" s="19">
        <v>111.9</v>
      </c>
      <c r="VR24" s="19">
        <v>130.32900000000001</v>
      </c>
      <c r="VS24" s="19">
        <v>2.9710000000000001</v>
      </c>
      <c r="VT24" s="19"/>
      <c r="VU24" s="19"/>
      <c r="VV24" s="19"/>
      <c r="VW24" s="19">
        <v>0</v>
      </c>
      <c r="VX24" s="19">
        <v>0</v>
      </c>
      <c r="VY24" s="19"/>
      <c r="VZ24" s="19">
        <v>4.242</v>
      </c>
      <c r="WA24" s="19">
        <v>-4.242</v>
      </c>
      <c r="WB24" s="19">
        <v>0.3</v>
      </c>
      <c r="WC24" s="19">
        <v>2.0779999999999998</v>
      </c>
      <c r="WD24" s="19">
        <v>2.0779999999999998</v>
      </c>
      <c r="WE24" s="19">
        <v>-1.778</v>
      </c>
      <c r="WF24" s="19">
        <v>97.5</v>
      </c>
      <c r="WG24" s="19">
        <v>83.9</v>
      </c>
      <c r="WH24" s="19">
        <v>97.182000000000002</v>
      </c>
      <c r="WI24" s="19">
        <v>0.318</v>
      </c>
      <c r="WJ24" s="19">
        <v>2.7</v>
      </c>
      <c r="WK24" s="19">
        <v>4.2</v>
      </c>
      <c r="WL24" s="19">
        <v>4.2</v>
      </c>
      <c r="WM24" s="19">
        <v>-1.5</v>
      </c>
      <c r="WN24" s="19">
        <v>2.2999999999999998</v>
      </c>
      <c r="WO24" s="19">
        <v>2.4</v>
      </c>
      <c r="WP24" s="19">
        <v>2.4</v>
      </c>
      <c r="WQ24" s="19">
        <v>-0.1</v>
      </c>
      <c r="WR24" s="19">
        <v>0.9</v>
      </c>
      <c r="WS24" s="19">
        <v>1.2</v>
      </c>
      <c r="WT24" s="19">
        <v>1.2</v>
      </c>
      <c r="WU24" s="19">
        <v>-0.3</v>
      </c>
      <c r="WV24" s="19">
        <v>0.9</v>
      </c>
      <c r="WW24" s="19">
        <v>1.4</v>
      </c>
      <c r="WX24" s="19">
        <v>1.4</v>
      </c>
      <c r="WY24" s="19">
        <v>-0.5</v>
      </c>
      <c r="WZ24" s="19">
        <v>8.6</v>
      </c>
      <c r="XA24" s="19">
        <v>7.766</v>
      </c>
      <c r="XB24" s="19">
        <v>7.766</v>
      </c>
      <c r="XC24" s="19">
        <v>0.83399999999999996</v>
      </c>
      <c r="XD24" s="19">
        <v>8.4</v>
      </c>
      <c r="XE24" s="19">
        <v>8.6</v>
      </c>
      <c r="XF24" s="19">
        <v>8.6</v>
      </c>
      <c r="XG24" s="19">
        <v>-0.2</v>
      </c>
      <c r="XH24" s="19">
        <v>20</v>
      </c>
      <c r="XI24" s="19">
        <v>19.241980000000002</v>
      </c>
      <c r="XJ24" s="19">
        <v>19.241980000000002</v>
      </c>
      <c r="XK24" s="19">
        <v>0.75802000000000003</v>
      </c>
      <c r="XL24" s="19">
        <v>20</v>
      </c>
      <c r="XM24" s="19">
        <v>19.241980000000002</v>
      </c>
      <c r="XN24" s="19">
        <v>19.241980000000002</v>
      </c>
      <c r="XO24" s="19">
        <v>0.75802000000000003</v>
      </c>
      <c r="XP24" s="19">
        <v>9.3000000000000007</v>
      </c>
      <c r="XQ24" s="19">
        <v>10.7</v>
      </c>
      <c r="XR24" s="19">
        <v>10.7</v>
      </c>
      <c r="XS24" s="19">
        <v>-1.4</v>
      </c>
      <c r="XT24" s="19">
        <v>26.9</v>
      </c>
      <c r="XU24" s="19">
        <v>30.5</v>
      </c>
      <c r="XV24" s="19">
        <v>30.5</v>
      </c>
      <c r="XW24" s="19">
        <v>-3.6</v>
      </c>
      <c r="XX24" s="19">
        <v>33.700000000000003</v>
      </c>
      <c r="XY24" s="19">
        <v>30.5</v>
      </c>
      <c r="XZ24" s="19">
        <v>30.5</v>
      </c>
      <c r="YA24" s="19">
        <v>3.2</v>
      </c>
      <c r="YB24" s="19">
        <v>14.4</v>
      </c>
      <c r="YC24" s="19">
        <v>14</v>
      </c>
      <c r="YD24" s="19">
        <v>14</v>
      </c>
      <c r="YE24" s="19">
        <v>0.4</v>
      </c>
      <c r="YF24" s="19">
        <v>5.0999999999999996</v>
      </c>
      <c r="YG24" s="19">
        <v>5</v>
      </c>
      <c r="YH24" s="19">
        <v>16</v>
      </c>
      <c r="YI24" s="19">
        <v>-10.9</v>
      </c>
      <c r="YJ24" s="19"/>
      <c r="YK24" s="19"/>
      <c r="YL24" s="19"/>
      <c r="YM24" s="19">
        <v>0</v>
      </c>
      <c r="YN24" s="19">
        <v>6.9</v>
      </c>
      <c r="YO24" s="19">
        <v>11</v>
      </c>
      <c r="YP24" s="19">
        <v>11</v>
      </c>
      <c r="YQ24" s="19">
        <v>-4.0999999999999996</v>
      </c>
      <c r="YR24" s="19">
        <v>21.5</v>
      </c>
      <c r="YS24" s="19">
        <v>22</v>
      </c>
      <c r="YT24" s="19">
        <v>22</v>
      </c>
      <c r="YU24" s="19">
        <v>-0.5</v>
      </c>
    </row>
    <row r="25" spans="1:671" ht="24" customHeight="1" x14ac:dyDescent="0.3">
      <c r="A25" s="1"/>
      <c r="B25" s="13" t="s">
        <v>96</v>
      </c>
      <c r="C25" s="13" t="s">
        <v>874</v>
      </c>
      <c r="D25" s="14">
        <v>200.6</v>
      </c>
      <c r="E25" s="14">
        <v>203.40136000000001</v>
      </c>
      <c r="F25" s="14">
        <v>203.40136000000001</v>
      </c>
      <c r="G25" s="14">
        <v>-2.8013599999999999</v>
      </c>
      <c r="H25" s="14">
        <v>638.70000000000005</v>
      </c>
      <c r="I25" s="14">
        <v>627.79395999999997</v>
      </c>
      <c r="J25" s="14">
        <v>627.79395999999997</v>
      </c>
      <c r="K25" s="14">
        <v>10.906040000000001</v>
      </c>
      <c r="L25" s="14">
        <v>213.9</v>
      </c>
      <c r="M25" s="14">
        <v>204.43100999999999</v>
      </c>
      <c r="N25" s="14">
        <v>204.43100999999999</v>
      </c>
      <c r="O25" s="14">
        <v>9.4689899999999998</v>
      </c>
      <c r="P25" s="14"/>
      <c r="Q25" s="14"/>
      <c r="R25" s="14"/>
      <c r="S25" s="14">
        <v>0</v>
      </c>
      <c r="T25" s="14"/>
      <c r="U25" s="14"/>
      <c r="V25" s="14"/>
      <c r="W25" s="14">
        <v>0</v>
      </c>
      <c r="X25" s="14">
        <v>89.6</v>
      </c>
      <c r="Y25" s="14">
        <v>91.867829999999998</v>
      </c>
      <c r="Z25" s="14">
        <v>91.867829999999998</v>
      </c>
      <c r="AA25" s="14">
        <v>-2.26783</v>
      </c>
      <c r="AB25" s="14">
        <v>239.9</v>
      </c>
      <c r="AC25" s="14">
        <v>242</v>
      </c>
      <c r="AD25" s="14">
        <v>242</v>
      </c>
      <c r="AE25" s="14">
        <v>-2.1</v>
      </c>
      <c r="AF25" s="14"/>
      <c r="AG25" s="14"/>
      <c r="AH25" s="14"/>
      <c r="AI25" s="14">
        <v>0</v>
      </c>
      <c r="AJ25" s="14">
        <v>0</v>
      </c>
      <c r="AK25" s="14"/>
      <c r="AL25" s="14"/>
      <c r="AM25" s="14">
        <v>0</v>
      </c>
      <c r="AN25" s="14">
        <v>146.80000000000001</v>
      </c>
      <c r="AO25" s="14">
        <v>145.81634</v>
      </c>
      <c r="AP25" s="14">
        <v>145.81634</v>
      </c>
      <c r="AQ25" s="14">
        <v>0.98365999999999998</v>
      </c>
      <c r="AR25" s="14">
        <v>146.6</v>
      </c>
      <c r="AS25" s="14">
        <v>145.81634</v>
      </c>
      <c r="AT25" s="14">
        <v>145.81634</v>
      </c>
      <c r="AU25" s="14">
        <v>0.78366000000000002</v>
      </c>
      <c r="AV25" s="14">
        <v>146.6</v>
      </c>
      <c r="AW25" s="14">
        <v>145.81634</v>
      </c>
      <c r="AX25" s="14">
        <v>145.81634</v>
      </c>
      <c r="AY25" s="14">
        <v>0.78366000000000002</v>
      </c>
      <c r="AZ25" s="14">
        <v>237.2</v>
      </c>
      <c r="BA25" s="14">
        <v>219.38133999999999</v>
      </c>
      <c r="BB25" s="14">
        <v>219.38133999999999</v>
      </c>
      <c r="BC25" s="14">
        <v>17.818660000000001</v>
      </c>
      <c r="BD25" s="14">
        <v>204.6</v>
      </c>
      <c r="BE25" s="14">
        <v>160.38191</v>
      </c>
      <c r="BF25" s="14">
        <v>144.9128</v>
      </c>
      <c r="BG25" s="14">
        <v>59.687199999999997</v>
      </c>
      <c r="BH25" s="14">
        <v>107.5</v>
      </c>
      <c r="BI25" s="14">
        <v>80.43177</v>
      </c>
      <c r="BJ25" s="14">
        <v>72.673990000000003</v>
      </c>
      <c r="BK25" s="14">
        <v>34.826009999999997</v>
      </c>
      <c r="BL25" s="14">
        <v>568.1</v>
      </c>
      <c r="BM25" s="14">
        <v>566.08941000000004</v>
      </c>
      <c r="BN25" s="14">
        <v>566.08941000000004</v>
      </c>
      <c r="BO25" s="14">
        <v>2.0105900000000001</v>
      </c>
      <c r="BP25" s="14">
        <v>10</v>
      </c>
      <c r="BQ25" s="14">
        <v>9.7182499999999994</v>
      </c>
      <c r="BR25" s="14">
        <v>3.45607</v>
      </c>
      <c r="BS25" s="14">
        <v>6.5439299999999996</v>
      </c>
      <c r="BT25" s="14"/>
      <c r="BU25" s="14"/>
      <c r="BV25" s="14"/>
      <c r="BW25" s="14">
        <v>0</v>
      </c>
      <c r="BX25" s="14"/>
      <c r="BY25" s="14"/>
      <c r="BZ25" s="14"/>
      <c r="CA25" s="14">
        <v>0</v>
      </c>
      <c r="CB25" s="14"/>
      <c r="CC25" s="14"/>
      <c r="CD25" s="14"/>
      <c r="CE25" s="14">
        <v>0</v>
      </c>
      <c r="CF25" s="14"/>
      <c r="CG25" s="14"/>
      <c r="CH25" s="14"/>
      <c r="CI25" s="14">
        <v>0</v>
      </c>
      <c r="CJ25" s="14">
        <v>168.1</v>
      </c>
      <c r="CK25" s="14">
        <v>164.06706</v>
      </c>
      <c r="CL25" s="14">
        <v>164.06706</v>
      </c>
      <c r="CM25" s="14">
        <v>4.03294</v>
      </c>
      <c r="CN25" s="14">
        <v>7.9</v>
      </c>
      <c r="CO25" s="14">
        <v>7.6313000000000004</v>
      </c>
      <c r="CP25" s="14">
        <v>7.6313000000000004</v>
      </c>
      <c r="CQ25" s="14">
        <v>0.26869999999999999</v>
      </c>
      <c r="CR25" s="14">
        <v>5.3</v>
      </c>
      <c r="CS25" s="14">
        <v>4.1889200000000004</v>
      </c>
      <c r="CT25" s="14">
        <v>4.1889200000000004</v>
      </c>
      <c r="CU25" s="14">
        <v>1.1110800000000001</v>
      </c>
      <c r="CV25" s="14">
        <v>0</v>
      </c>
      <c r="CW25" s="14"/>
      <c r="CX25" s="14"/>
      <c r="CY25" s="14">
        <v>0</v>
      </c>
      <c r="CZ25" s="14">
        <v>5.9</v>
      </c>
      <c r="DA25" s="14">
        <v>6.8787000000000003</v>
      </c>
      <c r="DB25" s="14">
        <v>6.8787000000000003</v>
      </c>
      <c r="DC25" s="14">
        <v>-0.97870000000000001</v>
      </c>
      <c r="DD25" s="14"/>
      <c r="DE25" s="14"/>
      <c r="DF25" s="14"/>
      <c r="DG25" s="14">
        <v>0</v>
      </c>
      <c r="DH25" s="14">
        <v>142.30000000000001</v>
      </c>
      <c r="DI25" s="14">
        <v>142.44412</v>
      </c>
      <c r="DJ25" s="14">
        <v>142.44412</v>
      </c>
      <c r="DK25" s="14">
        <v>-0.14412</v>
      </c>
      <c r="DL25" s="14"/>
      <c r="DM25" s="14"/>
      <c r="DN25" s="14"/>
      <c r="DO25" s="14">
        <v>0</v>
      </c>
      <c r="DP25" s="14"/>
      <c r="DQ25" s="14"/>
      <c r="DR25" s="14"/>
      <c r="DS25" s="14">
        <v>0</v>
      </c>
      <c r="DT25" s="14"/>
      <c r="DU25" s="14"/>
      <c r="DV25" s="14"/>
      <c r="DW25" s="14">
        <v>0</v>
      </c>
      <c r="DX25" s="14">
        <v>0</v>
      </c>
      <c r="DY25" s="14"/>
      <c r="DZ25" s="14"/>
      <c r="EA25" s="14">
        <v>0</v>
      </c>
      <c r="EB25" s="14">
        <v>110.3</v>
      </c>
      <c r="EC25" s="14">
        <v>112.46647</v>
      </c>
      <c r="ED25" s="14">
        <v>112.46647</v>
      </c>
      <c r="EE25" s="14">
        <v>-2.1664699999999999</v>
      </c>
      <c r="EF25" s="14">
        <v>217.7</v>
      </c>
      <c r="EG25" s="14">
        <v>220.69499999999999</v>
      </c>
      <c r="EH25" s="14">
        <v>220.69499999999999</v>
      </c>
      <c r="EI25" s="14">
        <v>-2.9950000000000001</v>
      </c>
      <c r="EJ25" s="14"/>
      <c r="EK25" s="14"/>
      <c r="EL25" s="14"/>
      <c r="EM25" s="14">
        <v>0</v>
      </c>
      <c r="EN25" s="14"/>
      <c r="EO25" s="14"/>
      <c r="EP25" s="14"/>
      <c r="EQ25" s="14">
        <v>0</v>
      </c>
      <c r="ER25" s="14"/>
      <c r="ES25" s="14"/>
      <c r="ET25" s="14"/>
      <c r="EU25" s="14">
        <v>0</v>
      </c>
      <c r="EV25" s="14">
        <v>6.5</v>
      </c>
      <c r="EW25" s="14">
        <v>6.39</v>
      </c>
      <c r="EX25" s="14">
        <v>6.39</v>
      </c>
      <c r="EY25" s="14">
        <v>0.11</v>
      </c>
      <c r="EZ25" s="14">
        <v>459.5</v>
      </c>
      <c r="FA25" s="14">
        <v>457.09426999999999</v>
      </c>
      <c r="FB25" s="14">
        <v>457.09426999999999</v>
      </c>
      <c r="FC25" s="14">
        <v>2.4057300000000001</v>
      </c>
      <c r="FD25" s="14">
        <v>81.400000000000006</v>
      </c>
      <c r="FE25" s="14">
        <v>81.635570000000001</v>
      </c>
      <c r="FF25" s="14">
        <v>81.635570000000001</v>
      </c>
      <c r="FG25" s="14">
        <v>-0.23557</v>
      </c>
      <c r="FH25" s="14">
        <v>151.30000000000001</v>
      </c>
      <c r="FI25" s="14">
        <v>151.36251999999999</v>
      </c>
      <c r="FJ25" s="14">
        <v>151.36251999999999</v>
      </c>
      <c r="FK25" s="14">
        <v>-6.2520000000000006E-2</v>
      </c>
      <c r="FL25" s="14">
        <v>41.9</v>
      </c>
      <c r="FM25" s="14">
        <v>41.89893</v>
      </c>
      <c r="FN25" s="14">
        <v>41.89893</v>
      </c>
      <c r="FO25" s="14">
        <v>1.07E-3</v>
      </c>
      <c r="FP25" s="14">
        <v>18.600000000000001</v>
      </c>
      <c r="FQ25" s="14">
        <v>19.21088</v>
      </c>
      <c r="FR25" s="14">
        <v>19.21088</v>
      </c>
      <c r="FS25" s="14">
        <v>-0.61087999999999998</v>
      </c>
      <c r="FT25" s="14">
        <v>18.8</v>
      </c>
      <c r="FU25" s="14">
        <v>18.46453</v>
      </c>
      <c r="FV25" s="14">
        <v>18.46453</v>
      </c>
      <c r="FW25" s="14">
        <v>0.33546999999999999</v>
      </c>
      <c r="FX25" s="14">
        <v>94</v>
      </c>
      <c r="FY25" s="14">
        <v>87.773570000000007</v>
      </c>
      <c r="FZ25" s="14">
        <v>87.773570000000007</v>
      </c>
      <c r="GA25" s="14">
        <v>6.2264299999999997</v>
      </c>
      <c r="GB25" s="14"/>
      <c r="GC25" s="14"/>
      <c r="GD25" s="14"/>
      <c r="GE25" s="14">
        <v>0</v>
      </c>
      <c r="GF25" s="14"/>
      <c r="GG25" s="14"/>
      <c r="GH25" s="14"/>
      <c r="GI25" s="14">
        <v>0</v>
      </c>
      <c r="GJ25" s="14"/>
      <c r="GK25" s="14"/>
      <c r="GL25" s="14"/>
      <c r="GM25" s="14">
        <v>0</v>
      </c>
      <c r="GN25" s="14">
        <v>107.6</v>
      </c>
      <c r="GO25" s="14">
        <v>110.48202000000001</v>
      </c>
      <c r="GP25" s="14">
        <v>110.48202000000001</v>
      </c>
      <c r="GQ25" s="14">
        <v>-2.8820199999999998</v>
      </c>
      <c r="GR25" s="14">
        <v>46.6</v>
      </c>
      <c r="GS25" s="14">
        <v>47.082599999999999</v>
      </c>
      <c r="GT25" s="14">
        <v>47.082599999999999</v>
      </c>
      <c r="GU25" s="14">
        <v>-0.48259999999999997</v>
      </c>
      <c r="GV25" s="14">
        <v>30.1</v>
      </c>
      <c r="GW25" s="14"/>
      <c r="GX25" s="14"/>
      <c r="GY25" s="14">
        <v>30.1</v>
      </c>
      <c r="GZ25" s="14">
        <v>3.8</v>
      </c>
      <c r="HA25" s="14"/>
      <c r="HB25" s="14"/>
      <c r="HC25" s="14">
        <v>3.8</v>
      </c>
      <c r="HD25" s="14">
        <v>16.899999999999999</v>
      </c>
      <c r="HE25" s="14">
        <v>17.005710000000001</v>
      </c>
      <c r="HF25" s="14">
        <v>17.005710000000001</v>
      </c>
      <c r="HG25" s="14">
        <v>-0.10571</v>
      </c>
      <c r="HH25" s="14">
        <v>110.3</v>
      </c>
      <c r="HI25" s="14">
        <v>174.55948000000001</v>
      </c>
      <c r="HJ25" s="14">
        <v>174.55948000000001</v>
      </c>
      <c r="HK25" s="14">
        <v>-64.259479999999996</v>
      </c>
      <c r="HL25" s="14"/>
      <c r="HM25" s="14"/>
      <c r="HN25" s="14"/>
      <c r="HO25" s="14">
        <v>0</v>
      </c>
      <c r="HP25" s="14"/>
      <c r="HQ25" s="14"/>
      <c r="HR25" s="14"/>
      <c r="HS25" s="14">
        <v>0</v>
      </c>
      <c r="HT25" s="14">
        <v>51.4</v>
      </c>
      <c r="HU25" s="14"/>
      <c r="HV25" s="14">
        <v>26.704409999999999</v>
      </c>
      <c r="HW25" s="14">
        <v>24.695589999999999</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128.1</v>
      </c>
      <c r="IW25" s="14">
        <v>126.84735999999999</v>
      </c>
      <c r="IX25" s="14">
        <v>132.83837</v>
      </c>
      <c r="IY25" s="14">
        <v>-4.7383699999999997</v>
      </c>
      <c r="IZ25" s="14"/>
      <c r="JA25" s="14"/>
      <c r="JB25" s="14"/>
      <c r="JC25" s="14">
        <v>0</v>
      </c>
      <c r="JD25" s="14">
        <v>0</v>
      </c>
      <c r="JE25" s="14"/>
      <c r="JF25" s="14"/>
      <c r="JG25" s="14">
        <v>0</v>
      </c>
      <c r="JH25" s="14">
        <v>0</v>
      </c>
      <c r="JI25" s="14"/>
      <c r="JJ25" s="14"/>
      <c r="JK25" s="14">
        <v>0</v>
      </c>
      <c r="JL25" s="14"/>
      <c r="JM25" s="14"/>
      <c r="JN25" s="14"/>
      <c r="JO25" s="14">
        <v>0</v>
      </c>
      <c r="JP25" s="14">
        <v>38.799999999999997</v>
      </c>
      <c r="JQ25" s="14">
        <v>44.848439999999997</v>
      </c>
      <c r="JR25" s="14"/>
      <c r="JS25" s="14">
        <v>38.799999999999997</v>
      </c>
      <c r="JT25" s="14">
        <v>28</v>
      </c>
      <c r="JU25" s="14">
        <v>22.49156</v>
      </c>
      <c r="JV25" s="14"/>
      <c r="JW25" s="14">
        <v>28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3.78043</v>
      </c>
      <c r="KX25" s="14">
        <v>3.78043</v>
      </c>
      <c r="KY25" s="14">
        <v>-1.4804299999999999</v>
      </c>
      <c r="KZ25" s="14">
        <v>161.9</v>
      </c>
      <c r="LA25" s="14">
        <v>270.06803000000002</v>
      </c>
      <c r="LB25" s="14">
        <v>270.06803000000002</v>
      </c>
      <c r="LC25" s="14">
        <v>-108.16803</v>
      </c>
      <c r="LD25" s="14">
        <v>131.4</v>
      </c>
      <c r="LE25" s="14">
        <v>133.16031000000001</v>
      </c>
      <c r="LF25" s="14">
        <v>133.16031000000001</v>
      </c>
      <c r="LG25" s="14">
        <v>-1.76031</v>
      </c>
      <c r="LH25" s="14">
        <v>62.3</v>
      </c>
      <c r="LI25" s="14">
        <v>67.199219999999997</v>
      </c>
      <c r="LJ25" s="14">
        <v>67.199219999999997</v>
      </c>
      <c r="LK25" s="14">
        <v>-4.8992199999999997</v>
      </c>
      <c r="LL25" s="14">
        <v>73.900000000000006</v>
      </c>
      <c r="LM25" s="14">
        <v>78.567999999999998</v>
      </c>
      <c r="LN25" s="14">
        <v>78.567999999999998</v>
      </c>
      <c r="LO25" s="14">
        <v>-4.6680000000000001</v>
      </c>
      <c r="LP25" s="14"/>
      <c r="LQ25" s="14"/>
      <c r="LR25" s="14"/>
      <c r="LS25" s="14">
        <v>0</v>
      </c>
      <c r="LT25" s="14"/>
      <c r="LU25" s="14"/>
      <c r="LV25" s="14"/>
      <c r="LW25" s="14">
        <v>0</v>
      </c>
      <c r="LX25" s="14">
        <v>0</v>
      </c>
      <c r="LY25" s="14"/>
      <c r="LZ25" s="14"/>
      <c r="MA25" s="14">
        <v>0</v>
      </c>
      <c r="MB25" s="14">
        <v>0</v>
      </c>
      <c r="MC25" s="14"/>
      <c r="MD25" s="14"/>
      <c r="ME25" s="14">
        <v>0</v>
      </c>
      <c r="MF25" s="14">
        <v>131.30000000000001</v>
      </c>
      <c r="MG25" s="14">
        <v>109.89</v>
      </c>
      <c r="MH25" s="14">
        <v>109.89</v>
      </c>
      <c r="MI25" s="14">
        <v>21.41</v>
      </c>
      <c r="MJ25" s="14">
        <v>130.9</v>
      </c>
      <c r="MK25" s="14">
        <v>109.89</v>
      </c>
      <c r="ML25" s="14">
        <v>109.89</v>
      </c>
      <c r="MM25" s="14">
        <v>21.01</v>
      </c>
      <c r="MN25" s="14">
        <v>132.9</v>
      </c>
      <c r="MO25" s="14">
        <v>110.22</v>
      </c>
      <c r="MP25" s="14">
        <v>110.22</v>
      </c>
      <c r="MQ25" s="14">
        <v>22.68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207.6</v>
      </c>
      <c r="NM25" s="14">
        <v>206.49084999999999</v>
      </c>
      <c r="NN25" s="14">
        <v>206.49084999999999</v>
      </c>
      <c r="NO25" s="14">
        <v>1.1091500000000001</v>
      </c>
      <c r="NP25" s="14">
        <v>99.2</v>
      </c>
      <c r="NQ25" s="14">
        <v>103.55547</v>
      </c>
      <c r="NR25" s="14">
        <v>103.55547</v>
      </c>
      <c r="NS25" s="14">
        <v>-4.3554700000000004</v>
      </c>
      <c r="NT25" s="14">
        <v>6.9</v>
      </c>
      <c r="NU25" s="14">
        <v>4.0736800000000004</v>
      </c>
      <c r="NV25" s="14">
        <v>4.0736800000000004</v>
      </c>
      <c r="NW25" s="14">
        <v>2.8263199999999999</v>
      </c>
      <c r="NX25" s="14">
        <v>4.4000000000000004</v>
      </c>
      <c r="NY25" s="14">
        <v>4.2736700000000001</v>
      </c>
      <c r="NZ25" s="14">
        <v>4.2736700000000001</v>
      </c>
      <c r="OA25" s="14">
        <v>0.12633</v>
      </c>
      <c r="OB25" s="14">
        <v>20</v>
      </c>
      <c r="OC25" s="14">
        <v>17.492709999999999</v>
      </c>
      <c r="OD25" s="14">
        <v>17.492709999999999</v>
      </c>
      <c r="OE25" s="14">
        <v>2.5072899999999998</v>
      </c>
      <c r="OF25" s="14">
        <v>0.3</v>
      </c>
      <c r="OG25" s="14">
        <v>0.36799999999999999</v>
      </c>
      <c r="OH25" s="14">
        <v>0.36799999999999999</v>
      </c>
      <c r="OI25" s="14">
        <v>-6.8000000000000005E-2</v>
      </c>
      <c r="OJ25" s="14">
        <v>12.9</v>
      </c>
      <c r="OK25" s="14">
        <v>29</v>
      </c>
      <c r="OL25" s="14">
        <v>30.504000000000001</v>
      </c>
      <c r="OM25" s="14">
        <v>-17.603999999999999</v>
      </c>
      <c r="ON25" s="14">
        <v>76.8</v>
      </c>
      <c r="OO25" s="14">
        <v>67.7</v>
      </c>
      <c r="OP25" s="14">
        <v>75.055000000000007</v>
      </c>
      <c r="OQ25" s="14">
        <v>1.7450000000000001</v>
      </c>
      <c r="OR25" s="14">
        <v>5.0999999999999996</v>
      </c>
      <c r="OS25" s="14">
        <v>7.4</v>
      </c>
      <c r="OT25" s="14">
        <v>7.4</v>
      </c>
      <c r="OU25" s="14">
        <v>-2.2999999999999998</v>
      </c>
      <c r="OV25" s="14">
        <v>0.1</v>
      </c>
      <c r="OW25" s="14">
        <v>0.1</v>
      </c>
      <c r="OX25" s="14">
        <v>0.1</v>
      </c>
      <c r="OY25" s="14">
        <v>0</v>
      </c>
      <c r="OZ25" s="14">
        <v>0</v>
      </c>
      <c r="PA25" s="14">
        <v>19.420000000000002</v>
      </c>
      <c r="PB25" s="14">
        <v>19.420000000000002</v>
      </c>
      <c r="PC25" s="14">
        <v>-19.420000000000002</v>
      </c>
      <c r="PD25" s="14">
        <v>10</v>
      </c>
      <c r="PE25" s="14">
        <v>9.9830000000000005</v>
      </c>
      <c r="PF25" s="14">
        <v>9.9830000000000005</v>
      </c>
      <c r="PG25" s="14">
        <v>1.7000000000000001E-2</v>
      </c>
      <c r="PH25" s="14">
        <v>5.6</v>
      </c>
      <c r="PI25" s="14">
        <v>5.67</v>
      </c>
      <c r="PJ25" s="14">
        <v>5.67</v>
      </c>
      <c r="PK25" s="14">
        <v>-7.0000000000000007E-2</v>
      </c>
      <c r="PL25" s="14">
        <v>199.8</v>
      </c>
      <c r="PM25" s="14">
        <v>193.36</v>
      </c>
      <c r="PN25" s="14">
        <v>193.36</v>
      </c>
      <c r="PO25" s="14">
        <v>6.44</v>
      </c>
      <c r="PP25" s="14"/>
      <c r="PQ25" s="14">
        <v>1</v>
      </c>
      <c r="PR25" s="14">
        <v>1</v>
      </c>
      <c r="PS25" s="14">
        <v>-1</v>
      </c>
      <c r="PT25" s="14">
        <v>3.6</v>
      </c>
      <c r="PU25" s="14">
        <v>3.69</v>
      </c>
      <c r="PV25" s="14">
        <v>3.69</v>
      </c>
      <c r="PW25" s="14">
        <v>-0.09</v>
      </c>
      <c r="PX25" s="14">
        <v>4.5</v>
      </c>
      <c r="PY25" s="14">
        <v>5</v>
      </c>
      <c r="PZ25" s="14">
        <v>5</v>
      </c>
      <c r="QA25" s="14">
        <v>-0.5</v>
      </c>
      <c r="QB25" s="14">
        <v>20.7</v>
      </c>
      <c r="QC25" s="14">
        <v>20.2</v>
      </c>
      <c r="QD25" s="14">
        <v>20.2</v>
      </c>
      <c r="QE25" s="14">
        <v>0.5</v>
      </c>
      <c r="QF25" s="14">
        <v>20</v>
      </c>
      <c r="QG25" s="14">
        <v>19.436350000000001</v>
      </c>
      <c r="QH25" s="14">
        <v>19.436350000000001</v>
      </c>
      <c r="QI25" s="14">
        <v>0.56364999999999998</v>
      </c>
      <c r="QJ25" s="14">
        <v>18.8</v>
      </c>
      <c r="QK25" s="14">
        <v>17.492709999999999</v>
      </c>
      <c r="QL25" s="14">
        <v>17.492709999999999</v>
      </c>
      <c r="QM25" s="14">
        <v>1.3072900000000001</v>
      </c>
      <c r="QN25" s="14">
        <v>3.5</v>
      </c>
      <c r="QO25" s="14">
        <v>3.4</v>
      </c>
      <c r="QP25" s="14">
        <v>3.4</v>
      </c>
      <c r="QQ25" s="14">
        <v>0.1</v>
      </c>
      <c r="QR25" s="14">
        <v>18.5</v>
      </c>
      <c r="QS25" s="14">
        <v>17.881440000000001</v>
      </c>
      <c r="QT25" s="14">
        <v>17.881440000000001</v>
      </c>
      <c r="QU25" s="14">
        <v>0.61856</v>
      </c>
      <c r="QV25" s="14">
        <v>14.1</v>
      </c>
      <c r="QW25" s="14">
        <v>14.487</v>
      </c>
      <c r="QX25" s="14">
        <v>14.487</v>
      </c>
      <c r="QY25" s="14">
        <v>-0.38700000000000001</v>
      </c>
      <c r="QZ25" s="14">
        <v>17.399999999999999</v>
      </c>
      <c r="RA25" s="14">
        <v>17.045000000000002</v>
      </c>
      <c r="RB25" s="14">
        <v>17.045000000000002</v>
      </c>
      <c r="RC25" s="14">
        <v>0.35499999999999998</v>
      </c>
      <c r="RD25" s="14">
        <v>4.0999999999999996</v>
      </c>
      <c r="RE25" s="14">
        <v>4.407</v>
      </c>
      <c r="RF25" s="14">
        <v>4.407</v>
      </c>
      <c r="RG25" s="14">
        <v>-0.307</v>
      </c>
      <c r="RH25" s="14">
        <v>11.4</v>
      </c>
      <c r="RI25" s="14">
        <v>13.8</v>
      </c>
      <c r="RJ25" s="14">
        <v>11.569000000000001</v>
      </c>
      <c r="RK25" s="14">
        <v>-0.16900000000000001</v>
      </c>
      <c r="RL25" s="14">
        <v>19</v>
      </c>
      <c r="RM25" s="14">
        <v>18.510999999999999</v>
      </c>
      <c r="RN25" s="14">
        <v>18.510999999999999</v>
      </c>
      <c r="RO25" s="14">
        <v>0.48899999999999999</v>
      </c>
      <c r="RP25" s="14">
        <v>3.3</v>
      </c>
      <c r="RQ25" s="14">
        <v>3.2010000000000001</v>
      </c>
      <c r="RR25" s="14">
        <v>3.2010000000000001</v>
      </c>
      <c r="RS25" s="14">
        <v>9.9000000000000005E-2</v>
      </c>
      <c r="RT25" s="14">
        <v>20.2</v>
      </c>
      <c r="RU25" s="14"/>
      <c r="RV25" s="14">
        <v>13.156700000000001</v>
      </c>
      <c r="RW25" s="14">
        <v>7.0433000000000003</v>
      </c>
      <c r="RX25" s="14">
        <v>3.1</v>
      </c>
      <c r="RY25" s="14">
        <v>2</v>
      </c>
      <c r="RZ25" s="14">
        <v>2</v>
      </c>
      <c r="SA25" s="14">
        <v>1.1000000000000001</v>
      </c>
      <c r="SB25" s="14">
        <v>0.4</v>
      </c>
      <c r="SC25" s="14">
        <v>0.4</v>
      </c>
      <c r="SD25" s="14">
        <v>0.4</v>
      </c>
      <c r="SE25" s="14">
        <v>0</v>
      </c>
      <c r="SF25" s="14">
        <v>0.2</v>
      </c>
      <c r="SG25" s="14">
        <v>0.17399999999999999</v>
      </c>
      <c r="SH25" s="14">
        <v>0.17399999999999999</v>
      </c>
      <c r="SI25" s="14">
        <v>2.5999999999999999E-2</v>
      </c>
      <c r="SJ25" s="14">
        <v>19.8</v>
      </c>
      <c r="SK25" s="14">
        <v>19.1448</v>
      </c>
      <c r="SL25" s="14">
        <v>19.1448</v>
      </c>
      <c r="SM25" s="14">
        <v>0.6552</v>
      </c>
      <c r="SN25" s="14">
        <v>12.3</v>
      </c>
      <c r="SO25" s="14">
        <v>12.244899999999999</v>
      </c>
      <c r="SP25" s="14">
        <v>12.244899999999999</v>
      </c>
      <c r="SQ25" s="14">
        <v>5.5100000000000003E-2</v>
      </c>
      <c r="SR25" s="14">
        <v>20.100000000000001</v>
      </c>
      <c r="SS25" s="14">
        <v>19.436350000000001</v>
      </c>
      <c r="ST25" s="14">
        <v>19.436350000000001</v>
      </c>
      <c r="SU25" s="14">
        <v>0.66364999999999996</v>
      </c>
      <c r="SV25" s="14">
        <v>20.2</v>
      </c>
      <c r="SW25" s="14">
        <v>19.436350000000001</v>
      </c>
      <c r="SX25" s="14">
        <v>19.436350000000001</v>
      </c>
      <c r="SY25" s="14">
        <v>0.76365000000000005</v>
      </c>
      <c r="SZ25" s="14">
        <v>8.6</v>
      </c>
      <c r="TA25" s="14">
        <v>10.698</v>
      </c>
      <c r="TB25" s="14">
        <v>10.698</v>
      </c>
      <c r="TC25" s="14">
        <v>-2.0979999999999999</v>
      </c>
      <c r="TD25" s="14">
        <v>5.0999999999999996</v>
      </c>
      <c r="TE25" s="14">
        <v>18.454999999999998</v>
      </c>
      <c r="TF25" s="14">
        <v>18.454999999999998</v>
      </c>
      <c r="TG25" s="14">
        <v>-13.355</v>
      </c>
      <c r="TH25" s="14">
        <v>17.2</v>
      </c>
      <c r="TI25" s="14">
        <v>35.965000000000003</v>
      </c>
      <c r="TJ25" s="14">
        <v>35.965000000000003</v>
      </c>
      <c r="TK25" s="14">
        <v>-18.765000000000001</v>
      </c>
      <c r="TL25" s="14">
        <v>0</v>
      </c>
      <c r="TM25" s="14">
        <v>5.3579999999999997</v>
      </c>
      <c r="TN25" s="14">
        <v>5.3579999999999997</v>
      </c>
      <c r="TO25" s="14">
        <v>-5.3579999999999997</v>
      </c>
      <c r="TP25" s="14">
        <v>0</v>
      </c>
      <c r="TQ25" s="14">
        <v>9.6280000000000001</v>
      </c>
      <c r="TR25" s="14">
        <v>9.6280000000000001</v>
      </c>
      <c r="TS25" s="14">
        <v>-9.6280000000000001</v>
      </c>
      <c r="TT25" s="14">
        <v>0</v>
      </c>
      <c r="TU25" s="14">
        <v>0.22</v>
      </c>
      <c r="TV25" s="14">
        <v>0.22</v>
      </c>
      <c r="TW25" s="14">
        <v>-0.22</v>
      </c>
      <c r="TX25" s="14">
        <v>0</v>
      </c>
      <c r="TY25" s="14">
        <v>0.39600000000000002</v>
      </c>
      <c r="TZ25" s="14">
        <v>0.39600000000000002</v>
      </c>
      <c r="UA25" s="14">
        <v>-0.39600000000000002</v>
      </c>
      <c r="UB25" s="14">
        <v>33.200000000000003</v>
      </c>
      <c r="UC25" s="14">
        <v>39.9</v>
      </c>
      <c r="UD25" s="14">
        <v>39.9</v>
      </c>
      <c r="UE25" s="14">
        <v>-6.7</v>
      </c>
      <c r="UF25" s="14">
        <v>21.3</v>
      </c>
      <c r="UG25" s="14">
        <v>19.436350000000001</v>
      </c>
      <c r="UH25" s="14">
        <v>19.436350000000001</v>
      </c>
      <c r="UI25" s="14">
        <v>1.86365</v>
      </c>
      <c r="UJ25" s="14">
        <v>7.5</v>
      </c>
      <c r="UK25" s="14">
        <v>8.1999999999999993</v>
      </c>
      <c r="UL25" s="14">
        <v>8.1999999999999993</v>
      </c>
      <c r="UM25" s="14">
        <v>-0.7</v>
      </c>
      <c r="UN25" s="14">
        <v>7</v>
      </c>
      <c r="UO25" s="14"/>
      <c r="UP25" s="14"/>
      <c r="UQ25" s="14">
        <v>7</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20.100000000000001</v>
      </c>
      <c r="VA25" s="14">
        <v>19.436350000000001</v>
      </c>
      <c r="VB25" s="14">
        <v>19.436350000000001</v>
      </c>
      <c r="VC25" s="14">
        <v>0.66364999999999996</v>
      </c>
      <c r="VD25" s="14">
        <v>4.9000000000000004</v>
      </c>
      <c r="VE25" s="14">
        <v>5.7220000000000004</v>
      </c>
      <c r="VF25" s="14">
        <v>5.7220000000000004</v>
      </c>
      <c r="VG25" s="14">
        <v>-0.82199999999999995</v>
      </c>
      <c r="VH25" s="14">
        <v>250</v>
      </c>
      <c r="VI25" s="14">
        <v>238.54599999999999</v>
      </c>
      <c r="VJ25" s="14">
        <v>238.54599999999999</v>
      </c>
      <c r="VK25" s="14">
        <v>11.454000000000001</v>
      </c>
      <c r="VL25" s="14">
        <v>10.8</v>
      </c>
      <c r="VM25" s="14">
        <v>10.121</v>
      </c>
      <c r="VN25" s="14">
        <v>10.121</v>
      </c>
      <c r="VO25" s="14">
        <v>0.67900000000000005</v>
      </c>
      <c r="VP25" s="14">
        <v>137.6</v>
      </c>
      <c r="VQ25" s="14">
        <v>121.1</v>
      </c>
      <c r="VR25" s="14">
        <v>134.89599999999999</v>
      </c>
      <c r="VS25" s="14">
        <v>2.7040000000000002</v>
      </c>
      <c r="VT25" s="14"/>
      <c r="VU25" s="14"/>
      <c r="VV25" s="14"/>
      <c r="VW25" s="14">
        <v>0</v>
      </c>
      <c r="VX25" s="14">
        <v>0</v>
      </c>
      <c r="VY25" s="14"/>
      <c r="VZ25" s="14">
        <v>3.4140000000000001</v>
      </c>
      <c r="WA25" s="14">
        <v>-3.4140000000000001</v>
      </c>
      <c r="WB25" s="14">
        <v>0</v>
      </c>
      <c r="WC25" s="14">
        <v>1.9970000000000001</v>
      </c>
      <c r="WD25" s="14">
        <v>1.9970000000000001</v>
      </c>
      <c r="WE25" s="14">
        <v>-1.9970000000000001</v>
      </c>
      <c r="WF25" s="14">
        <v>100.5</v>
      </c>
      <c r="WG25" s="14">
        <v>90.6</v>
      </c>
      <c r="WH25" s="14">
        <v>101.271</v>
      </c>
      <c r="WI25" s="14">
        <v>-0.77100000000000002</v>
      </c>
      <c r="WJ25" s="14">
        <v>3</v>
      </c>
      <c r="WK25" s="14">
        <v>4.2</v>
      </c>
      <c r="WL25" s="14">
        <v>4.2</v>
      </c>
      <c r="WM25" s="14">
        <v>-1.2</v>
      </c>
      <c r="WN25" s="14">
        <v>2.2999999999999998</v>
      </c>
      <c r="WO25" s="14">
        <v>2.4</v>
      </c>
      <c r="WP25" s="14">
        <v>2.4</v>
      </c>
      <c r="WQ25" s="14">
        <v>-0.1</v>
      </c>
      <c r="WR25" s="14">
        <v>1</v>
      </c>
      <c r="WS25" s="14">
        <v>1.2</v>
      </c>
      <c r="WT25" s="14">
        <v>1.2</v>
      </c>
      <c r="WU25" s="14">
        <v>-0.2</v>
      </c>
      <c r="WV25" s="14">
        <v>0</v>
      </c>
      <c r="WW25" s="14"/>
      <c r="WX25" s="14"/>
      <c r="WY25" s="14">
        <v>0</v>
      </c>
      <c r="WZ25" s="14">
        <v>11</v>
      </c>
      <c r="XA25" s="14">
        <v>10.236000000000001</v>
      </c>
      <c r="XB25" s="14">
        <v>10.236000000000001</v>
      </c>
      <c r="XC25" s="14">
        <v>0.76400000000000001</v>
      </c>
      <c r="XD25" s="14">
        <v>8.4</v>
      </c>
      <c r="XE25" s="14">
        <v>8.6</v>
      </c>
      <c r="XF25" s="14">
        <v>8.6</v>
      </c>
      <c r="XG25" s="14">
        <v>-0.2</v>
      </c>
      <c r="XH25" s="14">
        <v>20</v>
      </c>
      <c r="XI25" s="14">
        <v>19.241980000000002</v>
      </c>
      <c r="XJ25" s="14">
        <v>19.241980000000002</v>
      </c>
      <c r="XK25" s="14">
        <v>0.75802000000000003</v>
      </c>
      <c r="XL25" s="14">
        <v>20</v>
      </c>
      <c r="XM25" s="14">
        <v>19.241980000000002</v>
      </c>
      <c r="XN25" s="14">
        <v>19.241980000000002</v>
      </c>
      <c r="XO25" s="14">
        <v>0.75802000000000003</v>
      </c>
      <c r="XP25" s="14">
        <v>9.1</v>
      </c>
      <c r="XQ25" s="14">
        <v>10.7</v>
      </c>
      <c r="XR25" s="14">
        <v>10.7</v>
      </c>
      <c r="XS25" s="14">
        <v>-1.6</v>
      </c>
      <c r="XT25" s="14">
        <v>26.8</v>
      </c>
      <c r="XU25" s="14">
        <v>30.5</v>
      </c>
      <c r="XV25" s="14">
        <v>30.5</v>
      </c>
      <c r="XW25" s="14">
        <v>-3.7</v>
      </c>
      <c r="XX25" s="14">
        <v>33.6</v>
      </c>
      <c r="XY25" s="14">
        <v>30.5</v>
      </c>
      <c r="XZ25" s="14">
        <v>30.5</v>
      </c>
      <c r="YA25" s="14">
        <v>3.1</v>
      </c>
      <c r="YB25" s="14">
        <v>14.1</v>
      </c>
      <c r="YC25" s="14">
        <v>14</v>
      </c>
      <c r="YD25" s="14">
        <v>14</v>
      </c>
      <c r="YE25" s="14">
        <v>0.1</v>
      </c>
      <c r="YF25" s="14">
        <v>4.9000000000000004</v>
      </c>
      <c r="YG25" s="14">
        <v>5</v>
      </c>
      <c r="YH25" s="14">
        <v>16</v>
      </c>
      <c r="YI25" s="14">
        <v>-11.1</v>
      </c>
      <c r="YJ25" s="14"/>
      <c r="YK25" s="14"/>
      <c r="YL25" s="14"/>
      <c r="YM25" s="14">
        <v>0</v>
      </c>
      <c r="YN25" s="14">
        <v>7</v>
      </c>
      <c r="YO25" s="14">
        <v>11</v>
      </c>
      <c r="YP25" s="14">
        <v>11</v>
      </c>
      <c r="YQ25" s="14">
        <v>-4</v>
      </c>
      <c r="YR25" s="14">
        <v>20.7</v>
      </c>
      <c r="YS25" s="14">
        <v>22</v>
      </c>
      <c r="YT25" s="14">
        <v>22</v>
      </c>
      <c r="YU25" s="14">
        <v>-1.3</v>
      </c>
    </row>
    <row r="26" spans="1:671" ht="24" customHeight="1" x14ac:dyDescent="0.3">
      <c r="A26" s="1"/>
      <c r="B26" s="16" t="s">
        <v>96</v>
      </c>
      <c r="C26" s="16" t="s">
        <v>875</v>
      </c>
      <c r="D26" s="17">
        <v>206</v>
      </c>
      <c r="E26" s="17">
        <v>203.40136000000001</v>
      </c>
      <c r="F26" s="17">
        <v>203.40136000000001</v>
      </c>
      <c r="G26" s="17">
        <v>2.5986400000000001</v>
      </c>
      <c r="H26" s="17">
        <v>642.79999999999995</v>
      </c>
      <c r="I26" s="17">
        <v>627.79395999999997</v>
      </c>
      <c r="J26" s="17">
        <v>627.79395999999997</v>
      </c>
      <c r="K26" s="17">
        <v>15.00604</v>
      </c>
      <c r="L26" s="17">
        <v>214.9</v>
      </c>
      <c r="M26" s="17">
        <v>204.43100999999999</v>
      </c>
      <c r="N26" s="17">
        <v>204.43100999999999</v>
      </c>
      <c r="O26" s="17">
        <v>10.46899</v>
      </c>
      <c r="P26" s="17"/>
      <c r="Q26" s="17"/>
      <c r="R26" s="17"/>
      <c r="S26" s="17">
        <v>0</v>
      </c>
      <c r="T26" s="17"/>
      <c r="U26" s="17"/>
      <c r="V26" s="17"/>
      <c r="W26" s="17">
        <v>0</v>
      </c>
      <c r="X26" s="17">
        <v>92.1</v>
      </c>
      <c r="Y26" s="17">
        <v>91.867829999999998</v>
      </c>
      <c r="Z26" s="17">
        <v>91.867829999999998</v>
      </c>
      <c r="AA26" s="17">
        <v>0.23216999999999999</v>
      </c>
      <c r="AB26" s="17">
        <v>242.7</v>
      </c>
      <c r="AC26" s="17">
        <v>242</v>
      </c>
      <c r="AD26" s="17">
        <v>242</v>
      </c>
      <c r="AE26" s="17">
        <v>0.7</v>
      </c>
      <c r="AF26" s="17"/>
      <c r="AG26" s="17"/>
      <c r="AH26" s="17"/>
      <c r="AI26" s="17">
        <v>0</v>
      </c>
      <c r="AJ26" s="17">
        <v>0</v>
      </c>
      <c r="AK26" s="17"/>
      <c r="AL26" s="17"/>
      <c r="AM26" s="17">
        <v>0</v>
      </c>
      <c r="AN26" s="17">
        <v>143.9</v>
      </c>
      <c r="AO26" s="17">
        <v>145.81634</v>
      </c>
      <c r="AP26" s="17">
        <v>145.81634</v>
      </c>
      <c r="AQ26" s="17">
        <v>-1.9163399999999999</v>
      </c>
      <c r="AR26" s="17">
        <v>144.9</v>
      </c>
      <c r="AS26" s="17">
        <v>145.81634</v>
      </c>
      <c r="AT26" s="17">
        <v>145.81634</v>
      </c>
      <c r="AU26" s="17">
        <v>-0.91634000000000004</v>
      </c>
      <c r="AV26" s="17">
        <v>144.30000000000001</v>
      </c>
      <c r="AW26" s="17">
        <v>145.81634</v>
      </c>
      <c r="AX26" s="17">
        <v>145.81634</v>
      </c>
      <c r="AY26" s="17">
        <v>-1.51634</v>
      </c>
      <c r="AZ26" s="17">
        <v>249.8</v>
      </c>
      <c r="BA26" s="17">
        <v>219.38133999999999</v>
      </c>
      <c r="BB26" s="17">
        <v>219.38133999999999</v>
      </c>
      <c r="BC26" s="17">
        <v>30.418659999999999</v>
      </c>
      <c r="BD26" s="17">
        <v>203.1</v>
      </c>
      <c r="BE26" s="17">
        <v>207.24285</v>
      </c>
      <c r="BF26" s="17">
        <v>207.24285</v>
      </c>
      <c r="BG26" s="17">
        <v>-4.1428500000000001</v>
      </c>
      <c r="BH26" s="17">
        <v>107.9</v>
      </c>
      <c r="BI26" s="17">
        <v>103.93259999999999</v>
      </c>
      <c r="BJ26" s="17">
        <v>103.93259999999999</v>
      </c>
      <c r="BK26" s="17">
        <v>3.9674</v>
      </c>
      <c r="BL26" s="17">
        <v>566</v>
      </c>
      <c r="BM26" s="17">
        <v>566.08941000000004</v>
      </c>
      <c r="BN26" s="17">
        <v>566.08941000000004</v>
      </c>
      <c r="BO26" s="17">
        <v>-8.9410000000000003E-2</v>
      </c>
      <c r="BP26" s="17">
        <v>10.3</v>
      </c>
      <c r="BQ26" s="17">
        <v>9.7182499999999994</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172.5</v>
      </c>
      <c r="CK26" s="17">
        <v>164.06706</v>
      </c>
      <c r="CL26" s="17">
        <v>164.06706</v>
      </c>
      <c r="CM26" s="17">
        <v>8.4329400000000003</v>
      </c>
      <c r="CN26" s="17">
        <v>7.9</v>
      </c>
      <c r="CO26" s="17">
        <v>7.6313000000000004</v>
      </c>
      <c r="CP26" s="17">
        <v>7.6313000000000004</v>
      </c>
      <c r="CQ26" s="17">
        <v>0.26869999999999999</v>
      </c>
      <c r="CR26" s="17">
        <v>5.3</v>
      </c>
      <c r="CS26" s="17">
        <v>4.1889200000000004</v>
      </c>
      <c r="CT26" s="17">
        <v>4.1889200000000004</v>
      </c>
      <c r="CU26" s="17">
        <v>1.1110800000000001</v>
      </c>
      <c r="CV26" s="17">
        <v>0</v>
      </c>
      <c r="CW26" s="17"/>
      <c r="CX26" s="17"/>
      <c r="CY26" s="17">
        <v>0</v>
      </c>
      <c r="CZ26" s="17">
        <v>6.1</v>
      </c>
      <c r="DA26" s="17">
        <v>6.8787000000000003</v>
      </c>
      <c r="DB26" s="17">
        <v>6.8787000000000003</v>
      </c>
      <c r="DC26" s="17">
        <v>-0.77869999999999995</v>
      </c>
      <c r="DD26" s="17"/>
      <c r="DE26" s="17"/>
      <c r="DF26" s="17"/>
      <c r="DG26" s="17">
        <v>0</v>
      </c>
      <c r="DH26" s="17">
        <v>142.5</v>
      </c>
      <c r="DI26" s="17">
        <v>142.44412</v>
      </c>
      <c r="DJ26" s="17">
        <v>142.44412</v>
      </c>
      <c r="DK26" s="17">
        <v>5.5879999999999999E-2</v>
      </c>
      <c r="DL26" s="17"/>
      <c r="DM26" s="17"/>
      <c r="DN26" s="17"/>
      <c r="DO26" s="17">
        <v>0</v>
      </c>
      <c r="DP26" s="17"/>
      <c r="DQ26" s="17"/>
      <c r="DR26" s="17"/>
      <c r="DS26" s="17">
        <v>0</v>
      </c>
      <c r="DT26" s="17"/>
      <c r="DU26" s="17"/>
      <c r="DV26" s="17"/>
      <c r="DW26" s="17">
        <v>0</v>
      </c>
      <c r="DX26" s="17">
        <v>0</v>
      </c>
      <c r="DY26" s="17"/>
      <c r="DZ26" s="17"/>
      <c r="EA26" s="17">
        <v>0</v>
      </c>
      <c r="EB26" s="17">
        <v>110.5</v>
      </c>
      <c r="EC26" s="17">
        <v>112.46647</v>
      </c>
      <c r="ED26" s="17">
        <v>112.46647</v>
      </c>
      <c r="EE26" s="17">
        <v>-1.9664699999999999</v>
      </c>
      <c r="EF26" s="17">
        <v>222</v>
      </c>
      <c r="EG26" s="17">
        <v>220.69499999999999</v>
      </c>
      <c r="EH26" s="17">
        <v>220.69499999999999</v>
      </c>
      <c r="EI26" s="17">
        <v>1.3049999999999999</v>
      </c>
      <c r="EJ26" s="17"/>
      <c r="EK26" s="17"/>
      <c r="EL26" s="17"/>
      <c r="EM26" s="17">
        <v>0</v>
      </c>
      <c r="EN26" s="17"/>
      <c r="EO26" s="17"/>
      <c r="EP26" s="17"/>
      <c r="EQ26" s="17">
        <v>0</v>
      </c>
      <c r="ER26" s="17"/>
      <c r="ES26" s="17"/>
      <c r="ET26" s="17"/>
      <c r="EU26" s="17">
        <v>0</v>
      </c>
      <c r="EV26" s="17">
        <v>6.5</v>
      </c>
      <c r="EW26" s="17">
        <v>6.39</v>
      </c>
      <c r="EX26" s="17">
        <v>6.39</v>
      </c>
      <c r="EY26" s="17">
        <v>0.11</v>
      </c>
      <c r="EZ26" s="17">
        <v>462.9</v>
      </c>
      <c r="FA26" s="17">
        <v>457.09426999999999</v>
      </c>
      <c r="FB26" s="17">
        <v>457.09426999999999</v>
      </c>
      <c r="FC26" s="17">
        <v>5.8057299999999996</v>
      </c>
      <c r="FD26" s="17">
        <v>81.400000000000006</v>
      </c>
      <c r="FE26" s="17">
        <v>81.635570000000001</v>
      </c>
      <c r="FF26" s="17">
        <v>81.635570000000001</v>
      </c>
      <c r="FG26" s="17">
        <v>-0.23557</v>
      </c>
      <c r="FH26" s="17">
        <v>153.19999999999999</v>
      </c>
      <c r="FI26" s="17">
        <v>151.36251999999999</v>
      </c>
      <c r="FJ26" s="17">
        <v>151.36251999999999</v>
      </c>
      <c r="FK26" s="17">
        <v>1.83748</v>
      </c>
      <c r="FL26" s="17">
        <v>42</v>
      </c>
      <c r="FM26" s="17">
        <v>41.89893</v>
      </c>
      <c r="FN26" s="17">
        <v>41.89893</v>
      </c>
      <c r="FO26" s="17">
        <v>0.10106999999999999</v>
      </c>
      <c r="FP26" s="17">
        <v>18.600000000000001</v>
      </c>
      <c r="FQ26" s="17">
        <v>19.21088</v>
      </c>
      <c r="FR26" s="17">
        <v>19.21088</v>
      </c>
      <c r="FS26" s="17">
        <v>-0.61087999999999998</v>
      </c>
      <c r="FT26" s="17">
        <v>18.8</v>
      </c>
      <c r="FU26" s="17">
        <v>18.46453</v>
      </c>
      <c r="FV26" s="17">
        <v>18.46453</v>
      </c>
      <c r="FW26" s="17">
        <v>0.33546999999999999</v>
      </c>
      <c r="FX26" s="17">
        <v>93.2</v>
      </c>
      <c r="FY26" s="17">
        <v>87.773570000000007</v>
      </c>
      <c r="FZ26" s="17">
        <v>87.773570000000007</v>
      </c>
      <c r="GA26" s="17">
        <v>5.4264299999999999</v>
      </c>
      <c r="GB26" s="17"/>
      <c r="GC26" s="17"/>
      <c r="GD26" s="17"/>
      <c r="GE26" s="17">
        <v>0</v>
      </c>
      <c r="GF26" s="17"/>
      <c r="GG26" s="17"/>
      <c r="GH26" s="17"/>
      <c r="GI26" s="17">
        <v>0</v>
      </c>
      <c r="GJ26" s="17"/>
      <c r="GK26" s="17"/>
      <c r="GL26" s="17"/>
      <c r="GM26" s="17">
        <v>0</v>
      </c>
      <c r="GN26" s="17">
        <v>108.5</v>
      </c>
      <c r="GO26" s="17">
        <v>110.48202000000001</v>
      </c>
      <c r="GP26" s="17">
        <v>110.48202000000001</v>
      </c>
      <c r="GQ26" s="17">
        <v>-1.9820199999999999</v>
      </c>
      <c r="GR26" s="17">
        <v>47.4</v>
      </c>
      <c r="GS26" s="17">
        <v>47.082599999999999</v>
      </c>
      <c r="GT26" s="17">
        <v>47.082599999999999</v>
      </c>
      <c r="GU26" s="17">
        <v>0.31740000000000002</v>
      </c>
      <c r="GV26" s="17">
        <v>30.9</v>
      </c>
      <c r="GW26" s="17"/>
      <c r="GX26" s="17"/>
      <c r="GY26" s="17">
        <v>30.9</v>
      </c>
      <c r="GZ26" s="17">
        <v>3.8</v>
      </c>
      <c r="HA26" s="17"/>
      <c r="HB26" s="17"/>
      <c r="HC26" s="17">
        <v>3.8</v>
      </c>
      <c r="HD26" s="17">
        <v>17.399999999999999</v>
      </c>
      <c r="HE26" s="17">
        <v>17.005710000000001</v>
      </c>
      <c r="HF26" s="17">
        <v>17.005710000000001</v>
      </c>
      <c r="HG26" s="17">
        <v>0.39428999999999997</v>
      </c>
      <c r="HH26" s="17">
        <v>60.1</v>
      </c>
      <c r="HI26" s="17">
        <v>174.55948000000001</v>
      </c>
      <c r="HJ26" s="17">
        <v>174.55948000000001</v>
      </c>
      <c r="HK26" s="17">
        <v>-114.45948</v>
      </c>
      <c r="HL26" s="17"/>
      <c r="HM26" s="17"/>
      <c r="HN26" s="17"/>
      <c r="HO26" s="17">
        <v>0</v>
      </c>
      <c r="HP26" s="17"/>
      <c r="HQ26" s="17"/>
      <c r="HR26" s="17"/>
      <c r="HS26" s="17">
        <v>0</v>
      </c>
      <c r="HT26" s="17">
        <v>54.3</v>
      </c>
      <c r="HU26" s="17"/>
      <c r="HV26" s="17">
        <v>55.362580000000001</v>
      </c>
      <c r="HW26" s="17">
        <v>-1.0625800000000001</v>
      </c>
      <c r="HX26" s="17"/>
      <c r="HY26" s="17"/>
      <c r="HZ26" s="17"/>
      <c r="IA26" s="17">
        <v>0</v>
      </c>
      <c r="IB26" s="17"/>
      <c r="IC26" s="17"/>
      <c r="ID26" s="17"/>
      <c r="IE26" s="17">
        <v>0</v>
      </c>
      <c r="IF26" s="17">
        <v>43</v>
      </c>
      <c r="IG26" s="17"/>
      <c r="IH26" s="17"/>
      <c r="II26" s="17">
        <v>43</v>
      </c>
      <c r="IJ26" s="17"/>
      <c r="IK26" s="17"/>
      <c r="IL26" s="17"/>
      <c r="IM26" s="17">
        <v>0</v>
      </c>
      <c r="IN26" s="17"/>
      <c r="IO26" s="17"/>
      <c r="IP26" s="17"/>
      <c r="IQ26" s="17">
        <v>0</v>
      </c>
      <c r="IR26" s="17"/>
      <c r="IS26" s="17"/>
      <c r="IT26" s="17"/>
      <c r="IU26" s="17">
        <v>0</v>
      </c>
      <c r="IV26" s="17">
        <v>129.6</v>
      </c>
      <c r="IW26" s="17">
        <v>126.84735999999999</v>
      </c>
      <c r="IX26" s="17">
        <v>132.83837</v>
      </c>
      <c r="IY26" s="17">
        <v>-3.2383700000000002</v>
      </c>
      <c r="IZ26" s="17"/>
      <c r="JA26" s="17"/>
      <c r="JB26" s="17"/>
      <c r="JC26" s="17">
        <v>0</v>
      </c>
      <c r="JD26" s="17">
        <v>10.1</v>
      </c>
      <c r="JE26" s="17"/>
      <c r="JF26" s="17"/>
      <c r="JG26" s="17">
        <v>10.1</v>
      </c>
      <c r="JH26" s="17">
        <v>0</v>
      </c>
      <c r="JI26" s="17"/>
      <c r="JJ26" s="17"/>
      <c r="JK26" s="17">
        <v>0</v>
      </c>
      <c r="JL26" s="17"/>
      <c r="JM26" s="17"/>
      <c r="JN26" s="17"/>
      <c r="JO26" s="17">
        <v>0</v>
      </c>
      <c r="JP26" s="17">
        <v>71.900000000000006</v>
      </c>
      <c r="JQ26" s="17">
        <v>44.848439999999997</v>
      </c>
      <c r="JR26" s="17"/>
      <c r="JS26" s="17">
        <v>71.900000000000006</v>
      </c>
      <c r="JT26" s="17">
        <v>35</v>
      </c>
      <c r="JU26" s="17">
        <v>22.49156</v>
      </c>
      <c r="JV26" s="17"/>
      <c r="JW26" s="17">
        <v>35</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2.2999999999999998</v>
      </c>
      <c r="KW26" s="17">
        <v>3.78043</v>
      </c>
      <c r="KX26" s="17">
        <v>3.78043</v>
      </c>
      <c r="KY26" s="17">
        <v>-1.4804299999999999</v>
      </c>
      <c r="KZ26" s="17">
        <v>167.2</v>
      </c>
      <c r="LA26" s="17">
        <v>270.06803000000002</v>
      </c>
      <c r="LB26" s="17">
        <v>270.06803000000002</v>
      </c>
      <c r="LC26" s="17">
        <v>-102.86803</v>
      </c>
      <c r="LD26" s="17">
        <v>136.5</v>
      </c>
      <c r="LE26" s="17">
        <v>133.16031000000001</v>
      </c>
      <c r="LF26" s="17">
        <v>133.16031000000001</v>
      </c>
      <c r="LG26" s="17">
        <v>3.33969</v>
      </c>
      <c r="LH26" s="17">
        <v>64.3</v>
      </c>
      <c r="LI26" s="17">
        <v>67.199219999999997</v>
      </c>
      <c r="LJ26" s="17">
        <v>67.199219999999997</v>
      </c>
      <c r="LK26" s="17">
        <v>-2.8992200000000001</v>
      </c>
      <c r="LL26" s="17">
        <v>72.8</v>
      </c>
      <c r="LM26" s="17">
        <v>78.567999999999998</v>
      </c>
      <c r="LN26" s="17">
        <v>78.567999999999998</v>
      </c>
      <c r="LO26" s="17">
        <v>-5.7679999999999998</v>
      </c>
      <c r="LP26" s="17"/>
      <c r="LQ26" s="17"/>
      <c r="LR26" s="17"/>
      <c r="LS26" s="17">
        <v>0</v>
      </c>
      <c r="LT26" s="17"/>
      <c r="LU26" s="17"/>
      <c r="LV26" s="17"/>
      <c r="LW26" s="17">
        <v>0</v>
      </c>
      <c r="LX26" s="17">
        <v>0</v>
      </c>
      <c r="LY26" s="17"/>
      <c r="LZ26" s="17"/>
      <c r="MA26" s="17">
        <v>0</v>
      </c>
      <c r="MB26" s="17">
        <v>0</v>
      </c>
      <c r="MC26" s="17"/>
      <c r="MD26" s="17"/>
      <c r="ME26" s="17">
        <v>0</v>
      </c>
      <c r="MF26" s="17">
        <v>137.9</v>
      </c>
      <c r="MG26" s="17">
        <v>129.99639999999999</v>
      </c>
      <c r="MH26" s="17">
        <v>115.34184</v>
      </c>
      <c r="MI26" s="17">
        <v>22.558160000000001</v>
      </c>
      <c r="MJ26" s="17">
        <v>138.30000000000001</v>
      </c>
      <c r="MK26" s="17">
        <v>129.99639999999999</v>
      </c>
      <c r="ML26" s="17">
        <v>115.34184</v>
      </c>
      <c r="MM26" s="17">
        <v>22.958159999999999</v>
      </c>
      <c r="MN26" s="17">
        <v>144.6</v>
      </c>
      <c r="MO26" s="17">
        <v>130.38677999999999</v>
      </c>
      <c r="MP26" s="17">
        <v>115.68822</v>
      </c>
      <c r="MQ26" s="17">
        <v>28.91178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205.7</v>
      </c>
      <c r="NM26" s="17">
        <v>206.49084999999999</v>
      </c>
      <c r="NN26" s="17">
        <v>206.49084999999999</v>
      </c>
      <c r="NO26" s="17">
        <v>-0.79085000000000005</v>
      </c>
      <c r="NP26" s="17">
        <v>98.3</v>
      </c>
      <c r="NQ26" s="17">
        <v>103.55547</v>
      </c>
      <c r="NR26" s="17">
        <v>103.55547</v>
      </c>
      <c r="NS26" s="17">
        <v>-5.2554699999999999</v>
      </c>
      <c r="NT26" s="17">
        <v>6.9</v>
      </c>
      <c r="NU26" s="17">
        <v>4.0736800000000004</v>
      </c>
      <c r="NV26" s="17">
        <v>4.0736800000000004</v>
      </c>
      <c r="NW26" s="17">
        <v>2.8263199999999999</v>
      </c>
      <c r="NX26" s="17">
        <v>4.4000000000000004</v>
      </c>
      <c r="NY26" s="17">
        <v>4.2736700000000001</v>
      </c>
      <c r="NZ26" s="17">
        <v>4.2736700000000001</v>
      </c>
      <c r="OA26" s="17">
        <v>0.12633</v>
      </c>
      <c r="OB26" s="17">
        <v>20</v>
      </c>
      <c r="OC26" s="17">
        <v>17.492709999999999</v>
      </c>
      <c r="OD26" s="17">
        <v>17.492709999999999</v>
      </c>
      <c r="OE26" s="17">
        <v>2.5072899999999998</v>
      </c>
      <c r="OF26" s="17">
        <v>0.5</v>
      </c>
      <c r="OG26" s="17">
        <v>0.502</v>
      </c>
      <c r="OH26" s="17">
        <v>0.502</v>
      </c>
      <c r="OI26" s="17">
        <v>-2E-3</v>
      </c>
      <c r="OJ26" s="17">
        <v>17</v>
      </c>
      <c r="OK26" s="17">
        <v>33.9</v>
      </c>
      <c r="OL26" s="17">
        <v>35.055</v>
      </c>
      <c r="OM26" s="17">
        <v>-18.055</v>
      </c>
      <c r="ON26" s="17">
        <v>77.599999999999994</v>
      </c>
      <c r="OO26" s="17">
        <v>72.2</v>
      </c>
      <c r="OP26" s="17">
        <v>77.438000000000002</v>
      </c>
      <c r="OQ26" s="17">
        <v>0.16200000000000001</v>
      </c>
      <c r="OR26" s="17">
        <v>8.4</v>
      </c>
      <c r="OS26" s="17">
        <v>7.9</v>
      </c>
      <c r="OT26" s="17">
        <v>7.9</v>
      </c>
      <c r="OU26" s="17">
        <v>0.5</v>
      </c>
      <c r="OV26" s="17">
        <v>0.2</v>
      </c>
      <c r="OW26" s="17">
        <v>0.2</v>
      </c>
      <c r="OX26" s="17">
        <v>0.2</v>
      </c>
      <c r="OY26" s="17">
        <v>0</v>
      </c>
      <c r="OZ26" s="17">
        <v>20.5</v>
      </c>
      <c r="PA26" s="17">
        <v>19.420000000000002</v>
      </c>
      <c r="PB26" s="17">
        <v>19.420000000000002</v>
      </c>
      <c r="PC26" s="17">
        <v>1.08</v>
      </c>
      <c r="PD26" s="17">
        <v>9.9</v>
      </c>
      <c r="PE26" s="17">
        <v>9.9830000000000005</v>
      </c>
      <c r="PF26" s="17">
        <v>9.9830000000000005</v>
      </c>
      <c r="PG26" s="17">
        <v>-8.3000000000000004E-2</v>
      </c>
      <c r="PH26" s="17">
        <v>5.5</v>
      </c>
      <c r="PI26" s="17">
        <v>5.67</v>
      </c>
      <c r="PJ26" s="17">
        <v>5.67</v>
      </c>
      <c r="PK26" s="17">
        <v>-0.17</v>
      </c>
      <c r="PL26" s="17">
        <v>205.4</v>
      </c>
      <c r="PM26" s="17">
        <v>198.25</v>
      </c>
      <c r="PN26" s="17">
        <v>198.25</v>
      </c>
      <c r="PO26" s="17">
        <v>7.15</v>
      </c>
      <c r="PP26" s="17"/>
      <c r="PQ26" s="17">
        <v>1</v>
      </c>
      <c r="PR26" s="17">
        <v>1</v>
      </c>
      <c r="PS26" s="17">
        <v>-1</v>
      </c>
      <c r="PT26" s="17">
        <v>3.6</v>
      </c>
      <c r="PU26" s="17">
        <v>3.69</v>
      </c>
      <c r="PV26" s="17">
        <v>3.69</v>
      </c>
      <c r="PW26" s="17">
        <v>-0.09</v>
      </c>
      <c r="PX26" s="17">
        <v>4.0999999999999996</v>
      </c>
      <c r="PY26" s="17">
        <v>5</v>
      </c>
      <c r="PZ26" s="17">
        <v>5</v>
      </c>
      <c r="QA26" s="17">
        <v>-0.9</v>
      </c>
      <c r="QB26" s="17">
        <v>20.7</v>
      </c>
      <c r="QC26" s="17">
        <v>20.2</v>
      </c>
      <c r="QD26" s="17">
        <v>20.2</v>
      </c>
      <c r="QE26" s="17">
        <v>0.5</v>
      </c>
      <c r="QF26" s="17">
        <v>20</v>
      </c>
      <c r="QG26" s="17">
        <v>19.436350000000001</v>
      </c>
      <c r="QH26" s="17">
        <v>19.436350000000001</v>
      </c>
      <c r="QI26" s="17">
        <v>0.56364999999999998</v>
      </c>
      <c r="QJ26" s="17">
        <v>18.8</v>
      </c>
      <c r="QK26" s="17">
        <v>17.492709999999999</v>
      </c>
      <c r="QL26" s="17">
        <v>17.492709999999999</v>
      </c>
      <c r="QM26" s="17">
        <v>1.3072900000000001</v>
      </c>
      <c r="QN26" s="17">
        <v>3.5</v>
      </c>
      <c r="QO26" s="17">
        <v>3.4</v>
      </c>
      <c r="QP26" s="17">
        <v>3.4</v>
      </c>
      <c r="QQ26" s="17">
        <v>0.1</v>
      </c>
      <c r="QR26" s="17">
        <v>18.5</v>
      </c>
      <c r="QS26" s="17">
        <v>17.881440000000001</v>
      </c>
      <c r="QT26" s="17">
        <v>17.881440000000001</v>
      </c>
      <c r="QU26" s="17">
        <v>0.61856</v>
      </c>
      <c r="QV26" s="17">
        <v>14.1</v>
      </c>
      <c r="QW26" s="17">
        <v>14.708</v>
      </c>
      <c r="QX26" s="17">
        <v>14.708</v>
      </c>
      <c r="QY26" s="17">
        <v>-0.60799999999999998</v>
      </c>
      <c r="QZ26" s="17">
        <v>17.7</v>
      </c>
      <c r="RA26" s="17">
        <v>17.547000000000001</v>
      </c>
      <c r="RB26" s="17">
        <v>17.547000000000001</v>
      </c>
      <c r="RC26" s="17">
        <v>0.153</v>
      </c>
      <c r="RD26" s="17">
        <v>3</v>
      </c>
      <c r="RE26" s="17">
        <v>5.0720000000000001</v>
      </c>
      <c r="RF26" s="17">
        <v>5.0720000000000001</v>
      </c>
      <c r="RG26" s="17">
        <v>-2.0720000000000001</v>
      </c>
      <c r="RH26" s="17">
        <v>11.7</v>
      </c>
      <c r="RI26" s="17">
        <v>18.100000000000001</v>
      </c>
      <c r="RJ26" s="17">
        <v>14.76</v>
      </c>
      <c r="RK26" s="17">
        <v>-3.06</v>
      </c>
      <c r="RL26" s="17">
        <v>19</v>
      </c>
      <c r="RM26" s="17">
        <v>18.847999999999999</v>
      </c>
      <c r="RN26" s="17">
        <v>18.847999999999999</v>
      </c>
      <c r="RO26" s="17">
        <v>0.152</v>
      </c>
      <c r="RP26" s="17">
        <v>3.3</v>
      </c>
      <c r="RQ26" s="17">
        <v>3.2010000000000001</v>
      </c>
      <c r="RR26" s="17">
        <v>3.2010000000000001</v>
      </c>
      <c r="RS26" s="17">
        <v>9.9000000000000005E-2</v>
      </c>
      <c r="RT26" s="17">
        <v>20.3</v>
      </c>
      <c r="RU26" s="17"/>
      <c r="RV26" s="17">
        <v>19.792000000000002</v>
      </c>
      <c r="RW26" s="17">
        <v>0.50800000000000001</v>
      </c>
      <c r="RX26" s="17">
        <v>3.1</v>
      </c>
      <c r="RY26" s="17">
        <v>2</v>
      </c>
      <c r="RZ26" s="17">
        <v>2</v>
      </c>
      <c r="SA26" s="17">
        <v>1.1000000000000001</v>
      </c>
      <c r="SB26" s="17">
        <v>0.4</v>
      </c>
      <c r="SC26" s="17">
        <v>0.4</v>
      </c>
      <c r="SD26" s="17">
        <v>0.4</v>
      </c>
      <c r="SE26" s="17">
        <v>0</v>
      </c>
      <c r="SF26" s="17">
        <v>0.3</v>
      </c>
      <c r="SG26" s="17">
        <v>0.21299999999999999</v>
      </c>
      <c r="SH26" s="17">
        <v>0.21299999999999999</v>
      </c>
      <c r="SI26" s="17">
        <v>8.6999999999999994E-2</v>
      </c>
      <c r="SJ26" s="17">
        <v>19.8</v>
      </c>
      <c r="SK26" s="17">
        <v>19.1448</v>
      </c>
      <c r="SL26" s="17">
        <v>19.1448</v>
      </c>
      <c r="SM26" s="17">
        <v>0.6552</v>
      </c>
      <c r="SN26" s="17">
        <v>12.2</v>
      </c>
      <c r="SO26" s="17">
        <v>12.244899999999999</v>
      </c>
      <c r="SP26" s="17">
        <v>12.244899999999999</v>
      </c>
      <c r="SQ26" s="17">
        <v>-4.4900000000000002E-2</v>
      </c>
      <c r="SR26" s="17">
        <v>20.2</v>
      </c>
      <c r="SS26" s="17">
        <v>19.436350000000001</v>
      </c>
      <c r="ST26" s="17">
        <v>19.436350000000001</v>
      </c>
      <c r="SU26" s="17">
        <v>0.76365000000000005</v>
      </c>
      <c r="SV26" s="17">
        <v>20.3</v>
      </c>
      <c r="SW26" s="17">
        <v>19.436350000000001</v>
      </c>
      <c r="SX26" s="17">
        <v>19.436350000000001</v>
      </c>
      <c r="SY26" s="17">
        <v>0.86365000000000003</v>
      </c>
      <c r="SZ26" s="17">
        <v>11.9</v>
      </c>
      <c r="TA26" s="17">
        <v>11.726000000000001</v>
      </c>
      <c r="TB26" s="17">
        <v>11.726000000000001</v>
      </c>
      <c r="TC26" s="17">
        <v>0.17399999999999999</v>
      </c>
      <c r="TD26" s="17">
        <v>10.1</v>
      </c>
      <c r="TE26" s="17">
        <v>21.524999999999999</v>
      </c>
      <c r="TF26" s="17">
        <v>21.524999999999999</v>
      </c>
      <c r="TG26" s="17">
        <v>-11.425000000000001</v>
      </c>
      <c r="TH26" s="17">
        <v>13.4</v>
      </c>
      <c r="TI26" s="17">
        <v>37.064</v>
      </c>
      <c r="TJ26" s="17">
        <v>37.064</v>
      </c>
      <c r="TK26" s="17">
        <v>-23.664000000000001</v>
      </c>
      <c r="TL26" s="17">
        <v>0</v>
      </c>
      <c r="TM26" s="17">
        <v>6.1630000000000003</v>
      </c>
      <c r="TN26" s="17">
        <v>6.1630000000000003</v>
      </c>
      <c r="TO26" s="17">
        <v>-6.1630000000000003</v>
      </c>
      <c r="TP26" s="17">
        <v>0</v>
      </c>
      <c r="TQ26" s="17">
        <v>12.036</v>
      </c>
      <c r="TR26" s="17">
        <v>12.036</v>
      </c>
      <c r="TS26" s="17">
        <v>-12.036</v>
      </c>
      <c r="TT26" s="17">
        <v>0</v>
      </c>
      <c r="TU26" s="17">
        <v>0.375</v>
      </c>
      <c r="TV26" s="17">
        <v>0.375</v>
      </c>
      <c r="TW26" s="17">
        <v>-0.375</v>
      </c>
      <c r="TX26" s="17">
        <v>0</v>
      </c>
      <c r="TY26" s="17">
        <v>0.52500000000000002</v>
      </c>
      <c r="TZ26" s="17">
        <v>0.52500000000000002</v>
      </c>
      <c r="UA26" s="17">
        <v>-0.52500000000000002</v>
      </c>
      <c r="UB26" s="17">
        <v>20.6</v>
      </c>
      <c r="UC26" s="17">
        <v>41.09</v>
      </c>
      <c r="UD26" s="17">
        <v>41.09</v>
      </c>
      <c r="UE26" s="17">
        <v>-20.49</v>
      </c>
      <c r="UF26" s="17">
        <v>21.3</v>
      </c>
      <c r="UG26" s="17">
        <v>19.436350000000001</v>
      </c>
      <c r="UH26" s="17">
        <v>19.436350000000001</v>
      </c>
      <c r="UI26" s="17">
        <v>1.86365</v>
      </c>
      <c r="UJ26" s="17">
        <v>7.5</v>
      </c>
      <c r="UK26" s="17">
        <v>8.1999999999999993</v>
      </c>
      <c r="UL26" s="17">
        <v>8.1999999999999993</v>
      </c>
      <c r="UM26" s="17">
        <v>-0.7</v>
      </c>
      <c r="UN26" s="17">
        <v>7</v>
      </c>
      <c r="UO26" s="17"/>
      <c r="UP26" s="17"/>
      <c r="UQ26" s="17">
        <v>7</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20.100000000000001</v>
      </c>
      <c r="VA26" s="17">
        <v>19.436350000000001</v>
      </c>
      <c r="VB26" s="17">
        <v>19.436350000000001</v>
      </c>
      <c r="VC26" s="17">
        <v>0.66364999999999996</v>
      </c>
      <c r="VD26" s="17">
        <v>6.8</v>
      </c>
      <c r="VE26" s="17">
        <v>6.3609999999999998</v>
      </c>
      <c r="VF26" s="17">
        <v>6.3609999999999998</v>
      </c>
      <c r="VG26" s="17">
        <v>0.439</v>
      </c>
      <c r="VH26" s="17">
        <v>252.8</v>
      </c>
      <c r="VI26" s="17">
        <v>245.56700000000001</v>
      </c>
      <c r="VJ26" s="17">
        <v>245.56700000000001</v>
      </c>
      <c r="VK26" s="17">
        <v>7.2329999999999997</v>
      </c>
      <c r="VL26" s="17">
        <v>12.9</v>
      </c>
      <c r="VM26" s="17">
        <v>11.925000000000001</v>
      </c>
      <c r="VN26" s="17">
        <v>11.925000000000001</v>
      </c>
      <c r="VO26" s="17">
        <v>0.97499999999999998</v>
      </c>
      <c r="VP26" s="17">
        <v>141.80000000000001</v>
      </c>
      <c r="VQ26" s="17">
        <v>127.8</v>
      </c>
      <c r="VR26" s="17">
        <v>137.298</v>
      </c>
      <c r="VS26" s="17">
        <v>4.5019999999999998</v>
      </c>
      <c r="VT26" s="17"/>
      <c r="VU26" s="17"/>
      <c r="VV26" s="17"/>
      <c r="VW26" s="17">
        <v>0</v>
      </c>
      <c r="VX26" s="17">
        <v>0</v>
      </c>
      <c r="VY26" s="17"/>
      <c r="VZ26" s="17">
        <v>2.605</v>
      </c>
      <c r="WA26" s="17">
        <v>-2.605</v>
      </c>
      <c r="WB26" s="17">
        <v>0</v>
      </c>
      <c r="WC26" s="17">
        <v>2.02</v>
      </c>
      <c r="WD26" s="17">
        <v>2.02</v>
      </c>
      <c r="WE26" s="17">
        <v>-2.02</v>
      </c>
      <c r="WF26" s="17">
        <v>103.7</v>
      </c>
      <c r="WG26" s="17">
        <v>95.9</v>
      </c>
      <c r="WH26" s="17">
        <v>103.514</v>
      </c>
      <c r="WI26" s="17">
        <v>0.186</v>
      </c>
      <c r="WJ26" s="17">
        <v>3.4</v>
      </c>
      <c r="WK26" s="17">
        <v>4.2</v>
      </c>
      <c r="WL26" s="17">
        <v>4.2</v>
      </c>
      <c r="WM26" s="17">
        <v>-0.8</v>
      </c>
      <c r="WN26" s="17">
        <v>2.2000000000000002</v>
      </c>
      <c r="WO26" s="17">
        <v>2.4</v>
      </c>
      <c r="WP26" s="17">
        <v>2.4</v>
      </c>
      <c r="WQ26" s="17">
        <v>-0.2</v>
      </c>
      <c r="WR26" s="17">
        <v>1</v>
      </c>
      <c r="WS26" s="17">
        <v>1.2</v>
      </c>
      <c r="WT26" s="17">
        <v>1.2</v>
      </c>
      <c r="WU26" s="17">
        <v>-0.2</v>
      </c>
      <c r="WV26" s="17">
        <v>0</v>
      </c>
      <c r="WW26" s="17"/>
      <c r="WX26" s="17"/>
      <c r="WY26" s="17">
        <v>0</v>
      </c>
      <c r="WZ26" s="17">
        <v>12.8</v>
      </c>
      <c r="XA26" s="17">
        <v>12.182</v>
      </c>
      <c r="XB26" s="17">
        <v>12.182</v>
      </c>
      <c r="XC26" s="17">
        <v>0.61799999999999999</v>
      </c>
      <c r="XD26" s="17">
        <v>8.3000000000000007</v>
      </c>
      <c r="XE26" s="17">
        <v>8.6</v>
      </c>
      <c r="XF26" s="17">
        <v>8.6</v>
      </c>
      <c r="XG26" s="17">
        <v>-0.3</v>
      </c>
      <c r="XH26" s="17">
        <v>20</v>
      </c>
      <c r="XI26" s="17">
        <v>19.241980000000002</v>
      </c>
      <c r="XJ26" s="17">
        <v>19.241980000000002</v>
      </c>
      <c r="XK26" s="17">
        <v>0.75802000000000003</v>
      </c>
      <c r="XL26" s="17">
        <v>20</v>
      </c>
      <c r="XM26" s="17">
        <v>19.241980000000002</v>
      </c>
      <c r="XN26" s="17">
        <v>19.241980000000002</v>
      </c>
      <c r="XO26" s="17">
        <v>0.75802000000000003</v>
      </c>
      <c r="XP26" s="17">
        <v>8.6999999999999993</v>
      </c>
      <c r="XQ26" s="17">
        <v>10.7</v>
      </c>
      <c r="XR26" s="17">
        <v>10.7</v>
      </c>
      <c r="XS26" s="17">
        <v>-2</v>
      </c>
      <c r="XT26" s="17">
        <v>26.8</v>
      </c>
      <c r="XU26" s="17">
        <v>30.5</v>
      </c>
      <c r="XV26" s="17">
        <v>30.5</v>
      </c>
      <c r="XW26" s="17">
        <v>-3.7</v>
      </c>
      <c r="XX26" s="17">
        <v>33.4</v>
      </c>
      <c r="XY26" s="17">
        <v>30.5</v>
      </c>
      <c r="XZ26" s="17">
        <v>30.5</v>
      </c>
      <c r="YA26" s="17">
        <v>2.9</v>
      </c>
      <c r="YB26" s="17">
        <v>14</v>
      </c>
      <c r="YC26" s="17">
        <v>14</v>
      </c>
      <c r="YD26" s="17">
        <v>14</v>
      </c>
      <c r="YE26" s="17">
        <v>0</v>
      </c>
      <c r="YF26" s="17">
        <v>4.4000000000000004</v>
      </c>
      <c r="YG26" s="17">
        <v>5</v>
      </c>
      <c r="YH26" s="17">
        <v>16</v>
      </c>
      <c r="YI26" s="17">
        <v>-11.6</v>
      </c>
      <c r="YJ26" s="17"/>
      <c r="YK26" s="17"/>
      <c r="YL26" s="17"/>
      <c r="YM26" s="17">
        <v>0</v>
      </c>
      <c r="YN26" s="17">
        <v>6.9</v>
      </c>
      <c r="YO26" s="17">
        <v>11</v>
      </c>
      <c r="YP26" s="17">
        <v>11</v>
      </c>
      <c r="YQ26" s="17">
        <v>-4.0999999999999996</v>
      </c>
      <c r="YR26" s="17">
        <v>22.1</v>
      </c>
      <c r="YS26" s="17">
        <v>22</v>
      </c>
      <c r="YT26" s="17">
        <v>22</v>
      </c>
      <c r="YU26" s="17">
        <v>0.1</v>
      </c>
    </row>
    <row r="27" spans="1:671" ht="24" customHeight="1" x14ac:dyDescent="0.3">
      <c r="A27" s="1"/>
      <c r="B27" s="16" t="s">
        <v>96</v>
      </c>
      <c r="C27" s="16" t="s">
        <v>876</v>
      </c>
      <c r="D27" s="17">
        <v>199.6</v>
      </c>
      <c r="E27" s="17">
        <v>203.40136000000001</v>
      </c>
      <c r="F27" s="17">
        <v>203.40136000000001</v>
      </c>
      <c r="G27" s="17">
        <v>-3.8013599999999999</v>
      </c>
      <c r="H27" s="17">
        <v>626.29999999999995</v>
      </c>
      <c r="I27" s="17">
        <v>627.79395999999997</v>
      </c>
      <c r="J27" s="17">
        <v>627.79395999999997</v>
      </c>
      <c r="K27" s="17">
        <v>-1.49396</v>
      </c>
      <c r="L27" s="17">
        <v>209.7</v>
      </c>
      <c r="M27" s="17">
        <v>204.43100999999999</v>
      </c>
      <c r="N27" s="17">
        <v>204.43100999999999</v>
      </c>
      <c r="O27" s="17">
        <v>5.2689899999999996</v>
      </c>
      <c r="P27" s="17"/>
      <c r="Q27" s="17"/>
      <c r="R27" s="17"/>
      <c r="S27" s="17">
        <v>0</v>
      </c>
      <c r="T27" s="17"/>
      <c r="U27" s="17"/>
      <c r="V27" s="17"/>
      <c r="W27" s="17">
        <v>0</v>
      </c>
      <c r="X27" s="17">
        <v>89.8</v>
      </c>
      <c r="Y27" s="17">
        <v>91.867829999999998</v>
      </c>
      <c r="Z27" s="17">
        <v>91.867829999999998</v>
      </c>
      <c r="AA27" s="17">
        <v>-2.0678299999999998</v>
      </c>
      <c r="AB27" s="17">
        <v>237.3</v>
      </c>
      <c r="AC27" s="17">
        <v>242</v>
      </c>
      <c r="AD27" s="17">
        <v>242</v>
      </c>
      <c r="AE27" s="17">
        <v>-4.7</v>
      </c>
      <c r="AF27" s="17"/>
      <c r="AG27" s="17"/>
      <c r="AH27" s="17"/>
      <c r="AI27" s="17">
        <v>0</v>
      </c>
      <c r="AJ27" s="17">
        <v>0</v>
      </c>
      <c r="AK27" s="17"/>
      <c r="AL27" s="17"/>
      <c r="AM27" s="17">
        <v>0</v>
      </c>
      <c r="AN27" s="17">
        <v>153.9</v>
      </c>
      <c r="AO27" s="17">
        <v>149.83006</v>
      </c>
      <c r="AP27" s="17">
        <v>149.83006</v>
      </c>
      <c r="AQ27" s="17">
        <v>4.0699399999999999</v>
      </c>
      <c r="AR27" s="17">
        <v>153.1</v>
      </c>
      <c r="AS27" s="17">
        <v>149.83006</v>
      </c>
      <c r="AT27" s="17">
        <v>149.83006</v>
      </c>
      <c r="AU27" s="17">
        <v>3.2699400000000001</v>
      </c>
      <c r="AV27" s="17">
        <v>153.30000000000001</v>
      </c>
      <c r="AW27" s="17">
        <v>149.83006</v>
      </c>
      <c r="AX27" s="17">
        <v>149.83006</v>
      </c>
      <c r="AY27" s="17">
        <v>3.4699399999999998</v>
      </c>
      <c r="AZ27" s="17">
        <v>255.7</v>
      </c>
      <c r="BA27" s="17">
        <v>225.42</v>
      </c>
      <c r="BB27" s="17">
        <v>225.42</v>
      </c>
      <c r="BC27" s="17">
        <v>30.28</v>
      </c>
      <c r="BD27" s="17">
        <v>201.6</v>
      </c>
      <c r="BE27" s="17">
        <v>207.24285</v>
      </c>
      <c r="BF27" s="17">
        <v>207.24285</v>
      </c>
      <c r="BG27" s="17">
        <v>-5.6428500000000001</v>
      </c>
      <c r="BH27" s="17">
        <v>107.6</v>
      </c>
      <c r="BI27" s="17">
        <v>103.93259999999999</v>
      </c>
      <c r="BJ27" s="17">
        <v>103.93259999999999</v>
      </c>
      <c r="BK27" s="17">
        <v>3.6674000000000002</v>
      </c>
      <c r="BL27" s="17">
        <v>544</v>
      </c>
      <c r="BM27" s="17">
        <v>566.08941000000004</v>
      </c>
      <c r="BN27" s="17">
        <v>566.08941000000004</v>
      </c>
      <c r="BO27" s="17">
        <v>-22.089410000000001</v>
      </c>
      <c r="BP27" s="17">
        <v>10.199999999999999</v>
      </c>
      <c r="BQ27" s="17">
        <v>9.7182499999999994</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v>165.6</v>
      </c>
      <c r="CK27" s="17">
        <v>164.06706</v>
      </c>
      <c r="CL27" s="17">
        <v>164.06706</v>
      </c>
      <c r="CM27" s="17">
        <v>1.53294</v>
      </c>
      <c r="CN27" s="17">
        <v>6.8</v>
      </c>
      <c r="CO27" s="17">
        <v>7.6313000000000004</v>
      </c>
      <c r="CP27" s="17">
        <v>7.6313000000000004</v>
      </c>
      <c r="CQ27" s="17">
        <v>-0.83130000000000004</v>
      </c>
      <c r="CR27" s="17">
        <v>5</v>
      </c>
      <c r="CS27" s="17">
        <v>4.1889200000000004</v>
      </c>
      <c r="CT27" s="17">
        <v>4.1889200000000004</v>
      </c>
      <c r="CU27" s="17">
        <v>0.81108000000000002</v>
      </c>
      <c r="CV27" s="17">
        <v>0</v>
      </c>
      <c r="CW27" s="17"/>
      <c r="CX27" s="17"/>
      <c r="CY27" s="17">
        <v>0</v>
      </c>
      <c r="CZ27" s="17">
        <v>6.4</v>
      </c>
      <c r="DA27" s="17">
        <v>6.8787000000000003</v>
      </c>
      <c r="DB27" s="17">
        <v>6.8787000000000003</v>
      </c>
      <c r="DC27" s="17">
        <v>-0.47870000000000001</v>
      </c>
      <c r="DD27" s="17"/>
      <c r="DE27" s="17"/>
      <c r="DF27" s="17"/>
      <c r="DG27" s="17">
        <v>0</v>
      </c>
      <c r="DH27" s="17">
        <v>141</v>
      </c>
      <c r="DI27" s="17">
        <v>142.44412</v>
      </c>
      <c r="DJ27" s="17">
        <v>142.44412</v>
      </c>
      <c r="DK27" s="17">
        <v>-1.4441200000000001</v>
      </c>
      <c r="DL27" s="17"/>
      <c r="DM27" s="17"/>
      <c r="DN27" s="17"/>
      <c r="DO27" s="17">
        <v>0</v>
      </c>
      <c r="DP27" s="17"/>
      <c r="DQ27" s="17"/>
      <c r="DR27" s="17"/>
      <c r="DS27" s="17">
        <v>0</v>
      </c>
      <c r="DT27" s="17"/>
      <c r="DU27" s="17"/>
      <c r="DV27" s="17"/>
      <c r="DW27" s="17">
        <v>0</v>
      </c>
      <c r="DX27" s="17">
        <v>0</v>
      </c>
      <c r="DY27" s="17"/>
      <c r="DZ27" s="17"/>
      <c r="EA27" s="17">
        <v>0</v>
      </c>
      <c r="EB27" s="17">
        <v>109.8</v>
      </c>
      <c r="EC27" s="17">
        <v>112.46647</v>
      </c>
      <c r="ED27" s="17">
        <v>112.46647</v>
      </c>
      <c r="EE27" s="17">
        <v>-2.6664699999999999</v>
      </c>
      <c r="EF27" s="17">
        <v>221.4</v>
      </c>
      <c r="EG27" s="17">
        <v>220.69499999999999</v>
      </c>
      <c r="EH27" s="17">
        <v>220.69499999999999</v>
      </c>
      <c r="EI27" s="17">
        <v>0.70499999999999996</v>
      </c>
      <c r="EJ27" s="17"/>
      <c r="EK27" s="17"/>
      <c r="EL27" s="17"/>
      <c r="EM27" s="17">
        <v>0</v>
      </c>
      <c r="EN27" s="17"/>
      <c r="EO27" s="17"/>
      <c r="EP27" s="17"/>
      <c r="EQ27" s="17">
        <v>0</v>
      </c>
      <c r="ER27" s="17"/>
      <c r="ES27" s="17"/>
      <c r="ET27" s="17"/>
      <c r="EU27" s="17">
        <v>0</v>
      </c>
      <c r="EV27" s="17">
        <v>6.5</v>
      </c>
      <c r="EW27" s="17">
        <v>6.39</v>
      </c>
      <c r="EX27" s="17">
        <v>6.39</v>
      </c>
      <c r="EY27" s="17">
        <v>0.11</v>
      </c>
      <c r="EZ27" s="17">
        <v>458</v>
      </c>
      <c r="FA27" s="17">
        <v>457.09426999999999</v>
      </c>
      <c r="FB27" s="17">
        <v>457.09426999999999</v>
      </c>
      <c r="FC27" s="17">
        <v>0.90573000000000004</v>
      </c>
      <c r="FD27" s="17">
        <v>81.2</v>
      </c>
      <c r="FE27" s="17">
        <v>81.635570000000001</v>
      </c>
      <c r="FF27" s="17">
        <v>81.635570000000001</v>
      </c>
      <c r="FG27" s="17">
        <v>-0.43557000000000001</v>
      </c>
      <c r="FH27" s="17">
        <v>151.19999999999999</v>
      </c>
      <c r="FI27" s="17">
        <v>151.36251999999999</v>
      </c>
      <c r="FJ27" s="17">
        <v>151.36251999999999</v>
      </c>
      <c r="FK27" s="17">
        <v>-0.16252</v>
      </c>
      <c r="FL27" s="17">
        <v>42</v>
      </c>
      <c r="FM27" s="17">
        <v>41.89893</v>
      </c>
      <c r="FN27" s="17">
        <v>41.89893</v>
      </c>
      <c r="FO27" s="17">
        <v>0.10106999999999999</v>
      </c>
      <c r="FP27" s="17">
        <v>18.399999999999999</v>
      </c>
      <c r="FQ27" s="17">
        <v>19.21088</v>
      </c>
      <c r="FR27" s="17">
        <v>19.21088</v>
      </c>
      <c r="FS27" s="17">
        <v>-0.81088000000000005</v>
      </c>
      <c r="FT27" s="17">
        <v>18.8</v>
      </c>
      <c r="FU27" s="17">
        <v>18.46453</v>
      </c>
      <c r="FV27" s="17">
        <v>18.46453</v>
      </c>
      <c r="FW27" s="17">
        <v>0.33546999999999999</v>
      </c>
      <c r="FX27" s="17">
        <v>89.1</v>
      </c>
      <c r="FY27" s="17">
        <v>87.773570000000007</v>
      </c>
      <c r="FZ27" s="17">
        <v>87.773570000000007</v>
      </c>
      <c r="GA27" s="17">
        <v>1.32643</v>
      </c>
      <c r="GB27" s="17"/>
      <c r="GC27" s="17"/>
      <c r="GD27" s="17"/>
      <c r="GE27" s="17">
        <v>0</v>
      </c>
      <c r="GF27" s="17"/>
      <c r="GG27" s="17"/>
      <c r="GH27" s="17"/>
      <c r="GI27" s="17">
        <v>0</v>
      </c>
      <c r="GJ27" s="17"/>
      <c r="GK27" s="17"/>
      <c r="GL27" s="17"/>
      <c r="GM27" s="17">
        <v>0</v>
      </c>
      <c r="GN27" s="17">
        <v>105.7</v>
      </c>
      <c r="GO27" s="17">
        <v>110.48202000000001</v>
      </c>
      <c r="GP27" s="17">
        <v>110.48202000000001</v>
      </c>
      <c r="GQ27" s="17">
        <v>-4.7820200000000002</v>
      </c>
      <c r="GR27" s="17">
        <v>46.4</v>
      </c>
      <c r="GS27" s="17">
        <v>47.082599999999999</v>
      </c>
      <c r="GT27" s="17">
        <v>47.082599999999999</v>
      </c>
      <c r="GU27" s="17">
        <v>-0.68259999999999998</v>
      </c>
      <c r="GV27" s="17">
        <v>44.9</v>
      </c>
      <c r="GW27" s="17"/>
      <c r="GX27" s="17"/>
      <c r="GY27" s="17">
        <v>44.9</v>
      </c>
      <c r="GZ27" s="17">
        <v>3.8</v>
      </c>
      <c r="HA27" s="17"/>
      <c r="HB27" s="17"/>
      <c r="HC27" s="17">
        <v>3.8</v>
      </c>
      <c r="HD27" s="17">
        <v>17</v>
      </c>
      <c r="HE27" s="17">
        <v>17.005710000000001</v>
      </c>
      <c r="HF27" s="17">
        <v>17.005710000000001</v>
      </c>
      <c r="HG27" s="17">
        <v>-5.7099999999999998E-3</v>
      </c>
      <c r="HH27" s="17">
        <v>101.7</v>
      </c>
      <c r="HI27" s="17">
        <v>110</v>
      </c>
      <c r="HJ27" s="17">
        <v>110</v>
      </c>
      <c r="HK27" s="17">
        <v>-8.3000000000000007</v>
      </c>
      <c r="HL27" s="17"/>
      <c r="HM27" s="17"/>
      <c r="HN27" s="17"/>
      <c r="HO27" s="17">
        <v>0</v>
      </c>
      <c r="HP27" s="17"/>
      <c r="HQ27" s="17"/>
      <c r="HR27" s="17"/>
      <c r="HS27" s="17">
        <v>0</v>
      </c>
      <c r="HT27" s="17">
        <v>50.2</v>
      </c>
      <c r="HU27" s="17">
        <v>85.482579999999999</v>
      </c>
      <c r="HV27" s="17">
        <v>76.221310000000003</v>
      </c>
      <c r="HW27" s="17">
        <v>-26.02131</v>
      </c>
      <c r="HX27" s="17"/>
      <c r="HY27" s="17"/>
      <c r="HZ27" s="17"/>
      <c r="IA27" s="17">
        <v>0</v>
      </c>
      <c r="IB27" s="17"/>
      <c r="IC27" s="17"/>
      <c r="ID27" s="17"/>
      <c r="IE27" s="17">
        <v>0</v>
      </c>
      <c r="IF27" s="17">
        <v>43.6</v>
      </c>
      <c r="IG27" s="17"/>
      <c r="IH27" s="17">
        <v>45.265309999999999</v>
      </c>
      <c r="II27" s="17">
        <v>-1.6653100000000001</v>
      </c>
      <c r="IJ27" s="17"/>
      <c r="IK27" s="17"/>
      <c r="IL27" s="17"/>
      <c r="IM27" s="17">
        <v>0</v>
      </c>
      <c r="IN27" s="17"/>
      <c r="IO27" s="17"/>
      <c r="IP27" s="17"/>
      <c r="IQ27" s="17">
        <v>0</v>
      </c>
      <c r="IR27" s="17"/>
      <c r="IS27" s="17"/>
      <c r="IT27" s="17"/>
      <c r="IU27" s="17">
        <v>0</v>
      </c>
      <c r="IV27" s="17">
        <v>127</v>
      </c>
      <c r="IW27" s="17">
        <v>126.84735999999999</v>
      </c>
      <c r="IX27" s="17">
        <v>132.83837</v>
      </c>
      <c r="IY27" s="17">
        <v>-5.8383700000000003</v>
      </c>
      <c r="IZ27" s="17"/>
      <c r="JA27" s="17"/>
      <c r="JB27" s="17"/>
      <c r="JC27" s="17">
        <v>0</v>
      </c>
      <c r="JD27" s="17">
        <v>135.5</v>
      </c>
      <c r="JE27" s="17"/>
      <c r="JF27" s="17"/>
      <c r="JG27" s="17">
        <v>135.5</v>
      </c>
      <c r="JH27" s="17">
        <v>10</v>
      </c>
      <c r="JI27" s="17"/>
      <c r="JJ27" s="17"/>
      <c r="JK27" s="17">
        <v>10</v>
      </c>
      <c r="JL27" s="17"/>
      <c r="JM27" s="17"/>
      <c r="JN27" s="17"/>
      <c r="JO27" s="17">
        <v>0</v>
      </c>
      <c r="JP27" s="17">
        <v>71.599999999999994</v>
      </c>
      <c r="JQ27" s="17">
        <v>46.543849999999999</v>
      </c>
      <c r="JR27" s="17"/>
      <c r="JS27" s="17">
        <v>71.599999999999994</v>
      </c>
      <c r="JT27" s="17">
        <v>34.799999999999997</v>
      </c>
      <c r="JU27" s="17">
        <v>23.341809999999999</v>
      </c>
      <c r="JV27" s="17"/>
      <c r="JW27" s="17">
        <v>34.799999999999997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2.2999999999999998</v>
      </c>
      <c r="KW27" s="17">
        <v>3.78043</v>
      </c>
      <c r="KX27" s="17">
        <v>3.78043</v>
      </c>
      <c r="KY27" s="17">
        <v>-1.4804299999999999</v>
      </c>
      <c r="KZ27" s="17">
        <v>186.1</v>
      </c>
      <c r="LA27" s="17">
        <v>270.06803000000002</v>
      </c>
      <c r="LB27" s="17">
        <v>270.06803000000002</v>
      </c>
      <c r="LC27" s="17">
        <v>-83.968029999999999</v>
      </c>
      <c r="LD27" s="17">
        <v>130.80000000000001</v>
      </c>
      <c r="LE27" s="17">
        <v>133.16031000000001</v>
      </c>
      <c r="LF27" s="17">
        <v>133.16031000000001</v>
      </c>
      <c r="LG27" s="17">
        <v>-2.3603100000000001</v>
      </c>
      <c r="LH27" s="17">
        <v>61.9</v>
      </c>
      <c r="LI27" s="17">
        <v>67.199219999999997</v>
      </c>
      <c r="LJ27" s="17">
        <v>67.199219999999997</v>
      </c>
      <c r="LK27" s="17">
        <v>-5.29922</v>
      </c>
      <c r="LL27" s="17">
        <v>71.8</v>
      </c>
      <c r="LM27" s="17">
        <v>78.567999999999998</v>
      </c>
      <c r="LN27" s="17">
        <v>78.567999999999998</v>
      </c>
      <c r="LO27" s="17">
        <v>-6.7679999999999998</v>
      </c>
      <c r="LP27" s="17"/>
      <c r="LQ27" s="17"/>
      <c r="LR27" s="17"/>
      <c r="LS27" s="17">
        <v>0</v>
      </c>
      <c r="LT27" s="17"/>
      <c r="LU27" s="17"/>
      <c r="LV27" s="17"/>
      <c r="LW27" s="17">
        <v>0</v>
      </c>
      <c r="LX27" s="17">
        <v>0</v>
      </c>
      <c r="LY27" s="17"/>
      <c r="LZ27" s="17"/>
      <c r="MA27" s="17">
        <v>0</v>
      </c>
      <c r="MB27" s="17">
        <v>0</v>
      </c>
      <c r="MC27" s="17"/>
      <c r="MD27" s="17"/>
      <c r="ME27" s="17">
        <v>0</v>
      </c>
      <c r="MF27" s="17">
        <v>136.1</v>
      </c>
      <c r="MG27" s="17">
        <v>147.50807</v>
      </c>
      <c r="MH27" s="17">
        <v>147.50807</v>
      </c>
      <c r="MI27" s="17">
        <v>-11.40807</v>
      </c>
      <c r="MJ27" s="17">
        <v>137</v>
      </c>
      <c r="MK27" s="17">
        <v>147.50807</v>
      </c>
      <c r="ML27" s="17">
        <v>147.50807</v>
      </c>
      <c r="MM27" s="17">
        <v>-10.50807</v>
      </c>
      <c r="MN27" s="17">
        <v>143.6</v>
      </c>
      <c r="MO27" s="17">
        <v>147.95103</v>
      </c>
      <c r="MP27" s="17">
        <v>147.95103</v>
      </c>
      <c r="MQ27" s="17">
        <v>-4.3510299999999997</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205.4</v>
      </c>
      <c r="NM27" s="17">
        <v>206.49084999999999</v>
      </c>
      <c r="NN27" s="17">
        <v>206.49084999999999</v>
      </c>
      <c r="NO27" s="17">
        <v>-1.0908500000000001</v>
      </c>
      <c r="NP27" s="17">
        <v>98.2</v>
      </c>
      <c r="NQ27" s="17">
        <v>103.55547</v>
      </c>
      <c r="NR27" s="17">
        <v>103.55547</v>
      </c>
      <c r="NS27" s="17">
        <v>-5.3554700000000004</v>
      </c>
      <c r="NT27" s="17">
        <v>6.9</v>
      </c>
      <c r="NU27" s="17">
        <v>4.0736800000000004</v>
      </c>
      <c r="NV27" s="17">
        <v>4.0736800000000004</v>
      </c>
      <c r="NW27" s="17">
        <v>2.8263199999999999</v>
      </c>
      <c r="NX27" s="17">
        <v>4.4000000000000004</v>
      </c>
      <c r="NY27" s="17">
        <v>4.2736700000000001</v>
      </c>
      <c r="NZ27" s="17">
        <v>4.2736700000000001</v>
      </c>
      <c r="OA27" s="17">
        <v>0.12633</v>
      </c>
      <c r="OB27" s="17">
        <v>20</v>
      </c>
      <c r="OC27" s="17">
        <v>17.492709999999999</v>
      </c>
      <c r="OD27" s="17">
        <v>17.492709999999999</v>
      </c>
      <c r="OE27" s="17">
        <v>2.5072899999999998</v>
      </c>
      <c r="OF27" s="17">
        <v>0.8</v>
      </c>
      <c r="OG27" s="17">
        <v>0.622</v>
      </c>
      <c r="OH27" s="17">
        <v>0.622</v>
      </c>
      <c r="OI27" s="17">
        <v>0.17799999999999999</v>
      </c>
      <c r="OJ27" s="17">
        <v>23</v>
      </c>
      <c r="OK27" s="17">
        <v>38.799999999999997</v>
      </c>
      <c r="OL27" s="17">
        <v>39.58</v>
      </c>
      <c r="OM27" s="17">
        <v>-16.579999999999998</v>
      </c>
      <c r="ON27" s="17">
        <v>78.5</v>
      </c>
      <c r="OO27" s="17">
        <v>74.8</v>
      </c>
      <c r="OP27" s="17">
        <v>78.453999999999994</v>
      </c>
      <c r="OQ27" s="17">
        <v>4.5999999999999999E-2</v>
      </c>
      <c r="OR27" s="17">
        <v>6.7</v>
      </c>
      <c r="OS27" s="17">
        <v>8.5150000000000006</v>
      </c>
      <c r="OT27" s="17">
        <v>8.5150000000000006</v>
      </c>
      <c r="OU27" s="17">
        <v>-1.8149999999999999</v>
      </c>
      <c r="OV27" s="17">
        <v>0.3</v>
      </c>
      <c r="OW27" s="17">
        <v>0.2</v>
      </c>
      <c r="OX27" s="17">
        <v>0.2</v>
      </c>
      <c r="OY27" s="17">
        <v>0.1</v>
      </c>
      <c r="OZ27" s="17">
        <v>21.1</v>
      </c>
      <c r="PA27" s="17">
        <v>19.420000000000002</v>
      </c>
      <c r="PB27" s="17">
        <v>19.420000000000002</v>
      </c>
      <c r="PC27" s="17">
        <v>1.68</v>
      </c>
      <c r="PD27" s="17">
        <v>10</v>
      </c>
      <c r="PE27" s="17">
        <v>9.9830000000000005</v>
      </c>
      <c r="PF27" s="17">
        <v>9.9830000000000005</v>
      </c>
      <c r="PG27" s="17">
        <v>1.7000000000000001E-2</v>
      </c>
      <c r="PH27" s="17">
        <v>5.4</v>
      </c>
      <c r="PI27" s="17">
        <v>5.67</v>
      </c>
      <c r="PJ27" s="17">
        <v>5.67</v>
      </c>
      <c r="PK27" s="17">
        <v>-0.27</v>
      </c>
      <c r="PL27" s="17">
        <v>210.6</v>
      </c>
      <c r="PM27" s="17">
        <v>201.18700000000001</v>
      </c>
      <c r="PN27" s="17">
        <v>201.18700000000001</v>
      </c>
      <c r="PO27" s="17">
        <v>9.4130000000000003</v>
      </c>
      <c r="PP27" s="17"/>
      <c r="PQ27" s="17">
        <v>1</v>
      </c>
      <c r="PR27" s="17">
        <v>1</v>
      </c>
      <c r="PS27" s="17">
        <v>-1</v>
      </c>
      <c r="PT27" s="17">
        <v>3.6</v>
      </c>
      <c r="PU27" s="17">
        <v>3.69</v>
      </c>
      <c r="PV27" s="17">
        <v>3.69</v>
      </c>
      <c r="PW27" s="17">
        <v>-0.09</v>
      </c>
      <c r="PX27" s="17">
        <v>3.6</v>
      </c>
      <c r="PY27" s="17">
        <v>5</v>
      </c>
      <c r="PZ27" s="17">
        <v>5</v>
      </c>
      <c r="QA27" s="17">
        <v>-1.4</v>
      </c>
      <c r="QB27" s="17">
        <v>20.5</v>
      </c>
      <c r="QC27" s="17">
        <v>20.2</v>
      </c>
      <c r="QD27" s="17">
        <v>20.2</v>
      </c>
      <c r="QE27" s="17">
        <v>0.3</v>
      </c>
      <c r="QF27" s="17">
        <v>20</v>
      </c>
      <c r="QG27" s="17">
        <v>19.436350000000001</v>
      </c>
      <c r="QH27" s="17">
        <v>19.436350000000001</v>
      </c>
      <c r="QI27" s="17">
        <v>0.56364999999999998</v>
      </c>
      <c r="QJ27" s="17">
        <v>18.8</v>
      </c>
      <c r="QK27" s="17">
        <v>17.492709999999999</v>
      </c>
      <c r="QL27" s="17">
        <v>17.492709999999999</v>
      </c>
      <c r="QM27" s="17">
        <v>1.3072900000000001</v>
      </c>
      <c r="QN27" s="17">
        <v>3.5</v>
      </c>
      <c r="QO27" s="17">
        <v>3.4</v>
      </c>
      <c r="QP27" s="17">
        <v>3.4</v>
      </c>
      <c r="QQ27" s="17">
        <v>0.1</v>
      </c>
      <c r="QR27" s="17">
        <v>18.5</v>
      </c>
      <c r="QS27" s="17">
        <v>17.881440000000001</v>
      </c>
      <c r="QT27" s="17">
        <v>17.881440000000001</v>
      </c>
      <c r="QU27" s="17">
        <v>0.61856</v>
      </c>
      <c r="QV27" s="17">
        <v>14.3</v>
      </c>
      <c r="QW27" s="17">
        <v>14.769</v>
      </c>
      <c r="QX27" s="17">
        <v>14.769</v>
      </c>
      <c r="QY27" s="17">
        <v>-0.46899999999999997</v>
      </c>
      <c r="QZ27" s="17">
        <v>18</v>
      </c>
      <c r="RA27" s="17">
        <v>17.870999999999999</v>
      </c>
      <c r="RB27" s="17">
        <v>17.870999999999999</v>
      </c>
      <c r="RC27" s="17">
        <v>0.129</v>
      </c>
      <c r="RD27" s="17">
        <v>3.5</v>
      </c>
      <c r="RE27" s="17">
        <v>6.0389999999999997</v>
      </c>
      <c r="RF27" s="17">
        <v>6.0389999999999997</v>
      </c>
      <c r="RG27" s="17">
        <v>-2.5390000000000001</v>
      </c>
      <c r="RH27" s="17">
        <v>14.5</v>
      </c>
      <c r="RI27" s="17">
        <v>22.6</v>
      </c>
      <c r="RJ27" s="17">
        <v>19.887</v>
      </c>
      <c r="RK27" s="17">
        <v>-5.3869999999999996</v>
      </c>
      <c r="RL27" s="17">
        <v>19.2</v>
      </c>
      <c r="RM27" s="17">
        <v>18.722000000000001</v>
      </c>
      <c r="RN27" s="17">
        <v>18.722000000000001</v>
      </c>
      <c r="RO27" s="17">
        <v>0.47799999999999998</v>
      </c>
      <c r="RP27" s="17">
        <v>3.3</v>
      </c>
      <c r="RQ27" s="17">
        <v>3.2010000000000001</v>
      </c>
      <c r="RR27" s="17">
        <v>3.2010000000000001</v>
      </c>
      <c r="RS27" s="17">
        <v>9.9000000000000005E-2</v>
      </c>
      <c r="RT27" s="17">
        <v>20.2</v>
      </c>
      <c r="RU27" s="17">
        <v>19.792000000000002</v>
      </c>
      <c r="RV27" s="17">
        <v>19.792000000000002</v>
      </c>
      <c r="RW27" s="17">
        <v>0.40799999999999997</v>
      </c>
      <c r="RX27" s="17">
        <v>3</v>
      </c>
      <c r="RY27" s="17">
        <v>2</v>
      </c>
      <c r="RZ27" s="17">
        <v>2</v>
      </c>
      <c r="SA27" s="17">
        <v>1</v>
      </c>
      <c r="SB27" s="17">
        <v>0.4</v>
      </c>
      <c r="SC27" s="17">
        <v>0.4</v>
      </c>
      <c r="SD27" s="17">
        <v>0.4</v>
      </c>
      <c r="SE27" s="17">
        <v>0</v>
      </c>
      <c r="SF27" s="17">
        <v>0.3</v>
      </c>
      <c r="SG27" s="17">
        <v>0.252</v>
      </c>
      <c r="SH27" s="17">
        <v>0.252</v>
      </c>
      <c r="SI27" s="17">
        <v>4.8000000000000001E-2</v>
      </c>
      <c r="SJ27" s="17">
        <v>19.8</v>
      </c>
      <c r="SK27" s="17">
        <v>19.1448</v>
      </c>
      <c r="SL27" s="17">
        <v>19.1448</v>
      </c>
      <c r="SM27" s="17">
        <v>0.6552</v>
      </c>
      <c r="SN27" s="17">
        <v>12.2</v>
      </c>
      <c r="SO27" s="17">
        <v>12.244899999999999</v>
      </c>
      <c r="SP27" s="17">
        <v>12.244899999999999</v>
      </c>
      <c r="SQ27" s="17">
        <v>-4.4900000000000002E-2</v>
      </c>
      <c r="SR27" s="17">
        <v>20.100000000000001</v>
      </c>
      <c r="SS27" s="17">
        <v>19.436350000000001</v>
      </c>
      <c r="ST27" s="17">
        <v>19.436350000000001</v>
      </c>
      <c r="SU27" s="17">
        <v>0.66364999999999996</v>
      </c>
      <c r="SV27" s="17">
        <v>20.2</v>
      </c>
      <c r="SW27" s="17">
        <v>19.436350000000001</v>
      </c>
      <c r="SX27" s="17">
        <v>19.436350000000001</v>
      </c>
      <c r="SY27" s="17">
        <v>0.76365000000000005</v>
      </c>
      <c r="SZ27" s="17">
        <v>15.6</v>
      </c>
      <c r="TA27" s="17">
        <v>12.385</v>
      </c>
      <c r="TB27" s="17">
        <v>12.385</v>
      </c>
      <c r="TC27" s="17">
        <v>3.2149999999999999</v>
      </c>
      <c r="TD27" s="17">
        <v>12.3</v>
      </c>
      <c r="TE27" s="17">
        <v>26.731000000000002</v>
      </c>
      <c r="TF27" s="17">
        <v>26.731000000000002</v>
      </c>
      <c r="TG27" s="17">
        <v>-14.430999999999999</v>
      </c>
      <c r="TH27" s="17">
        <v>19.899999999999999</v>
      </c>
      <c r="TI27" s="17">
        <v>37.292999999999999</v>
      </c>
      <c r="TJ27" s="17">
        <v>37.292999999999999</v>
      </c>
      <c r="TK27" s="17">
        <v>-17.393000000000001</v>
      </c>
      <c r="TL27" s="17">
        <v>0</v>
      </c>
      <c r="TM27" s="17">
        <v>8.8369999999999997</v>
      </c>
      <c r="TN27" s="17">
        <v>8.8369999999999997</v>
      </c>
      <c r="TO27" s="17">
        <v>-8.8369999999999997</v>
      </c>
      <c r="TP27" s="17">
        <v>2.2999999999999998</v>
      </c>
      <c r="TQ27" s="17">
        <v>15.988</v>
      </c>
      <c r="TR27" s="17">
        <v>15.988</v>
      </c>
      <c r="TS27" s="17">
        <v>-13.688000000000001</v>
      </c>
      <c r="TT27" s="17">
        <v>0</v>
      </c>
      <c r="TU27" s="17">
        <v>0.58899999999999997</v>
      </c>
      <c r="TV27" s="17">
        <v>0.58899999999999997</v>
      </c>
      <c r="TW27" s="17">
        <v>-0.58899999999999997</v>
      </c>
      <c r="TX27" s="17">
        <v>0</v>
      </c>
      <c r="TY27" s="17">
        <v>0.64200000000000002</v>
      </c>
      <c r="TZ27" s="17">
        <v>0.64200000000000002</v>
      </c>
      <c r="UA27" s="17">
        <v>-0.64200000000000002</v>
      </c>
      <c r="UB27" s="17">
        <v>24.7</v>
      </c>
      <c r="UC27" s="17">
        <v>42.28</v>
      </c>
      <c r="UD27" s="17">
        <v>42.28</v>
      </c>
      <c r="UE27" s="17">
        <v>-17.579999999999998</v>
      </c>
      <c r="UF27" s="17">
        <v>21.3</v>
      </c>
      <c r="UG27" s="17">
        <v>19.436350000000001</v>
      </c>
      <c r="UH27" s="17">
        <v>19.436350000000001</v>
      </c>
      <c r="UI27" s="17">
        <v>1.86365</v>
      </c>
      <c r="UJ27" s="17">
        <v>7.5</v>
      </c>
      <c r="UK27" s="17">
        <v>8.1999999999999993</v>
      </c>
      <c r="UL27" s="17">
        <v>8.1999999999999993</v>
      </c>
      <c r="UM27" s="17">
        <v>-0.7</v>
      </c>
      <c r="UN27" s="17">
        <v>7</v>
      </c>
      <c r="UO27" s="17"/>
      <c r="UP27" s="17"/>
      <c r="UQ27" s="17">
        <v>7</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20.100000000000001</v>
      </c>
      <c r="VA27" s="17">
        <v>19.436350000000001</v>
      </c>
      <c r="VB27" s="17">
        <v>19.436350000000001</v>
      </c>
      <c r="VC27" s="17">
        <v>0.66364999999999996</v>
      </c>
      <c r="VD27" s="17">
        <v>5.2</v>
      </c>
      <c r="VE27" s="17">
        <v>6.8650000000000002</v>
      </c>
      <c r="VF27" s="17">
        <v>6.8650000000000002</v>
      </c>
      <c r="VG27" s="17">
        <v>-1.665</v>
      </c>
      <c r="VH27" s="17">
        <v>253</v>
      </c>
      <c r="VI27" s="17">
        <v>248.88900000000001</v>
      </c>
      <c r="VJ27" s="17">
        <v>248.88900000000001</v>
      </c>
      <c r="VK27" s="17">
        <v>4.1109999999999998</v>
      </c>
      <c r="VL27" s="17">
        <v>14.6</v>
      </c>
      <c r="VM27" s="17">
        <v>13.358000000000001</v>
      </c>
      <c r="VN27" s="17">
        <v>13.358000000000001</v>
      </c>
      <c r="VO27" s="17">
        <v>1.242</v>
      </c>
      <c r="VP27" s="17">
        <v>144</v>
      </c>
      <c r="VQ27" s="17">
        <v>131.9</v>
      </c>
      <c r="VR27" s="17">
        <v>138.49</v>
      </c>
      <c r="VS27" s="17">
        <v>5.51</v>
      </c>
      <c r="VT27" s="17"/>
      <c r="VU27" s="17"/>
      <c r="VV27" s="17"/>
      <c r="VW27" s="17">
        <v>0</v>
      </c>
      <c r="VX27" s="17">
        <v>0</v>
      </c>
      <c r="VY27" s="17"/>
      <c r="VZ27" s="17">
        <v>2.008</v>
      </c>
      <c r="WA27" s="17">
        <v>-2.008</v>
      </c>
      <c r="WB27" s="17">
        <v>0</v>
      </c>
      <c r="WC27" s="17">
        <v>1.792</v>
      </c>
      <c r="WD27" s="17">
        <v>1.792</v>
      </c>
      <c r="WE27" s="17">
        <v>-1.792</v>
      </c>
      <c r="WF27" s="17">
        <v>105.7</v>
      </c>
      <c r="WG27" s="17">
        <v>99.5</v>
      </c>
      <c r="WH27" s="17">
        <v>104.866</v>
      </c>
      <c r="WI27" s="17">
        <v>0.83399999999999996</v>
      </c>
      <c r="WJ27" s="17">
        <v>3.5</v>
      </c>
      <c r="WK27" s="17">
        <v>4.2</v>
      </c>
      <c r="WL27" s="17">
        <v>4.2</v>
      </c>
      <c r="WM27" s="17">
        <v>-0.7</v>
      </c>
      <c r="WN27" s="17">
        <v>2.2000000000000002</v>
      </c>
      <c r="WO27" s="17">
        <v>2.4</v>
      </c>
      <c r="WP27" s="17">
        <v>2.4</v>
      </c>
      <c r="WQ27" s="17">
        <v>-0.2</v>
      </c>
      <c r="WR27" s="17">
        <v>1</v>
      </c>
      <c r="WS27" s="17">
        <v>1.2</v>
      </c>
      <c r="WT27" s="17">
        <v>1.2</v>
      </c>
      <c r="WU27" s="17">
        <v>-0.2</v>
      </c>
      <c r="WV27" s="17">
        <v>0</v>
      </c>
      <c r="WW27" s="17"/>
      <c r="WX27" s="17"/>
      <c r="WY27" s="17">
        <v>0</v>
      </c>
      <c r="WZ27" s="17">
        <v>14.6</v>
      </c>
      <c r="XA27" s="17">
        <v>13.648999999999999</v>
      </c>
      <c r="XB27" s="17">
        <v>13.648999999999999</v>
      </c>
      <c r="XC27" s="17">
        <v>0.95099999999999996</v>
      </c>
      <c r="XD27" s="17">
        <v>8.3000000000000007</v>
      </c>
      <c r="XE27" s="17">
        <v>8.6</v>
      </c>
      <c r="XF27" s="17">
        <v>8.6</v>
      </c>
      <c r="XG27" s="17">
        <v>-0.3</v>
      </c>
      <c r="XH27" s="17">
        <v>20</v>
      </c>
      <c r="XI27" s="17">
        <v>19.241980000000002</v>
      </c>
      <c r="XJ27" s="17">
        <v>19.241980000000002</v>
      </c>
      <c r="XK27" s="17">
        <v>0.75802000000000003</v>
      </c>
      <c r="XL27" s="17">
        <v>20</v>
      </c>
      <c r="XM27" s="17">
        <v>19.241980000000002</v>
      </c>
      <c r="XN27" s="17">
        <v>19.241980000000002</v>
      </c>
      <c r="XO27" s="17">
        <v>0.75802000000000003</v>
      </c>
      <c r="XP27" s="17">
        <v>8.4</v>
      </c>
      <c r="XQ27" s="17">
        <v>10.7</v>
      </c>
      <c r="XR27" s="17">
        <v>10.7</v>
      </c>
      <c r="XS27" s="17">
        <v>-2.2999999999999998</v>
      </c>
      <c r="XT27" s="17">
        <v>27.2</v>
      </c>
      <c r="XU27" s="17">
        <v>30.5</v>
      </c>
      <c r="XV27" s="17">
        <v>30.5</v>
      </c>
      <c r="XW27" s="17">
        <v>-3.3</v>
      </c>
      <c r="XX27" s="17">
        <v>33.5</v>
      </c>
      <c r="XY27" s="17">
        <v>30.5</v>
      </c>
      <c r="XZ27" s="17">
        <v>30.5</v>
      </c>
      <c r="YA27" s="17">
        <v>3</v>
      </c>
      <c r="YB27" s="17">
        <v>13.8</v>
      </c>
      <c r="YC27" s="17">
        <v>14</v>
      </c>
      <c r="YD27" s="17">
        <v>14</v>
      </c>
      <c r="YE27" s="17">
        <v>-0.2</v>
      </c>
      <c r="YF27" s="17">
        <v>5</v>
      </c>
      <c r="YG27" s="17">
        <v>5</v>
      </c>
      <c r="YH27" s="17">
        <v>16</v>
      </c>
      <c r="YI27" s="17">
        <v>-11</v>
      </c>
      <c r="YJ27" s="17"/>
      <c r="YK27" s="17"/>
      <c r="YL27" s="17"/>
      <c r="YM27" s="17">
        <v>0</v>
      </c>
      <c r="YN27" s="17">
        <v>7</v>
      </c>
      <c r="YO27" s="17">
        <v>11</v>
      </c>
      <c r="YP27" s="17">
        <v>11</v>
      </c>
      <c r="YQ27" s="17">
        <v>-4</v>
      </c>
      <c r="YR27" s="17">
        <v>21.1</v>
      </c>
      <c r="YS27" s="17">
        <v>22</v>
      </c>
      <c r="YT27" s="17">
        <v>22</v>
      </c>
      <c r="YU27" s="17">
        <v>-0.9</v>
      </c>
    </row>
    <row r="28" spans="1:671" ht="24" customHeight="1" x14ac:dyDescent="0.3">
      <c r="A28" s="1"/>
      <c r="B28" s="16" t="s">
        <v>96</v>
      </c>
      <c r="C28" s="16" t="s">
        <v>877</v>
      </c>
      <c r="D28" s="17">
        <v>198.8</v>
      </c>
      <c r="E28" s="17">
        <v>203.40136000000001</v>
      </c>
      <c r="F28" s="17">
        <v>203.40136000000001</v>
      </c>
      <c r="G28" s="17">
        <v>-4.6013599999999997</v>
      </c>
      <c r="H28" s="17">
        <v>630.9</v>
      </c>
      <c r="I28" s="17">
        <v>627.79395999999997</v>
      </c>
      <c r="J28" s="17">
        <v>627.79395999999997</v>
      </c>
      <c r="K28" s="17">
        <v>3.1060400000000001</v>
      </c>
      <c r="L28" s="17">
        <v>211.3</v>
      </c>
      <c r="M28" s="17">
        <v>204.43100999999999</v>
      </c>
      <c r="N28" s="17">
        <v>204.43100999999999</v>
      </c>
      <c r="O28" s="17">
        <v>6.8689900000000002</v>
      </c>
      <c r="P28" s="17"/>
      <c r="Q28" s="17"/>
      <c r="R28" s="17"/>
      <c r="S28" s="17">
        <v>0</v>
      </c>
      <c r="T28" s="17"/>
      <c r="U28" s="17"/>
      <c r="V28" s="17"/>
      <c r="W28" s="17">
        <v>0</v>
      </c>
      <c r="X28" s="17">
        <v>88.8</v>
      </c>
      <c r="Y28" s="17">
        <v>91.867829999999998</v>
      </c>
      <c r="Z28" s="17">
        <v>91.867829999999998</v>
      </c>
      <c r="AA28" s="17">
        <v>-3.0678299999999998</v>
      </c>
      <c r="AB28" s="17">
        <v>238.2</v>
      </c>
      <c r="AC28" s="17">
        <v>242</v>
      </c>
      <c r="AD28" s="17">
        <v>242</v>
      </c>
      <c r="AE28" s="17">
        <v>-3.8</v>
      </c>
      <c r="AF28" s="17"/>
      <c r="AG28" s="17"/>
      <c r="AH28" s="17"/>
      <c r="AI28" s="17">
        <v>0</v>
      </c>
      <c r="AJ28" s="17">
        <v>0</v>
      </c>
      <c r="AK28" s="17"/>
      <c r="AL28" s="17"/>
      <c r="AM28" s="17">
        <v>0</v>
      </c>
      <c r="AN28" s="17">
        <v>135</v>
      </c>
      <c r="AO28" s="17">
        <v>149.83006</v>
      </c>
      <c r="AP28" s="17">
        <v>149.83006</v>
      </c>
      <c r="AQ28" s="17">
        <v>-14.83006</v>
      </c>
      <c r="AR28" s="17">
        <v>135</v>
      </c>
      <c r="AS28" s="17">
        <v>149.83006</v>
      </c>
      <c r="AT28" s="17">
        <v>149.83006</v>
      </c>
      <c r="AU28" s="17">
        <v>-14.83006</v>
      </c>
      <c r="AV28" s="17">
        <v>135.1</v>
      </c>
      <c r="AW28" s="17">
        <v>149.83006</v>
      </c>
      <c r="AX28" s="17">
        <v>149.83006</v>
      </c>
      <c r="AY28" s="17">
        <v>-14.73006</v>
      </c>
      <c r="AZ28" s="17">
        <v>238</v>
      </c>
      <c r="BA28" s="17">
        <v>225.42</v>
      </c>
      <c r="BB28" s="17">
        <v>225.42</v>
      </c>
      <c r="BC28" s="17">
        <v>12.58</v>
      </c>
      <c r="BD28" s="17">
        <v>200.6</v>
      </c>
      <c r="BE28" s="17">
        <v>207.24285</v>
      </c>
      <c r="BF28" s="17">
        <v>207.24285</v>
      </c>
      <c r="BG28" s="17">
        <v>-6.6428500000000001</v>
      </c>
      <c r="BH28" s="17">
        <v>106.9</v>
      </c>
      <c r="BI28" s="17">
        <v>103.93259999999999</v>
      </c>
      <c r="BJ28" s="17">
        <v>103.93259999999999</v>
      </c>
      <c r="BK28" s="17">
        <v>2.9674</v>
      </c>
      <c r="BL28" s="17">
        <v>550.79999999999995</v>
      </c>
      <c r="BM28" s="17">
        <v>566.08941000000004</v>
      </c>
      <c r="BN28" s="17">
        <v>566.08941000000004</v>
      </c>
      <c r="BO28" s="17">
        <v>-15.28941</v>
      </c>
      <c r="BP28" s="17">
        <v>10.1</v>
      </c>
      <c r="BQ28" s="17">
        <v>9.7182499999999994</v>
      </c>
      <c r="BR28" s="17">
        <v>3.45607</v>
      </c>
      <c r="BS28" s="17">
        <v>6.6439300000000001</v>
      </c>
      <c r="BT28" s="17"/>
      <c r="BU28" s="17"/>
      <c r="BV28" s="17"/>
      <c r="BW28" s="17">
        <v>0</v>
      </c>
      <c r="BX28" s="17"/>
      <c r="BY28" s="17"/>
      <c r="BZ28" s="17"/>
      <c r="CA28" s="17">
        <v>0</v>
      </c>
      <c r="CB28" s="17"/>
      <c r="CC28" s="17"/>
      <c r="CD28" s="17"/>
      <c r="CE28" s="17">
        <v>0</v>
      </c>
      <c r="CF28" s="17"/>
      <c r="CG28" s="17"/>
      <c r="CH28" s="17"/>
      <c r="CI28" s="17">
        <v>0</v>
      </c>
      <c r="CJ28" s="17">
        <v>163.6</v>
      </c>
      <c r="CK28" s="17">
        <v>164.06706</v>
      </c>
      <c r="CL28" s="17">
        <v>164.06706</v>
      </c>
      <c r="CM28" s="17">
        <v>-0.46705999999999998</v>
      </c>
      <c r="CN28" s="17">
        <v>7</v>
      </c>
      <c r="CO28" s="17">
        <v>7.6313000000000004</v>
      </c>
      <c r="CP28" s="17">
        <v>7.6313000000000004</v>
      </c>
      <c r="CQ28" s="17">
        <v>-0.63129999999999997</v>
      </c>
      <c r="CR28" s="17">
        <v>5.0999999999999996</v>
      </c>
      <c r="CS28" s="17">
        <v>4.1889200000000004</v>
      </c>
      <c r="CT28" s="17">
        <v>4.1889200000000004</v>
      </c>
      <c r="CU28" s="17">
        <v>0.91108</v>
      </c>
      <c r="CV28" s="17">
        <v>0</v>
      </c>
      <c r="CW28" s="17"/>
      <c r="CX28" s="17"/>
      <c r="CY28" s="17">
        <v>0</v>
      </c>
      <c r="CZ28" s="17">
        <v>6.5</v>
      </c>
      <c r="DA28" s="17">
        <v>6.8787000000000003</v>
      </c>
      <c r="DB28" s="17">
        <v>6.8787000000000003</v>
      </c>
      <c r="DC28" s="17">
        <v>-0.37869999999999998</v>
      </c>
      <c r="DD28" s="17"/>
      <c r="DE28" s="17"/>
      <c r="DF28" s="17"/>
      <c r="DG28" s="17">
        <v>0</v>
      </c>
      <c r="DH28" s="17">
        <v>141.30000000000001</v>
      </c>
      <c r="DI28" s="17">
        <v>142.44412</v>
      </c>
      <c r="DJ28" s="17">
        <v>142.44412</v>
      </c>
      <c r="DK28" s="17">
        <v>-1.14412</v>
      </c>
      <c r="DL28" s="17"/>
      <c r="DM28" s="17"/>
      <c r="DN28" s="17"/>
      <c r="DO28" s="17">
        <v>0</v>
      </c>
      <c r="DP28" s="17"/>
      <c r="DQ28" s="17"/>
      <c r="DR28" s="17"/>
      <c r="DS28" s="17">
        <v>0</v>
      </c>
      <c r="DT28" s="17"/>
      <c r="DU28" s="17"/>
      <c r="DV28" s="17"/>
      <c r="DW28" s="17">
        <v>0</v>
      </c>
      <c r="DX28" s="17">
        <v>0</v>
      </c>
      <c r="DY28" s="17"/>
      <c r="DZ28" s="17"/>
      <c r="EA28" s="17">
        <v>0</v>
      </c>
      <c r="EB28" s="17">
        <v>110</v>
      </c>
      <c r="EC28" s="17">
        <v>112.46647</v>
      </c>
      <c r="ED28" s="17">
        <v>112.46647</v>
      </c>
      <c r="EE28" s="17">
        <v>-2.4664700000000002</v>
      </c>
      <c r="EF28" s="17">
        <v>218.6</v>
      </c>
      <c r="EG28" s="17">
        <v>220.69499999999999</v>
      </c>
      <c r="EH28" s="17">
        <v>220.69499999999999</v>
      </c>
      <c r="EI28" s="17">
        <v>-2.0950000000000002</v>
      </c>
      <c r="EJ28" s="17"/>
      <c r="EK28" s="17"/>
      <c r="EL28" s="17"/>
      <c r="EM28" s="17">
        <v>0</v>
      </c>
      <c r="EN28" s="17"/>
      <c r="EO28" s="17"/>
      <c r="EP28" s="17"/>
      <c r="EQ28" s="17">
        <v>0</v>
      </c>
      <c r="ER28" s="17"/>
      <c r="ES28" s="17"/>
      <c r="ET28" s="17"/>
      <c r="EU28" s="17">
        <v>0</v>
      </c>
      <c r="EV28" s="17">
        <v>6.5</v>
      </c>
      <c r="EW28" s="17">
        <v>6.39</v>
      </c>
      <c r="EX28" s="17">
        <v>6.39</v>
      </c>
      <c r="EY28" s="17">
        <v>0.11</v>
      </c>
      <c r="EZ28" s="17">
        <v>460.8</v>
      </c>
      <c r="FA28" s="17">
        <v>457.09426999999999</v>
      </c>
      <c r="FB28" s="17">
        <v>457.09426999999999</v>
      </c>
      <c r="FC28" s="17">
        <v>3.70573</v>
      </c>
      <c r="FD28" s="17">
        <v>81.2</v>
      </c>
      <c r="FE28" s="17">
        <v>81.635570000000001</v>
      </c>
      <c r="FF28" s="17">
        <v>81.635570000000001</v>
      </c>
      <c r="FG28" s="17">
        <v>-0.43557000000000001</v>
      </c>
      <c r="FH28" s="17">
        <v>150.19999999999999</v>
      </c>
      <c r="FI28" s="17">
        <v>151.36251999999999</v>
      </c>
      <c r="FJ28" s="17">
        <v>151.36251999999999</v>
      </c>
      <c r="FK28" s="17">
        <v>-1.16252</v>
      </c>
      <c r="FL28" s="17">
        <v>42</v>
      </c>
      <c r="FM28" s="17">
        <v>41.89893</v>
      </c>
      <c r="FN28" s="17">
        <v>41.89893</v>
      </c>
      <c r="FO28" s="17">
        <v>0.10106999999999999</v>
      </c>
      <c r="FP28" s="17">
        <v>18.5</v>
      </c>
      <c r="FQ28" s="17">
        <v>19.21088</v>
      </c>
      <c r="FR28" s="17">
        <v>19.21088</v>
      </c>
      <c r="FS28" s="17">
        <v>-0.71087999999999996</v>
      </c>
      <c r="FT28" s="17">
        <v>18.8</v>
      </c>
      <c r="FU28" s="17">
        <v>18.46453</v>
      </c>
      <c r="FV28" s="17">
        <v>18.46453</v>
      </c>
      <c r="FW28" s="17">
        <v>0.33546999999999999</v>
      </c>
      <c r="FX28" s="17">
        <v>90</v>
      </c>
      <c r="FY28" s="17">
        <v>87.773570000000007</v>
      </c>
      <c r="FZ28" s="17">
        <v>87.773570000000007</v>
      </c>
      <c r="GA28" s="17">
        <v>2.2264300000000001</v>
      </c>
      <c r="GB28" s="17"/>
      <c r="GC28" s="17"/>
      <c r="GD28" s="17"/>
      <c r="GE28" s="17">
        <v>0</v>
      </c>
      <c r="GF28" s="17"/>
      <c r="GG28" s="17"/>
      <c r="GH28" s="17"/>
      <c r="GI28" s="17">
        <v>0</v>
      </c>
      <c r="GJ28" s="17"/>
      <c r="GK28" s="17"/>
      <c r="GL28" s="17"/>
      <c r="GM28" s="17">
        <v>0</v>
      </c>
      <c r="GN28" s="17">
        <v>105.8</v>
      </c>
      <c r="GO28" s="17">
        <v>110.48202000000001</v>
      </c>
      <c r="GP28" s="17">
        <v>110.48202000000001</v>
      </c>
      <c r="GQ28" s="17">
        <v>-4.6820199999999996</v>
      </c>
      <c r="GR28" s="17">
        <v>46.2</v>
      </c>
      <c r="GS28" s="17">
        <v>47.082599999999999</v>
      </c>
      <c r="GT28" s="17">
        <v>47.082599999999999</v>
      </c>
      <c r="GU28" s="17">
        <v>-0.88260000000000005</v>
      </c>
      <c r="GV28" s="17">
        <v>44.7</v>
      </c>
      <c r="GW28" s="17"/>
      <c r="GX28" s="17"/>
      <c r="GY28" s="17">
        <v>44.7</v>
      </c>
      <c r="GZ28" s="17">
        <v>3.8</v>
      </c>
      <c r="HA28" s="17"/>
      <c r="HB28" s="17"/>
      <c r="HC28" s="17">
        <v>3.8</v>
      </c>
      <c r="HD28" s="17">
        <v>17</v>
      </c>
      <c r="HE28" s="17">
        <v>17.005710000000001</v>
      </c>
      <c r="HF28" s="17">
        <v>17.005710000000001</v>
      </c>
      <c r="HG28" s="17">
        <v>-5.7099999999999998E-3</v>
      </c>
      <c r="HH28" s="17">
        <v>101.9</v>
      </c>
      <c r="HI28" s="17">
        <v>110</v>
      </c>
      <c r="HJ28" s="17">
        <v>110</v>
      </c>
      <c r="HK28" s="17">
        <v>-8.1</v>
      </c>
      <c r="HL28" s="17"/>
      <c r="HM28" s="17"/>
      <c r="HN28" s="17"/>
      <c r="HO28" s="17">
        <v>0</v>
      </c>
      <c r="HP28" s="17"/>
      <c r="HQ28" s="17"/>
      <c r="HR28" s="17"/>
      <c r="HS28" s="17">
        <v>0</v>
      </c>
      <c r="HT28" s="17">
        <v>50.4</v>
      </c>
      <c r="HU28" s="17">
        <v>85.482579999999999</v>
      </c>
      <c r="HV28" s="17">
        <v>55.362580000000001</v>
      </c>
      <c r="HW28" s="17">
        <v>-4.96258</v>
      </c>
      <c r="HX28" s="17"/>
      <c r="HY28" s="17"/>
      <c r="HZ28" s="17"/>
      <c r="IA28" s="17">
        <v>0</v>
      </c>
      <c r="IB28" s="17"/>
      <c r="IC28" s="17"/>
      <c r="ID28" s="17"/>
      <c r="IE28" s="17">
        <v>0</v>
      </c>
      <c r="IF28" s="17">
        <v>43.8</v>
      </c>
      <c r="IG28" s="17">
        <v>45.265309999999999</v>
      </c>
      <c r="IH28" s="17">
        <v>45.265309999999999</v>
      </c>
      <c r="II28" s="17">
        <v>-1.4653099999999999</v>
      </c>
      <c r="IJ28" s="17"/>
      <c r="IK28" s="17"/>
      <c r="IL28" s="17"/>
      <c r="IM28" s="17">
        <v>0</v>
      </c>
      <c r="IN28" s="17"/>
      <c r="IO28" s="17"/>
      <c r="IP28" s="17"/>
      <c r="IQ28" s="17">
        <v>0</v>
      </c>
      <c r="IR28" s="17"/>
      <c r="IS28" s="17"/>
      <c r="IT28" s="17"/>
      <c r="IU28" s="17">
        <v>0</v>
      </c>
      <c r="IV28" s="17">
        <v>126.5</v>
      </c>
      <c r="IW28" s="17">
        <v>126.84735999999999</v>
      </c>
      <c r="IX28" s="17">
        <v>132.83837</v>
      </c>
      <c r="IY28" s="17">
        <v>-6.3383700000000003</v>
      </c>
      <c r="IZ28" s="17"/>
      <c r="JA28" s="17"/>
      <c r="JB28" s="17"/>
      <c r="JC28" s="17">
        <v>0</v>
      </c>
      <c r="JD28" s="17">
        <v>159.19999999999999</v>
      </c>
      <c r="JE28" s="17"/>
      <c r="JF28" s="17"/>
      <c r="JG28" s="17">
        <v>159.19999999999999</v>
      </c>
      <c r="JH28" s="17">
        <v>133</v>
      </c>
      <c r="JI28" s="17"/>
      <c r="JJ28" s="17"/>
      <c r="JK28" s="17">
        <v>133</v>
      </c>
      <c r="JL28" s="17"/>
      <c r="JM28" s="17"/>
      <c r="JN28" s="17"/>
      <c r="JO28" s="17">
        <v>0</v>
      </c>
      <c r="JP28" s="17">
        <v>71.3</v>
      </c>
      <c r="JQ28" s="17">
        <v>66.586849999999998</v>
      </c>
      <c r="JR28" s="17">
        <v>66.951250000000002</v>
      </c>
      <c r="JS28" s="17">
        <v>4.3487499999999999</v>
      </c>
      <c r="JT28" s="17">
        <v>34.299999999999997</v>
      </c>
      <c r="JU28" s="17">
        <v>33.393410000000003</v>
      </c>
      <c r="JV28" s="17">
        <v>33.576149999999998</v>
      </c>
      <c r="JW28" s="17">
        <v>0.72384999999999999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2.2999999999999998</v>
      </c>
      <c r="KW28" s="17">
        <v>3.78043</v>
      </c>
      <c r="KX28" s="17">
        <v>3.78043</v>
      </c>
      <c r="KY28" s="17">
        <v>-1.4804299999999999</v>
      </c>
      <c r="KZ28" s="17">
        <v>204.2</v>
      </c>
      <c r="LA28" s="17">
        <v>270.06803000000002</v>
      </c>
      <c r="LB28" s="17">
        <v>270.06803000000002</v>
      </c>
      <c r="LC28" s="17">
        <v>-65.868030000000005</v>
      </c>
      <c r="LD28" s="17">
        <v>130.9</v>
      </c>
      <c r="LE28" s="17">
        <v>133.16031000000001</v>
      </c>
      <c r="LF28" s="17">
        <v>133.16031000000001</v>
      </c>
      <c r="LG28" s="17">
        <v>-2.26031</v>
      </c>
      <c r="LH28" s="17">
        <v>62</v>
      </c>
      <c r="LI28" s="17">
        <v>67.199219999999997</v>
      </c>
      <c r="LJ28" s="17">
        <v>67.199219999999997</v>
      </c>
      <c r="LK28" s="17">
        <v>-5.1992200000000004</v>
      </c>
      <c r="LL28" s="17">
        <v>73.900000000000006</v>
      </c>
      <c r="LM28" s="17">
        <v>78.567999999999998</v>
      </c>
      <c r="LN28" s="17">
        <v>78.567999999999998</v>
      </c>
      <c r="LO28" s="17">
        <v>-4.6680000000000001</v>
      </c>
      <c r="LP28" s="17"/>
      <c r="LQ28" s="17"/>
      <c r="LR28" s="17"/>
      <c r="LS28" s="17">
        <v>0</v>
      </c>
      <c r="LT28" s="17"/>
      <c r="LU28" s="17"/>
      <c r="LV28" s="17"/>
      <c r="LW28" s="17">
        <v>0</v>
      </c>
      <c r="LX28" s="17">
        <v>0</v>
      </c>
      <c r="LY28" s="17"/>
      <c r="LZ28" s="17"/>
      <c r="MA28" s="17">
        <v>0</v>
      </c>
      <c r="MB28" s="17">
        <v>0</v>
      </c>
      <c r="MC28" s="17"/>
      <c r="MD28" s="17"/>
      <c r="ME28" s="17">
        <v>0</v>
      </c>
      <c r="MF28" s="17">
        <v>137.30000000000001</v>
      </c>
      <c r="MG28" s="17">
        <v>146.3749</v>
      </c>
      <c r="MH28" s="17">
        <v>146.3749</v>
      </c>
      <c r="MI28" s="17">
        <v>-9.0748999999999995</v>
      </c>
      <c r="MJ28" s="17">
        <v>137.80000000000001</v>
      </c>
      <c r="MK28" s="17">
        <v>146.3749</v>
      </c>
      <c r="ML28" s="17">
        <v>146.3749</v>
      </c>
      <c r="MM28" s="17">
        <v>-8.5748999999999995</v>
      </c>
      <c r="MN28" s="17">
        <v>144.69999999999999</v>
      </c>
      <c r="MO28" s="17">
        <v>146.81446</v>
      </c>
      <c r="MP28" s="17">
        <v>146.81446</v>
      </c>
      <c r="MQ28" s="17">
        <v>-2.1144599999999998</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203.7</v>
      </c>
      <c r="NM28" s="17">
        <v>206.49084999999999</v>
      </c>
      <c r="NN28" s="17">
        <v>206.49084999999999</v>
      </c>
      <c r="NO28" s="17">
        <v>-2.7908499999999998</v>
      </c>
      <c r="NP28" s="17">
        <v>97.1</v>
      </c>
      <c r="NQ28" s="17">
        <v>103.55547</v>
      </c>
      <c r="NR28" s="17">
        <v>103.55547</v>
      </c>
      <c r="NS28" s="17">
        <v>-6.45547</v>
      </c>
      <c r="NT28" s="17">
        <v>6.9</v>
      </c>
      <c r="NU28" s="17">
        <v>4.0736800000000004</v>
      </c>
      <c r="NV28" s="17">
        <v>4.0736800000000004</v>
      </c>
      <c r="NW28" s="17">
        <v>2.8263199999999999</v>
      </c>
      <c r="NX28" s="17">
        <v>4.4000000000000004</v>
      </c>
      <c r="NY28" s="17">
        <v>4.2736700000000001</v>
      </c>
      <c r="NZ28" s="17">
        <v>4.2736700000000001</v>
      </c>
      <c r="OA28" s="17">
        <v>0.12633</v>
      </c>
      <c r="OB28" s="17">
        <v>20</v>
      </c>
      <c r="OC28" s="17">
        <v>17.492709999999999</v>
      </c>
      <c r="OD28" s="17">
        <v>17.492709999999999</v>
      </c>
      <c r="OE28" s="17">
        <v>2.5072899999999998</v>
      </c>
      <c r="OF28" s="17">
        <v>0.9</v>
      </c>
      <c r="OG28" s="17">
        <v>0.69599999999999995</v>
      </c>
      <c r="OH28" s="17">
        <v>0.69599999999999995</v>
      </c>
      <c r="OI28" s="17">
        <v>0.20399999999999999</v>
      </c>
      <c r="OJ28" s="17">
        <v>23.6</v>
      </c>
      <c r="OK28" s="17">
        <v>43.4</v>
      </c>
      <c r="OL28" s="17">
        <v>44.097999999999999</v>
      </c>
      <c r="OM28" s="17">
        <v>-20.498000000000001</v>
      </c>
      <c r="ON28" s="17">
        <v>79.2</v>
      </c>
      <c r="OO28" s="17">
        <v>75.7</v>
      </c>
      <c r="OP28" s="17">
        <v>78.506</v>
      </c>
      <c r="OQ28" s="17">
        <v>0.69399999999999995</v>
      </c>
      <c r="OR28" s="17">
        <v>5.0999999999999996</v>
      </c>
      <c r="OS28" s="17">
        <v>9.17</v>
      </c>
      <c r="OT28" s="17">
        <v>9.17</v>
      </c>
      <c r="OU28" s="17">
        <v>-4.07</v>
      </c>
      <c r="OV28" s="17">
        <v>0.3</v>
      </c>
      <c r="OW28" s="17">
        <v>0.3</v>
      </c>
      <c r="OX28" s="17">
        <v>0.3</v>
      </c>
      <c r="OY28" s="17">
        <v>0</v>
      </c>
      <c r="OZ28" s="17">
        <v>21</v>
      </c>
      <c r="PA28" s="17">
        <v>19.420000000000002</v>
      </c>
      <c r="PB28" s="17">
        <v>19.420000000000002</v>
      </c>
      <c r="PC28" s="17">
        <v>1.58</v>
      </c>
      <c r="PD28" s="17">
        <v>9.9</v>
      </c>
      <c r="PE28" s="17">
        <v>9.9830000000000005</v>
      </c>
      <c r="PF28" s="17">
        <v>9.9830000000000005</v>
      </c>
      <c r="PG28" s="17">
        <v>-8.3000000000000004E-2</v>
      </c>
      <c r="PH28" s="17">
        <v>5.5</v>
      </c>
      <c r="PI28" s="17">
        <v>5.67</v>
      </c>
      <c r="PJ28" s="17">
        <v>5.67</v>
      </c>
      <c r="PK28" s="17">
        <v>-0.17</v>
      </c>
      <c r="PL28" s="17">
        <v>204.4</v>
      </c>
      <c r="PM28" s="17">
        <v>200.298</v>
      </c>
      <c r="PN28" s="17">
        <v>200.298</v>
      </c>
      <c r="PO28" s="17">
        <v>4.1020000000000003</v>
      </c>
      <c r="PP28" s="17"/>
      <c r="PQ28" s="17">
        <v>1</v>
      </c>
      <c r="PR28" s="17">
        <v>1</v>
      </c>
      <c r="PS28" s="17">
        <v>-1</v>
      </c>
      <c r="PT28" s="17">
        <v>3.6</v>
      </c>
      <c r="PU28" s="17">
        <v>3.69</v>
      </c>
      <c r="PV28" s="17">
        <v>3.69</v>
      </c>
      <c r="PW28" s="17">
        <v>-0.09</v>
      </c>
      <c r="PX28" s="17">
        <v>3.5</v>
      </c>
      <c r="PY28" s="17">
        <v>5</v>
      </c>
      <c r="PZ28" s="17">
        <v>5</v>
      </c>
      <c r="QA28" s="17">
        <v>-1.5</v>
      </c>
      <c r="QB28" s="17">
        <v>20.7</v>
      </c>
      <c r="QC28" s="17">
        <v>20.2</v>
      </c>
      <c r="QD28" s="17">
        <v>20.2</v>
      </c>
      <c r="QE28" s="17">
        <v>0.5</v>
      </c>
      <c r="QF28" s="17">
        <v>20</v>
      </c>
      <c r="QG28" s="17">
        <v>19.436350000000001</v>
      </c>
      <c r="QH28" s="17">
        <v>19.436350000000001</v>
      </c>
      <c r="QI28" s="17">
        <v>0.56364999999999998</v>
      </c>
      <c r="QJ28" s="17">
        <v>18.8</v>
      </c>
      <c r="QK28" s="17">
        <v>17.492709999999999</v>
      </c>
      <c r="QL28" s="17">
        <v>17.492709999999999</v>
      </c>
      <c r="QM28" s="17">
        <v>1.3072900000000001</v>
      </c>
      <c r="QN28" s="17">
        <v>3.4</v>
      </c>
      <c r="QO28" s="17">
        <v>3.4</v>
      </c>
      <c r="QP28" s="17">
        <v>3.4</v>
      </c>
      <c r="QQ28" s="17">
        <v>0</v>
      </c>
      <c r="QR28" s="17">
        <v>18.5</v>
      </c>
      <c r="QS28" s="17">
        <v>17.881440000000001</v>
      </c>
      <c r="QT28" s="17">
        <v>17.881440000000001</v>
      </c>
      <c r="QU28" s="17">
        <v>0.61856</v>
      </c>
      <c r="QV28" s="17">
        <v>14.9</v>
      </c>
      <c r="QW28" s="17">
        <v>14.785</v>
      </c>
      <c r="QX28" s="17">
        <v>14.785</v>
      </c>
      <c r="QY28" s="17">
        <v>0.115</v>
      </c>
      <c r="QZ28" s="17">
        <v>18.2</v>
      </c>
      <c r="RA28" s="17">
        <v>17.959</v>
      </c>
      <c r="RB28" s="17">
        <v>17.959</v>
      </c>
      <c r="RC28" s="17">
        <v>0.24099999999999999</v>
      </c>
      <c r="RD28" s="17">
        <v>4.2</v>
      </c>
      <c r="RE28" s="17">
        <v>7.1059999999999999</v>
      </c>
      <c r="RF28" s="17">
        <v>7.1059999999999999</v>
      </c>
      <c r="RG28" s="17">
        <v>-2.9060000000000001</v>
      </c>
      <c r="RH28" s="17">
        <v>20.7</v>
      </c>
      <c r="RI28" s="17">
        <v>26.6</v>
      </c>
      <c r="RJ28" s="17">
        <v>25.66</v>
      </c>
      <c r="RK28" s="17">
        <v>-4.96</v>
      </c>
      <c r="RL28" s="17">
        <v>19.3</v>
      </c>
      <c r="RM28" s="17">
        <v>18.869</v>
      </c>
      <c r="RN28" s="17">
        <v>18.869</v>
      </c>
      <c r="RO28" s="17">
        <v>0.43099999999999999</v>
      </c>
      <c r="RP28" s="17">
        <v>3.4</v>
      </c>
      <c r="RQ28" s="17">
        <v>3.2010000000000001</v>
      </c>
      <c r="RR28" s="17">
        <v>3.2010000000000001</v>
      </c>
      <c r="RS28" s="17">
        <v>0.19900000000000001</v>
      </c>
      <c r="RT28" s="17">
        <v>20.2</v>
      </c>
      <c r="RU28" s="17">
        <v>19.792000000000002</v>
      </c>
      <c r="RV28" s="17">
        <v>19.792000000000002</v>
      </c>
      <c r="RW28" s="17">
        <v>0.40799999999999997</v>
      </c>
      <c r="RX28" s="17">
        <v>3</v>
      </c>
      <c r="RY28" s="17">
        <v>2</v>
      </c>
      <c r="RZ28" s="17">
        <v>2</v>
      </c>
      <c r="SA28" s="17">
        <v>1</v>
      </c>
      <c r="SB28" s="17">
        <v>0.4</v>
      </c>
      <c r="SC28" s="17">
        <v>0.4</v>
      </c>
      <c r="SD28" s="17">
        <v>0.4</v>
      </c>
      <c r="SE28" s="17">
        <v>0</v>
      </c>
      <c r="SF28" s="17">
        <v>0.3</v>
      </c>
      <c r="SG28" s="17">
        <v>0.27700000000000002</v>
      </c>
      <c r="SH28" s="17">
        <v>0.27700000000000002</v>
      </c>
      <c r="SI28" s="17">
        <v>2.3E-2</v>
      </c>
      <c r="SJ28" s="17">
        <v>19.8</v>
      </c>
      <c r="SK28" s="17">
        <v>19.1448</v>
      </c>
      <c r="SL28" s="17">
        <v>19.1448</v>
      </c>
      <c r="SM28" s="17">
        <v>0.6552</v>
      </c>
      <c r="SN28" s="17">
        <v>12.4</v>
      </c>
      <c r="SO28" s="17">
        <v>12.244899999999999</v>
      </c>
      <c r="SP28" s="17">
        <v>12.244899999999999</v>
      </c>
      <c r="SQ28" s="17">
        <v>0.15509999999999999</v>
      </c>
      <c r="SR28" s="17">
        <v>20.100000000000001</v>
      </c>
      <c r="SS28" s="17">
        <v>19.436350000000001</v>
      </c>
      <c r="ST28" s="17">
        <v>19.436350000000001</v>
      </c>
      <c r="SU28" s="17">
        <v>0.66364999999999996</v>
      </c>
      <c r="SV28" s="17">
        <v>20.2</v>
      </c>
      <c r="SW28" s="17">
        <v>19.436350000000001</v>
      </c>
      <c r="SX28" s="17">
        <v>19.436350000000001</v>
      </c>
      <c r="SY28" s="17">
        <v>0.76365000000000005</v>
      </c>
      <c r="SZ28" s="17">
        <v>15.2</v>
      </c>
      <c r="TA28" s="17">
        <v>12.92</v>
      </c>
      <c r="TB28" s="17">
        <v>12.92</v>
      </c>
      <c r="TC28" s="17">
        <v>2.2799999999999998</v>
      </c>
      <c r="TD28" s="17">
        <v>20</v>
      </c>
      <c r="TE28" s="17">
        <v>32.649000000000001</v>
      </c>
      <c r="TF28" s="17">
        <v>32.649000000000001</v>
      </c>
      <c r="TG28" s="17">
        <v>-12.648999999999999</v>
      </c>
      <c r="TH28" s="17">
        <v>14.9</v>
      </c>
      <c r="TI28" s="17">
        <v>36.936999999999998</v>
      </c>
      <c r="TJ28" s="17">
        <v>36.936999999999998</v>
      </c>
      <c r="TK28" s="17">
        <v>-22.036999999999999</v>
      </c>
      <c r="TL28" s="17">
        <v>0.6</v>
      </c>
      <c r="TM28" s="17">
        <v>12.134</v>
      </c>
      <c r="TN28" s="17">
        <v>12.134</v>
      </c>
      <c r="TO28" s="17">
        <v>-11.534000000000001</v>
      </c>
      <c r="TP28" s="17">
        <v>7.7</v>
      </c>
      <c r="TQ28" s="17">
        <v>20.456</v>
      </c>
      <c r="TR28" s="17">
        <v>20.456</v>
      </c>
      <c r="TS28" s="17">
        <v>-12.756</v>
      </c>
      <c r="TT28" s="17">
        <v>0</v>
      </c>
      <c r="TU28" s="17">
        <v>0.82199999999999995</v>
      </c>
      <c r="TV28" s="17">
        <v>0.82199999999999995</v>
      </c>
      <c r="TW28" s="17">
        <v>-0.82199999999999995</v>
      </c>
      <c r="TX28" s="17">
        <v>0</v>
      </c>
      <c r="TY28" s="17">
        <v>0.755</v>
      </c>
      <c r="TZ28" s="17">
        <v>0.755</v>
      </c>
      <c r="UA28" s="17">
        <v>-0.755</v>
      </c>
      <c r="UB28" s="17">
        <v>32.200000000000003</v>
      </c>
      <c r="UC28" s="17">
        <v>40.51</v>
      </c>
      <c r="UD28" s="17">
        <v>40.51</v>
      </c>
      <c r="UE28" s="17">
        <v>-8.31</v>
      </c>
      <c r="UF28" s="17">
        <v>21.3</v>
      </c>
      <c r="UG28" s="17">
        <v>19.436350000000001</v>
      </c>
      <c r="UH28" s="17">
        <v>19.436350000000001</v>
      </c>
      <c r="UI28" s="17">
        <v>1.86365</v>
      </c>
      <c r="UJ28" s="17">
        <v>7.5</v>
      </c>
      <c r="UK28" s="17">
        <v>8.1999999999999993</v>
      </c>
      <c r="UL28" s="17">
        <v>8.1999999999999993</v>
      </c>
      <c r="UM28" s="17">
        <v>-0.7</v>
      </c>
      <c r="UN28" s="17">
        <v>7</v>
      </c>
      <c r="UO28" s="17"/>
      <c r="UP28" s="17"/>
      <c r="UQ28" s="17">
        <v>7</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20.100000000000001</v>
      </c>
      <c r="VA28" s="17">
        <v>19.436350000000001</v>
      </c>
      <c r="VB28" s="17">
        <v>19.436350000000001</v>
      </c>
      <c r="VC28" s="17">
        <v>0.66364999999999996</v>
      </c>
      <c r="VD28" s="17">
        <v>6.6</v>
      </c>
      <c r="VE28" s="17">
        <v>7.3230000000000004</v>
      </c>
      <c r="VF28" s="17">
        <v>7.3230000000000004</v>
      </c>
      <c r="VG28" s="17">
        <v>-0.72299999999999998</v>
      </c>
      <c r="VH28" s="17">
        <v>252.9</v>
      </c>
      <c r="VI28" s="17">
        <v>248.26499999999999</v>
      </c>
      <c r="VJ28" s="17">
        <v>248.26499999999999</v>
      </c>
      <c r="VK28" s="17">
        <v>4.6349999999999998</v>
      </c>
      <c r="VL28" s="17">
        <v>14.7</v>
      </c>
      <c r="VM28" s="17">
        <v>14.391999999999999</v>
      </c>
      <c r="VN28" s="17">
        <v>14.391999999999999</v>
      </c>
      <c r="VO28" s="17">
        <v>0.308</v>
      </c>
      <c r="VP28" s="17">
        <v>146.69999999999999</v>
      </c>
      <c r="VQ28" s="17">
        <v>133.4</v>
      </c>
      <c r="VR28" s="17">
        <v>137.37</v>
      </c>
      <c r="VS28" s="17">
        <v>9.33</v>
      </c>
      <c r="VT28" s="17"/>
      <c r="VU28" s="17"/>
      <c r="VV28" s="17"/>
      <c r="VW28" s="17">
        <v>0</v>
      </c>
      <c r="VX28" s="17">
        <v>0</v>
      </c>
      <c r="VY28" s="17"/>
      <c r="VZ28" s="17">
        <v>1.482</v>
      </c>
      <c r="WA28" s="17">
        <v>-1.482</v>
      </c>
      <c r="WB28" s="17">
        <v>0</v>
      </c>
      <c r="WC28" s="17">
        <v>1.4810000000000001</v>
      </c>
      <c r="WD28" s="17">
        <v>1.4810000000000001</v>
      </c>
      <c r="WE28" s="17">
        <v>-1.4810000000000001</v>
      </c>
      <c r="WF28" s="17">
        <v>108.8</v>
      </c>
      <c r="WG28" s="17">
        <v>101.6</v>
      </c>
      <c r="WH28" s="17">
        <v>104.64400000000001</v>
      </c>
      <c r="WI28" s="17">
        <v>4.1559999999999997</v>
      </c>
      <c r="WJ28" s="17">
        <v>3.5</v>
      </c>
      <c r="WK28" s="17">
        <v>4.2</v>
      </c>
      <c r="WL28" s="17">
        <v>4.2</v>
      </c>
      <c r="WM28" s="17">
        <v>-0.7</v>
      </c>
      <c r="WN28" s="17">
        <v>2.2000000000000002</v>
      </c>
      <c r="WO28" s="17">
        <v>2.4</v>
      </c>
      <c r="WP28" s="17">
        <v>2.4</v>
      </c>
      <c r="WQ28" s="17">
        <v>-0.2</v>
      </c>
      <c r="WR28" s="17">
        <v>1</v>
      </c>
      <c r="WS28" s="17">
        <v>1.2</v>
      </c>
      <c r="WT28" s="17">
        <v>1.2</v>
      </c>
      <c r="WU28" s="17">
        <v>-0.2</v>
      </c>
      <c r="WV28" s="17">
        <v>0</v>
      </c>
      <c r="WW28" s="17"/>
      <c r="WX28" s="17"/>
      <c r="WY28" s="17">
        <v>0</v>
      </c>
      <c r="WZ28" s="17">
        <v>17.3</v>
      </c>
      <c r="XA28" s="17">
        <v>14.478</v>
      </c>
      <c r="XB28" s="17">
        <v>14.478</v>
      </c>
      <c r="XC28" s="17">
        <v>2.8220000000000001</v>
      </c>
      <c r="XD28" s="17">
        <v>8.4</v>
      </c>
      <c r="XE28" s="17">
        <v>8.6</v>
      </c>
      <c r="XF28" s="17">
        <v>8.6</v>
      </c>
      <c r="XG28" s="17">
        <v>-0.2</v>
      </c>
      <c r="XH28" s="17">
        <v>20</v>
      </c>
      <c r="XI28" s="17">
        <v>19.241980000000002</v>
      </c>
      <c r="XJ28" s="17">
        <v>19.241980000000002</v>
      </c>
      <c r="XK28" s="17">
        <v>0.75802000000000003</v>
      </c>
      <c r="XL28" s="17">
        <v>20</v>
      </c>
      <c r="XM28" s="17">
        <v>19.241980000000002</v>
      </c>
      <c r="XN28" s="17">
        <v>19.241980000000002</v>
      </c>
      <c r="XO28" s="17">
        <v>0.75802000000000003</v>
      </c>
      <c r="XP28" s="17">
        <v>7.9</v>
      </c>
      <c r="XQ28" s="17">
        <v>10.7</v>
      </c>
      <c r="XR28" s="17">
        <v>10.7</v>
      </c>
      <c r="XS28" s="17">
        <v>-2.8</v>
      </c>
      <c r="XT28" s="17">
        <v>27.3</v>
      </c>
      <c r="XU28" s="17">
        <v>30.5</v>
      </c>
      <c r="XV28" s="17">
        <v>30.5</v>
      </c>
      <c r="XW28" s="17">
        <v>-3.2</v>
      </c>
      <c r="XX28" s="17">
        <v>33.6</v>
      </c>
      <c r="XY28" s="17">
        <v>30.5</v>
      </c>
      <c r="XZ28" s="17">
        <v>30.5</v>
      </c>
      <c r="YA28" s="17">
        <v>3.1</v>
      </c>
      <c r="YB28" s="17">
        <v>14.8</v>
      </c>
      <c r="YC28" s="17">
        <v>14</v>
      </c>
      <c r="YD28" s="17">
        <v>14</v>
      </c>
      <c r="YE28" s="17">
        <v>0.8</v>
      </c>
      <c r="YF28" s="17">
        <v>4.4000000000000004</v>
      </c>
      <c r="YG28" s="17">
        <v>5</v>
      </c>
      <c r="YH28" s="17">
        <v>16</v>
      </c>
      <c r="YI28" s="17">
        <v>-11.6</v>
      </c>
      <c r="YJ28" s="17"/>
      <c r="YK28" s="17"/>
      <c r="YL28" s="17"/>
      <c r="YM28" s="17">
        <v>0</v>
      </c>
      <c r="YN28" s="17">
        <v>6.9</v>
      </c>
      <c r="YO28" s="17">
        <v>11</v>
      </c>
      <c r="YP28" s="17">
        <v>11</v>
      </c>
      <c r="YQ28" s="17">
        <v>-4.0999999999999996</v>
      </c>
      <c r="YR28" s="17">
        <v>20.399999999999999</v>
      </c>
      <c r="YS28" s="17">
        <v>22</v>
      </c>
      <c r="YT28" s="17">
        <v>22</v>
      </c>
      <c r="YU28" s="17">
        <v>-1.6</v>
      </c>
    </row>
    <row r="29" spans="1:671" ht="24" customHeight="1" x14ac:dyDescent="0.3">
      <c r="A29" s="1"/>
      <c r="B29" s="16" t="s">
        <v>96</v>
      </c>
      <c r="C29" s="16" t="s">
        <v>878</v>
      </c>
      <c r="D29" s="17">
        <v>202.5</v>
      </c>
      <c r="E29" s="17">
        <v>203.40136000000001</v>
      </c>
      <c r="F29" s="17">
        <v>203.40136000000001</v>
      </c>
      <c r="G29" s="17">
        <v>-0.90136000000000005</v>
      </c>
      <c r="H29" s="17">
        <v>636.6</v>
      </c>
      <c r="I29" s="17">
        <v>627.79395999999997</v>
      </c>
      <c r="J29" s="17">
        <v>627.79395999999997</v>
      </c>
      <c r="K29" s="17">
        <v>8.8060399999999994</v>
      </c>
      <c r="L29" s="17">
        <v>212.9</v>
      </c>
      <c r="M29" s="17">
        <v>204.43100999999999</v>
      </c>
      <c r="N29" s="17">
        <v>204.43100999999999</v>
      </c>
      <c r="O29" s="17">
        <v>8.4689899999999998</v>
      </c>
      <c r="P29" s="17"/>
      <c r="Q29" s="17"/>
      <c r="R29" s="17"/>
      <c r="S29" s="17">
        <v>0</v>
      </c>
      <c r="T29" s="17"/>
      <c r="U29" s="17"/>
      <c r="V29" s="17"/>
      <c r="W29" s="17">
        <v>0</v>
      </c>
      <c r="X29" s="17">
        <v>90.1</v>
      </c>
      <c r="Y29" s="17">
        <v>91.867829999999998</v>
      </c>
      <c r="Z29" s="17">
        <v>91.867829999999998</v>
      </c>
      <c r="AA29" s="17">
        <v>-1.76783</v>
      </c>
      <c r="AB29" s="17">
        <v>239</v>
      </c>
      <c r="AC29" s="17">
        <v>242</v>
      </c>
      <c r="AD29" s="17">
        <v>242</v>
      </c>
      <c r="AE29" s="17">
        <v>-3</v>
      </c>
      <c r="AF29" s="17"/>
      <c r="AG29" s="17"/>
      <c r="AH29" s="17"/>
      <c r="AI29" s="17">
        <v>0</v>
      </c>
      <c r="AJ29" s="17">
        <v>0</v>
      </c>
      <c r="AK29" s="17"/>
      <c r="AL29" s="17"/>
      <c r="AM29" s="17">
        <v>0</v>
      </c>
      <c r="AN29" s="17">
        <v>125.1</v>
      </c>
      <c r="AO29" s="17">
        <v>149.83006</v>
      </c>
      <c r="AP29" s="17">
        <v>149.83006</v>
      </c>
      <c r="AQ29" s="17">
        <v>-24.730060000000002</v>
      </c>
      <c r="AR29" s="17">
        <v>124.5</v>
      </c>
      <c r="AS29" s="17">
        <v>149.83006</v>
      </c>
      <c r="AT29" s="17">
        <v>149.83006</v>
      </c>
      <c r="AU29" s="17">
        <v>-25.33006</v>
      </c>
      <c r="AV29" s="17">
        <v>124.7</v>
      </c>
      <c r="AW29" s="17">
        <v>149.83006</v>
      </c>
      <c r="AX29" s="17">
        <v>149.83006</v>
      </c>
      <c r="AY29" s="17">
        <v>-25.13006</v>
      </c>
      <c r="AZ29" s="17">
        <v>223.3</v>
      </c>
      <c r="BA29" s="17">
        <v>225.42</v>
      </c>
      <c r="BB29" s="17">
        <v>225.42</v>
      </c>
      <c r="BC29" s="17">
        <v>-2.12</v>
      </c>
      <c r="BD29" s="17">
        <v>199.2</v>
      </c>
      <c r="BE29" s="17">
        <v>207.24285</v>
      </c>
      <c r="BF29" s="17">
        <v>207.24285</v>
      </c>
      <c r="BG29" s="17">
        <v>-8.0428499999999996</v>
      </c>
      <c r="BH29" s="17">
        <v>106.7</v>
      </c>
      <c r="BI29" s="17">
        <v>103.93259999999999</v>
      </c>
      <c r="BJ29" s="17">
        <v>103.93259999999999</v>
      </c>
      <c r="BK29" s="17">
        <v>2.7673999999999999</v>
      </c>
      <c r="BL29" s="17">
        <v>556.4</v>
      </c>
      <c r="BM29" s="17">
        <v>566.08941000000004</v>
      </c>
      <c r="BN29" s="17">
        <v>566.08941000000004</v>
      </c>
      <c r="BO29" s="17">
        <v>-9.6894100000000005</v>
      </c>
      <c r="BP29" s="17">
        <v>10.3</v>
      </c>
      <c r="BQ29" s="17">
        <v>9.7182499999999994</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166.8</v>
      </c>
      <c r="CK29" s="17">
        <v>164.06706</v>
      </c>
      <c r="CL29" s="17">
        <v>164.06706</v>
      </c>
      <c r="CM29" s="17">
        <v>2.7329400000000001</v>
      </c>
      <c r="CN29" s="17">
        <v>7.4</v>
      </c>
      <c r="CO29" s="17">
        <v>7.6313000000000004</v>
      </c>
      <c r="CP29" s="17">
        <v>7.6313000000000004</v>
      </c>
      <c r="CQ29" s="17">
        <v>-0.23130000000000001</v>
      </c>
      <c r="CR29" s="17">
        <v>5.2</v>
      </c>
      <c r="CS29" s="17">
        <v>4.1889200000000004</v>
      </c>
      <c r="CT29" s="17">
        <v>4.1889200000000004</v>
      </c>
      <c r="CU29" s="17">
        <v>1.01108</v>
      </c>
      <c r="CV29" s="17">
        <v>0</v>
      </c>
      <c r="CW29" s="17"/>
      <c r="CX29" s="17"/>
      <c r="CY29" s="17">
        <v>0</v>
      </c>
      <c r="CZ29" s="17">
        <v>6.4</v>
      </c>
      <c r="DA29" s="17">
        <v>6.8787000000000003</v>
      </c>
      <c r="DB29" s="17">
        <v>6.8787000000000003</v>
      </c>
      <c r="DC29" s="17">
        <v>-0.47870000000000001</v>
      </c>
      <c r="DD29" s="17"/>
      <c r="DE29" s="17"/>
      <c r="DF29" s="17"/>
      <c r="DG29" s="17">
        <v>0</v>
      </c>
      <c r="DH29" s="17">
        <v>142.30000000000001</v>
      </c>
      <c r="DI29" s="17">
        <v>142.44412</v>
      </c>
      <c r="DJ29" s="17">
        <v>142.44412</v>
      </c>
      <c r="DK29" s="17">
        <v>-0.14412</v>
      </c>
      <c r="DL29" s="17"/>
      <c r="DM29" s="17"/>
      <c r="DN29" s="17"/>
      <c r="DO29" s="17">
        <v>0</v>
      </c>
      <c r="DP29" s="17"/>
      <c r="DQ29" s="17"/>
      <c r="DR29" s="17"/>
      <c r="DS29" s="17">
        <v>0</v>
      </c>
      <c r="DT29" s="17"/>
      <c r="DU29" s="17"/>
      <c r="DV29" s="17"/>
      <c r="DW29" s="17">
        <v>0</v>
      </c>
      <c r="DX29" s="17">
        <v>0</v>
      </c>
      <c r="DY29" s="17"/>
      <c r="DZ29" s="17"/>
      <c r="EA29" s="17">
        <v>0</v>
      </c>
      <c r="EB29" s="17">
        <v>110.4</v>
      </c>
      <c r="EC29" s="17">
        <v>112.46647</v>
      </c>
      <c r="ED29" s="17">
        <v>112.46647</v>
      </c>
      <c r="EE29" s="17">
        <v>-2.0664699999999998</v>
      </c>
      <c r="EF29" s="17">
        <v>180.3</v>
      </c>
      <c r="EG29" s="17">
        <v>220.69499999999999</v>
      </c>
      <c r="EH29" s="17">
        <v>220.69499999999999</v>
      </c>
      <c r="EI29" s="17">
        <v>-40.395000000000003</v>
      </c>
      <c r="EJ29" s="17"/>
      <c r="EK29" s="17"/>
      <c r="EL29" s="17"/>
      <c r="EM29" s="17">
        <v>0</v>
      </c>
      <c r="EN29" s="17"/>
      <c r="EO29" s="17"/>
      <c r="EP29" s="17"/>
      <c r="EQ29" s="17">
        <v>0</v>
      </c>
      <c r="ER29" s="17"/>
      <c r="ES29" s="17"/>
      <c r="ET29" s="17"/>
      <c r="EU29" s="17">
        <v>0</v>
      </c>
      <c r="EV29" s="17">
        <v>6.5</v>
      </c>
      <c r="EW29" s="17">
        <v>6.39</v>
      </c>
      <c r="EX29" s="17">
        <v>6.39</v>
      </c>
      <c r="EY29" s="17">
        <v>0.11</v>
      </c>
      <c r="EZ29" s="17">
        <v>462</v>
      </c>
      <c r="FA29" s="17">
        <v>457.09426999999999</v>
      </c>
      <c r="FB29" s="17">
        <v>457.09426999999999</v>
      </c>
      <c r="FC29" s="17">
        <v>4.9057300000000001</v>
      </c>
      <c r="FD29" s="17">
        <v>81.3</v>
      </c>
      <c r="FE29" s="17">
        <v>81.635570000000001</v>
      </c>
      <c r="FF29" s="17">
        <v>81.635570000000001</v>
      </c>
      <c r="FG29" s="17">
        <v>-0.33556999999999998</v>
      </c>
      <c r="FH29" s="17">
        <v>151.6</v>
      </c>
      <c r="FI29" s="17">
        <v>151.36251999999999</v>
      </c>
      <c r="FJ29" s="17">
        <v>151.36251999999999</v>
      </c>
      <c r="FK29" s="17">
        <v>0.23748</v>
      </c>
      <c r="FL29" s="17">
        <v>42.1</v>
      </c>
      <c r="FM29" s="17">
        <v>41.89893</v>
      </c>
      <c r="FN29" s="17">
        <v>41.89893</v>
      </c>
      <c r="FO29" s="17">
        <v>0.20107</v>
      </c>
      <c r="FP29" s="17">
        <v>18.600000000000001</v>
      </c>
      <c r="FQ29" s="17">
        <v>19.21088</v>
      </c>
      <c r="FR29" s="17">
        <v>19.21088</v>
      </c>
      <c r="FS29" s="17">
        <v>-0.61087999999999998</v>
      </c>
      <c r="FT29" s="17">
        <v>18.8</v>
      </c>
      <c r="FU29" s="17">
        <v>18.46453</v>
      </c>
      <c r="FV29" s="17">
        <v>18.46453</v>
      </c>
      <c r="FW29" s="17">
        <v>0.33546999999999999</v>
      </c>
      <c r="FX29" s="17">
        <v>88.4</v>
      </c>
      <c r="FY29" s="17">
        <v>87.773570000000007</v>
      </c>
      <c r="FZ29" s="17">
        <v>87.773570000000007</v>
      </c>
      <c r="GA29" s="17">
        <v>0.62643000000000004</v>
      </c>
      <c r="GB29" s="17"/>
      <c r="GC29" s="17"/>
      <c r="GD29" s="17"/>
      <c r="GE29" s="17">
        <v>0</v>
      </c>
      <c r="GF29" s="17"/>
      <c r="GG29" s="17"/>
      <c r="GH29" s="17"/>
      <c r="GI29" s="17">
        <v>0</v>
      </c>
      <c r="GJ29" s="17"/>
      <c r="GK29" s="17"/>
      <c r="GL29" s="17"/>
      <c r="GM29" s="17">
        <v>0</v>
      </c>
      <c r="GN29" s="17">
        <v>106.6</v>
      </c>
      <c r="GO29" s="17">
        <v>110.48202000000001</v>
      </c>
      <c r="GP29" s="17">
        <v>110.48202000000001</v>
      </c>
      <c r="GQ29" s="17">
        <v>-3.8820199999999998</v>
      </c>
      <c r="GR29" s="17">
        <v>46.6</v>
      </c>
      <c r="GS29" s="17">
        <v>47.082599999999999</v>
      </c>
      <c r="GT29" s="17">
        <v>47.082599999999999</v>
      </c>
      <c r="GU29" s="17">
        <v>-0.48259999999999997</v>
      </c>
      <c r="GV29" s="17">
        <v>45.6</v>
      </c>
      <c r="GW29" s="17"/>
      <c r="GX29" s="17"/>
      <c r="GY29" s="17">
        <v>45.6</v>
      </c>
      <c r="GZ29" s="17">
        <v>3.8</v>
      </c>
      <c r="HA29" s="17"/>
      <c r="HB29" s="17"/>
      <c r="HC29" s="17">
        <v>3.8</v>
      </c>
      <c r="HD29" s="17">
        <v>17.3</v>
      </c>
      <c r="HE29" s="17">
        <v>17.005710000000001</v>
      </c>
      <c r="HF29" s="17">
        <v>17.005710000000001</v>
      </c>
      <c r="HG29" s="17">
        <v>0.29429</v>
      </c>
      <c r="HH29" s="17">
        <v>114.7</v>
      </c>
      <c r="HI29" s="17">
        <v>110</v>
      </c>
      <c r="HJ29" s="17">
        <v>110</v>
      </c>
      <c r="HK29" s="17">
        <v>4.7</v>
      </c>
      <c r="HL29" s="17"/>
      <c r="HM29" s="17"/>
      <c r="HN29" s="17"/>
      <c r="HO29" s="17">
        <v>0</v>
      </c>
      <c r="HP29" s="17"/>
      <c r="HQ29" s="17"/>
      <c r="HR29" s="17"/>
      <c r="HS29" s="17">
        <v>0</v>
      </c>
      <c r="HT29" s="17">
        <v>51.5</v>
      </c>
      <c r="HU29" s="17">
        <v>84.424719999999994</v>
      </c>
      <c r="HV29" s="17">
        <v>79.833539999999999</v>
      </c>
      <c r="HW29" s="17">
        <v>-28.333539999999999</v>
      </c>
      <c r="HX29" s="17"/>
      <c r="HY29" s="17"/>
      <c r="HZ29" s="17"/>
      <c r="IA29" s="17">
        <v>0</v>
      </c>
      <c r="IB29" s="17"/>
      <c r="IC29" s="17"/>
      <c r="ID29" s="17"/>
      <c r="IE29" s="17">
        <v>0</v>
      </c>
      <c r="IF29" s="17">
        <v>43.2</v>
      </c>
      <c r="IG29" s="17">
        <v>45.265309999999999</v>
      </c>
      <c r="IH29" s="17">
        <v>45.265309999999999</v>
      </c>
      <c r="II29" s="17">
        <v>-2.0653100000000002</v>
      </c>
      <c r="IJ29" s="17"/>
      <c r="IK29" s="17"/>
      <c r="IL29" s="17"/>
      <c r="IM29" s="17">
        <v>0</v>
      </c>
      <c r="IN29" s="17"/>
      <c r="IO29" s="17"/>
      <c r="IP29" s="17"/>
      <c r="IQ29" s="17">
        <v>0</v>
      </c>
      <c r="IR29" s="17"/>
      <c r="IS29" s="17"/>
      <c r="IT29" s="17"/>
      <c r="IU29" s="17">
        <v>0</v>
      </c>
      <c r="IV29" s="17">
        <v>127.3</v>
      </c>
      <c r="IW29" s="17">
        <v>126.84735999999999</v>
      </c>
      <c r="IX29" s="17">
        <v>132.83837</v>
      </c>
      <c r="IY29" s="17">
        <v>-5.5383699999999996</v>
      </c>
      <c r="IZ29" s="17"/>
      <c r="JA29" s="17"/>
      <c r="JB29" s="17"/>
      <c r="JC29" s="17">
        <v>0</v>
      </c>
      <c r="JD29" s="17">
        <v>160.4</v>
      </c>
      <c r="JE29" s="17">
        <v>64.373000000000005</v>
      </c>
      <c r="JF29" s="17"/>
      <c r="JG29" s="17">
        <v>160.4</v>
      </c>
      <c r="JH29" s="17">
        <v>196.7</v>
      </c>
      <c r="JI29" s="17"/>
      <c r="JJ29" s="17"/>
      <c r="JK29" s="17">
        <v>196.7</v>
      </c>
      <c r="JL29" s="17"/>
      <c r="JM29" s="17"/>
      <c r="JN29" s="17"/>
      <c r="JO29" s="17">
        <v>0</v>
      </c>
      <c r="JP29" s="17">
        <v>71</v>
      </c>
      <c r="JQ29" s="17">
        <v>44.848439999999997</v>
      </c>
      <c r="JR29" s="17">
        <v>70.843760000000003</v>
      </c>
      <c r="JS29" s="17">
        <v>0.15623999999999999</v>
      </c>
      <c r="JT29" s="17">
        <v>34</v>
      </c>
      <c r="JU29" s="17">
        <v>22.49156</v>
      </c>
      <c r="JV29" s="17">
        <v>35.52825</v>
      </c>
      <c r="JW29" s="17">
        <v>-1.5282500000000001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v>3.78043</v>
      </c>
      <c r="KX29" s="17">
        <v>3.78043</v>
      </c>
      <c r="KY29" s="17">
        <v>-3.78043</v>
      </c>
      <c r="KZ29" s="17">
        <v>194.6</v>
      </c>
      <c r="LA29" s="17">
        <v>270.06803000000002</v>
      </c>
      <c r="LB29" s="17">
        <v>270.06803000000002</v>
      </c>
      <c r="LC29" s="17">
        <v>-75.468029999999999</v>
      </c>
      <c r="LD29" s="17">
        <v>132.6</v>
      </c>
      <c r="LE29" s="17">
        <v>133.16031000000001</v>
      </c>
      <c r="LF29" s="17">
        <v>133.16031000000001</v>
      </c>
      <c r="LG29" s="17">
        <v>-0.56030999999999997</v>
      </c>
      <c r="LH29" s="17">
        <v>62.7</v>
      </c>
      <c r="LI29" s="17">
        <v>67.199219999999997</v>
      </c>
      <c r="LJ29" s="17">
        <v>67.199219999999997</v>
      </c>
      <c r="LK29" s="17">
        <v>-4.4992200000000002</v>
      </c>
      <c r="LL29" s="17">
        <v>76.5</v>
      </c>
      <c r="LM29" s="17">
        <v>78.567999999999998</v>
      </c>
      <c r="LN29" s="17">
        <v>78.567999999999998</v>
      </c>
      <c r="LO29" s="17">
        <v>-2.0680000000000001</v>
      </c>
      <c r="LP29" s="17"/>
      <c r="LQ29" s="17"/>
      <c r="LR29" s="17"/>
      <c r="LS29" s="17">
        <v>0</v>
      </c>
      <c r="LT29" s="17"/>
      <c r="LU29" s="17"/>
      <c r="LV29" s="17"/>
      <c r="LW29" s="17">
        <v>0</v>
      </c>
      <c r="LX29" s="17">
        <v>0</v>
      </c>
      <c r="LY29" s="17"/>
      <c r="LZ29" s="17"/>
      <c r="MA29" s="17">
        <v>0</v>
      </c>
      <c r="MB29" s="17">
        <v>0</v>
      </c>
      <c r="MC29" s="17"/>
      <c r="MD29" s="17"/>
      <c r="ME29" s="17">
        <v>0</v>
      </c>
      <c r="MF29" s="17">
        <v>136.4</v>
      </c>
      <c r="MG29" s="17">
        <v>145.27195</v>
      </c>
      <c r="MH29" s="17">
        <v>145.27195</v>
      </c>
      <c r="MI29" s="17">
        <v>-8.87195</v>
      </c>
      <c r="MJ29" s="17">
        <v>137.5</v>
      </c>
      <c r="MK29" s="17">
        <v>145.27195</v>
      </c>
      <c r="ML29" s="17">
        <v>145.27195</v>
      </c>
      <c r="MM29" s="17">
        <v>-7.7719500000000004</v>
      </c>
      <c r="MN29" s="17">
        <v>144.1</v>
      </c>
      <c r="MO29" s="17">
        <v>145.70820000000001</v>
      </c>
      <c r="MP29" s="17">
        <v>145.70820000000001</v>
      </c>
      <c r="MQ29" s="17">
        <v>-1.6082000000000001</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202.3</v>
      </c>
      <c r="NM29" s="17">
        <v>206.49084999999999</v>
      </c>
      <c r="NN29" s="17">
        <v>206.49084999999999</v>
      </c>
      <c r="NO29" s="17">
        <v>-4.1908500000000002</v>
      </c>
      <c r="NP29" s="17">
        <v>97</v>
      </c>
      <c r="NQ29" s="17">
        <v>103.55547</v>
      </c>
      <c r="NR29" s="17">
        <v>103.55547</v>
      </c>
      <c r="NS29" s="17">
        <v>-6.5554699999999997</v>
      </c>
      <c r="NT29" s="17">
        <v>6.9</v>
      </c>
      <c r="NU29" s="17">
        <v>4.0736800000000004</v>
      </c>
      <c r="NV29" s="17">
        <v>4.0736800000000004</v>
      </c>
      <c r="NW29" s="17">
        <v>2.8263199999999999</v>
      </c>
      <c r="NX29" s="17">
        <v>4.4000000000000004</v>
      </c>
      <c r="NY29" s="17">
        <v>4.2736700000000001</v>
      </c>
      <c r="NZ29" s="17">
        <v>4.2736700000000001</v>
      </c>
      <c r="OA29" s="17">
        <v>0.12633</v>
      </c>
      <c r="OB29" s="17">
        <v>20.2</v>
      </c>
      <c r="OC29" s="17">
        <v>17.492709999999999</v>
      </c>
      <c r="OD29" s="17">
        <v>17.492709999999999</v>
      </c>
      <c r="OE29" s="17">
        <v>2.70729</v>
      </c>
      <c r="OF29" s="17">
        <v>1.2</v>
      </c>
      <c r="OG29" s="17">
        <v>0.75800000000000001</v>
      </c>
      <c r="OH29" s="17">
        <v>0.75800000000000001</v>
      </c>
      <c r="OI29" s="17">
        <v>0.442</v>
      </c>
      <c r="OJ29" s="17">
        <v>32.1</v>
      </c>
      <c r="OK29" s="17">
        <v>47.5</v>
      </c>
      <c r="OL29" s="17">
        <v>48.335999999999999</v>
      </c>
      <c r="OM29" s="17">
        <v>-16.236000000000001</v>
      </c>
      <c r="ON29" s="17">
        <v>79.599999999999994</v>
      </c>
      <c r="OO29" s="17">
        <v>75.5</v>
      </c>
      <c r="OP29" s="17">
        <v>78.153999999999996</v>
      </c>
      <c r="OQ29" s="17">
        <v>1.446</v>
      </c>
      <c r="OR29" s="17">
        <v>6.5</v>
      </c>
      <c r="OS29" s="17">
        <v>9.8149999999999995</v>
      </c>
      <c r="OT29" s="17">
        <v>9.8149999999999995</v>
      </c>
      <c r="OU29" s="17">
        <v>-3.3149999999999999</v>
      </c>
      <c r="OV29" s="17">
        <v>0.3</v>
      </c>
      <c r="OW29" s="17">
        <v>0.3</v>
      </c>
      <c r="OX29" s="17">
        <v>0.3</v>
      </c>
      <c r="OY29" s="17">
        <v>0</v>
      </c>
      <c r="OZ29" s="17">
        <v>21.1</v>
      </c>
      <c r="PA29" s="17">
        <v>19.420000000000002</v>
      </c>
      <c r="PB29" s="17">
        <v>19.420000000000002</v>
      </c>
      <c r="PC29" s="17">
        <v>1.68</v>
      </c>
      <c r="PD29" s="17">
        <v>10</v>
      </c>
      <c r="PE29" s="17">
        <v>9.9830000000000005</v>
      </c>
      <c r="PF29" s="17">
        <v>9.9830000000000005</v>
      </c>
      <c r="PG29" s="17">
        <v>1.7000000000000001E-2</v>
      </c>
      <c r="PH29" s="17">
        <v>5.6</v>
      </c>
      <c r="PI29" s="17">
        <v>5.67</v>
      </c>
      <c r="PJ29" s="17">
        <v>5.67</v>
      </c>
      <c r="PK29" s="17">
        <v>-7.0000000000000007E-2</v>
      </c>
      <c r="PL29" s="17">
        <v>215.9</v>
      </c>
      <c r="PM29" s="17">
        <v>195.28299999999999</v>
      </c>
      <c r="PN29" s="17">
        <v>195.28299999999999</v>
      </c>
      <c r="PO29" s="17">
        <v>20.617000000000001</v>
      </c>
      <c r="PP29" s="17"/>
      <c r="PQ29" s="17">
        <v>1</v>
      </c>
      <c r="PR29" s="17">
        <v>1</v>
      </c>
      <c r="PS29" s="17">
        <v>-1</v>
      </c>
      <c r="PT29" s="17">
        <v>3.6</v>
      </c>
      <c r="PU29" s="17">
        <v>3.69</v>
      </c>
      <c r="PV29" s="17">
        <v>3.69</v>
      </c>
      <c r="PW29" s="17">
        <v>-0.09</v>
      </c>
      <c r="PX29" s="17">
        <v>3.5</v>
      </c>
      <c r="PY29" s="17">
        <v>5</v>
      </c>
      <c r="PZ29" s="17">
        <v>5</v>
      </c>
      <c r="QA29" s="17">
        <v>-1.5</v>
      </c>
      <c r="QB29" s="17">
        <v>20.9</v>
      </c>
      <c r="QC29" s="17">
        <v>20.2</v>
      </c>
      <c r="QD29" s="17">
        <v>20.2</v>
      </c>
      <c r="QE29" s="17">
        <v>0.7</v>
      </c>
      <c r="QF29" s="17">
        <v>20</v>
      </c>
      <c r="QG29" s="17">
        <v>19.436350000000001</v>
      </c>
      <c r="QH29" s="17">
        <v>19.436350000000001</v>
      </c>
      <c r="QI29" s="17">
        <v>0.56364999999999998</v>
      </c>
      <c r="QJ29" s="17">
        <v>18.8</v>
      </c>
      <c r="QK29" s="17">
        <v>17.492709999999999</v>
      </c>
      <c r="QL29" s="17">
        <v>17.492709999999999</v>
      </c>
      <c r="QM29" s="17">
        <v>1.3072900000000001</v>
      </c>
      <c r="QN29" s="17">
        <v>3.3</v>
      </c>
      <c r="QO29" s="17">
        <v>3.4</v>
      </c>
      <c r="QP29" s="17">
        <v>3.4</v>
      </c>
      <c r="QQ29" s="17">
        <v>-0.1</v>
      </c>
      <c r="QR29" s="17">
        <v>18.5</v>
      </c>
      <c r="QS29" s="17">
        <v>17.881440000000001</v>
      </c>
      <c r="QT29" s="17">
        <v>17.881440000000001</v>
      </c>
      <c r="QU29" s="17">
        <v>0.61856</v>
      </c>
      <c r="QV29" s="17">
        <v>14.8</v>
      </c>
      <c r="QW29" s="17">
        <v>14.814</v>
      </c>
      <c r="QX29" s="17">
        <v>14.814</v>
      </c>
      <c r="QY29" s="17">
        <v>-1.4E-2</v>
      </c>
      <c r="QZ29" s="17">
        <v>18.5</v>
      </c>
      <c r="RA29" s="17">
        <v>18.045000000000002</v>
      </c>
      <c r="RB29" s="17">
        <v>18.045000000000002</v>
      </c>
      <c r="RC29" s="17">
        <v>0.45500000000000002</v>
      </c>
      <c r="RD29" s="17">
        <v>5.3</v>
      </c>
      <c r="RE29" s="17">
        <v>7.984</v>
      </c>
      <c r="RF29" s="17">
        <v>7.984</v>
      </c>
      <c r="RG29" s="17">
        <v>-2.6840000000000002</v>
      </c>
      <c r="RH29" s="17">
        <v>23.6</v>
      </c>
      <c r="RI29" s="17">
        <v>29.2</v>
      </c>
      <c r="RJ29" s="17">
        <v>28.332999999999998</v>
      </c>
      <c r="RK29" s="17">
        <v>-4.7329999999999997</v>
      </c>
      <c r="RL29" s="17">
        <v>19.3</v>
      </c>
      <c r="RM29" s="17">
        <v>19.277000000000001</v>
      </c>
      <c r="RN29" s="17">
        <v>19.277000000000001</v>
      </c>
      <c r="RO29" s="17">
        <v>2.3E-2</v>
      </c>
      <c r="RP29" s="17">
        <v>3.4</v>
      </c>
      <c r="RQ29" s="17">
        <v>3.2010000000000001</v>
      </c>
      <c r="RR29" s="17">
        <v>3.2010000000000001</v>
      </c>
      <c r="RS29" s="17">
        <v>0.19900000000000001</v>
      </c>
      <c r="RT29" s="17">
        <v>20.2</v>
      </c>
      <c r="RU29" s="17">
        <v>19.547070000000001</v>
      </c>
      <c r="RV29" s="17">
        <v>19.792000000000002</v>
      </c>
      <c r="RW29" s="17">
        <v>0.40799999999999997</v>
      </c>
      <c r="RX29" s="17">
        <v>3</v>
      </c>
      <c r="RY29" s="17">
        <v>2</v>
      </c>
      <c r="RZ29" s="17">
        <v>2</v>
      </c>
      <c r="SA29" s="17">
        <v>1</v>
      </c>
      <c r="SB29" s="17">
        <v>0.4</v>
      </c>
      <c r="SC29" s="17">
        <v>0.4</v>
      </c>
      <c r="SD29" s="17">
        <v>0.4</v>
      </c>
      <c r="SE29" s="17">
        <v>0</v>
      </c>
      <c r="SF29" s="17">
        <v>0.3</v>
      </c>
      <c r="SG29" s="17">
        <v>0.30199999999999999</v>
      </c>
      <c r="SH29" s="17">
        <v>0.30199999999999999</v>
      </c>
      <c r="SI29" s="17">
        <v>-2E-3</v>
      </c>
      <c r="SJ29" s="17">
        <v>19.8</v>
      </c>
      <c r="SK29" s="17">
        <v>19.1448</v>
      </c>
      <c r="SL29" s="17">
        <v>19.1448</v>
      </c>
      <c r="SM29" s="17">
        <v>0.6552</v>
      </c>
      <c r="SN29" s="17">
        <v>11.8</v>
      </c>
      <c r="SO29" s="17">
        <v>12.244899999999999</v>
      </c>
      <c r="SP29" s="17">
        <v>12.244899999999999</v>
      </c>
      <c r="SQ29" s="17">
        <v>-0.44490000000000002</v>
      </c>
      <c r="SR29" s="17">
        <v>20.2</v>
      </c>
      <c r="SS29" s="17">
        <v>19.436350000000001</v>
      </c>
      <c r="ST29" s="17">
        <v>19.436350000000001</v>
      </c>
      <c r="SU29" s="17">
        <v>0.76365000000000005</v>
      </c>
      <c r="SV29" s="17">
        <v>20.2</v>
      </c>
      <c r="SW29" s="17">
        <v>19.436350000000001</v>
      </c>
      <c r="SX29" s="17">
        <v>19.436350000000001</v>
      </c>
      <c r="SY29" s="17">
        <v>0.76365000000000005</v>
      </c>
      <c r="SZ29" s="17">
        <v>12.8</v>
      </c>
      <c r="TA29" s="17">
        <v>13.144</v>
      </c>
      <c r="TB29" s="17">
        <v>13.144</v>
      </c>
      <c r="TC29" s="17">
        <v>-0.34399999999999997</v>
      </c>
      <c r="TD29" s="17">
        <v>39.799999999999997</v>
      </c>
      <c r="TE29" s="17">
        <v>37.793999999999997</v>
      </c>
      <c r="TF29" s="17">
        <v>37.793999999999997</v>
      </c>
      <c r="TG29" s="17">
        <v>2.0059999999999998</v>
      </c>
      <c r="TH29" s="17">
        <v>16.399999999999999</v>
      </c>
      <c r="TI29" s="17">
        <v>36.076999999999998</v>
      </c>
      <c r="TJ29" s="17">
        <v>36.076999999999998</v>
      </c>
      <c r="TK29" s="17">
        <v>-19.677</v>
      </c>
      <c r="TL29" s="17">
        <v>3.1</v>
      </c>
      <c r="TM29" s="17">
        <v>15.494</v>
      </c>
      <c r="TN29" s="17">
        <v>15.494</v>
      </c>
      <c r="TO29" s="17">
        <v>-12.394</v>
      </c>
      <c r="TP29" s="17">
        <v>13.4</v>
      </c>
      <c r="TQ29" s="17">
        <v>24.401</v>
      </c>
      <c r="TR29" s="17">
        <v>24.401</v>
      </c>
      <c r="TS29" s="17">
        <v>-11.000999999999999</v>
      </c>
      <c r="TT29" s="17">
        <v>0</v>
      </c>
      <c r="TU29" s="17">
        <v>1.097</v>
      </c>
      <c r="TV29" s="17">
        <v>1.097</v>
      </c>
      <c r="TW29" s="17">
        <v>-1.097</v>
      </c>
      <c r="TX29" s="17">
        <v>0</v>
      </c>
      <c r="TY29" s="17">
        <v>1.25</v>
      </c>
      <c r="TZ29" s="17">
        <v>1.25</v>
      </c>
      <c r="UA29" s="17">
        <v>-1.25</v>
      </c>
      <c r="UB29" s="17">
        <v>23.2</v>
      </c>
      <c r="UC29" s="17">
        <v>38.74</v>
      </c>
      <c r="UD29" s="17">
        <v>38.74</v>
      </c>
      <c r="UE29" s="17">
        <v>-15.54</v>
      </c>
      <c r="UF29" s="17">
        <v>21.3</v>
      </c>
      <c r="UG29" s="17">
        <v>19.436350000000001</v>
      </c>
      <c r="UH29" s="17">
        <v>19.436350000000001</v>
      </c>
      <c r="UI29" s="17">
        <v>1.86365</v>
      </c>
      <c r="UJ29" s="17">
        <v>7.5</v>
      </c>
      <c r="UK29" s="17">
        <v>8.1999999999999993</v>
      </c>
      <c r="UL29" s="17">
        <v>8.1999999999999993</v>
      </c>
      <c r="UM29" s="17">
        <v>-0.7</v>
      </c>
      <c r="UN29" s="17">
        <v>7</v>
      </c>
      <c r="UO29" s="17"/>
      <c r="UP29" s="17"/>
      <c r="UQ29" s="17">
        <v>7</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20.100000000000001</v>
      </c>
      <c r="VA29" s="17">
        <v>19.436350000000001</v>
      </c>
      <c r="VB29" s="17">
        <v>19.436350000000001</v>
      </c>
      <c r="VC29" s="17">
        <v>0.66364999999999996</v>
      </c>
      <c r="VD29" s="17">
        <v>6.9</v>
      </c>
      <c r="VE29" s="17">
        <v>7.9169999999999998</v>
      </c>
      <c r="VF29" s="17">
        <v>7.9169999999999998</v>
      </c>
      <c r="VG29" s="17">
        <v>-1.0169999999999999</v>
      </c>
      <c r="VH29" s="17">
        <v>252.9</v>
      </c>
      <c r="VI29" s="17">
        <v>245.46299999999999</v>
      </c>
      <c r="VJ29" s="17">
        <v>245.46299999999999</v>
      </c>
      <c r="VK29" s="17">
        <v>7.4370000000000003</v>
      </c>
      <c r="VL29" s="17">
        <v>17.3</v>
      </c>
      <c r="VM29" s="17">
        <v>15.284000000000001</v>
      </c>
      <c r="VN29" s="17">
        <v>15.284000000000001</v>
      </c>
      <c r="VO29" s="17">
        <v>2.016</v>
      </c>
      <c r="VP29" s="17">
        <v>150.6</v>
      </c>
      <c r="VQ29" s="17">
        <v>132.30000000000001</v>
      </c>
      <c r="VR29" s="17">
        <v>135.017</v>
      </c>
      <c r="VS29" s="17">
        <v>15.583</v>
      </c>
      <c r="VT29" s="17"/>
      <c r="VU29" s="17"/>
      <c r="VV29" s="17"/>
      <c r="VW29" s="17">
        <v>0</v>
      </c>
      <c r="VX29" s="17">
        <v>0</v>
      </c>
      <c r="VY29" s="17"/>
      <c r="VZ29" s="17">
        <v>4.9489999999999998</v>
      </c>
      <c r="WA29" s="17">
        <v>-4.9489999999999998</v>
      </c>
      <c r="WB29" s="17">
        <v>0</v>
      </c>
      <c r="WC29" s="17">
        <v>7.9880000000000004</v>
      </c>
      <c r="WD29" s="17">
        <v>7.9880000000000004</v>
      </c>
      <c r="WE29" s="17">
        <v>-7.9880000000000004</v>
      </c>
      <c r="WF29" s="17">
        <v>113.1</v>
      </c>
      <c r="WG29" s="17">
        <v>101.7</v>
      </c>
      <c r="WH29" s="17">
        <v>103.48</v>
      </c>
      <c r="WI29" s="17">
        <v>9.6199999999999992</v>
      </c>
      <c r="WJ29" s="17">
        <v>3.4</v>
      </c>
      <c r="WK29" s="17">
        <v>4.2</v>
      </c>
      <c r="WL29" s="17">
        <v>4.2</v>
      </c>
      <c r="WM29" s="17">
        <v>-0.8</v>
      </c>
      <c r="WN29" s="17">
        <v>2.2000000000000002</v>
      </c>
      <c r="WO29" s="17">
        <v>2.4</v>
      </c>
      <c r="WP29" s="17">
        <v>2.4</v>
      </c>
      <c r="WQ29" s="17">
        <v>-0.2</v>
      </c>
      <c r="WR29" s="17">
        <v>1</v>
      </c>
      <c r="WS29" s="17">
        <v>1.2</v>
      </c>
      <c r="WT29" s="17">
        <v>1.2</v>
      </c>
      <c r="WU29" s="17">
        <v>-0.2</v>
      </c>
      <c r="WV29" s="17">
        <v>0</v>
      </c>
      <c r="WW29" s="17"/>
      <c r="WX29" s="17"/>
      <c r="WY29" s="17">
        <v>0</v>
      </c>
      <c r="WZ29" s="17">
        <v>18.2</v>
      </c>
      <c r="XA29" s="17">
        <v>14.97</v>
      </c>
      <c r="XB29" s="17">
        <v>14.97</v>
      </c>
      <c r="XC29" s="17">
        <v>3.23</v>
      </c>
      <c r="XD29" s="17">
        <v>8.4</v>
      </c>
      <c r="XE29" s="17">
        <v>8.6</v>
      </c>
      <c r="XF29" s="17">
        <v>8.6</v>
      </c>
      <c r="XG29" s="17">
        <v>-0.2</v>
      </c>
      <c r="XH29" s="17">
        <v>20</v>
      </c>
      <c r="XI29" s="17">
        <v>19.241980000000002</v>
      </c>
      <c r="XJ29" s="17">
        <v>19.241980000000002</v>
      </c>
      <c r="XK29" s="17">
        <v>0.75802000000000003</v>
      </c>
      <c r="XL29" s="17">
        <v>20</v>
      </c>
      <c r="XM29" s="17">
        <v>19.241980000000002</v>
      </c>
      <c r="XN29" s="17">
        <v>19.241980000000002</v>
      </c>
      <c r="XO29" s="17">
        <v>0.75802000000000003</v>
      </c>
      <c r="XP29" s="17">
        <v>9.1</v>
      </c>
      <c r="XQ29" s="17">
        <v>10.7</v>
      </c>
      <c r="XR29" s="17">
        <v>10.7</v>
      </c>
      <c r="XS29" s="17">
        <v>-1.6</v>
      </c>
      <c r="XT29" s="17">
        <v>27.2</v>
      </c>
      <c r="XU29" s="17">
        <v>30.5</v>
      </c>
      <c r="XV29" s="17">
        <v>30.5</v>
      </c>
      <c r="XW29" s="17">
        <v>-3.3</v>
      </c>
      <c r="XX29" s="17">
        <v>33.6</v>
      </c>
      <c r="XY29" s="17">
        <v>30.5</v>
      </c>
      <c r="XZ29" s="17">
        <v>30.5</v>
      </c>
      <c r="YA29" s="17">
        <v>3.1</v>
      </c>
      <c r="YB29" s="17">
        <v>14</v>
      </c>
      <c r="YC29" s="17">
        <v>14</v>
      </c>
      <c r="YD29" s="17">
        <v>14</v>
      </c>
      <c r="YE29" s="17">
        <v>0</v>
      </c>
      <c r="YF29" s="17">
        <v>5.0999999999999996</v>
      </c>
      <c r="YG29" s="17">
        <v>5</v>
      </c>
      <c r="YH29" s="17">
        <v>16</v>
      </c>
      <c r="YI29" s="17">
        <v>-10.9</v>
      </c>
      <c r="YJ29" s="17"/>
      <c r="YK29" s="17"/>
      <c r="YL29" s="17"/>
      <c r="YM29" s="17">
        <v>0</v>
      </c>
      <c r="YN29" s="17">
        <v>7</v>
      </c>
      <c r="YO29" s="17">
        <v>11</v>
      </c>
      <c r="YP29" s="17">
        <v>11</v>
      </c>
      <c r="YQ29" s="17">
        <v>-4</v>
      </c>
      <c r="YR29" s="17">
        <v>20.6</v>
      </c>
      <c r="YS29" s="17">
        <v>22</v>
      </c>
      <c r="YT29" s="17">
        <v>22</v>
      </c>
      <c r="YU29" s="17">
        <v>-1.4</v>
      </c>
    </row>
    <row r="30" spans="1:671" ht="24" customHeight="1" x14ac:dyDescent="0.3">
      <c r="A30" s="1"/>
      <c r="B30" s="16" t="s">
        <v>96</v>
      </c>
      <c r="C30" s="16" t="s">
        <v>879</v>
      </c>
      <c r="D30" s="17">
        <v>206.3</v>
      </c>
      <c r="E30" s="17">
        <v>203.40136000000001</v>
      </c>
      <c r="F30" s="17">
        <v>203.40136000000001</v>
      </c>
      <c r="G30" s="17">
        <v>2.8986399999999999</v>
      </c>
      <c r="H30" s="17">
        <v>649.5</v>
      </c>
      <c r="I30" s="17">
        <v>627.79395999999997</v>
      </c>
      <c r="J30" s="17">
        <v>627.79395999999997</v>
      </c>
      <c r="K30" s="17">
        <v>21.706040000000002</v>
      </c>
      <c r="L30" s="17">
        <v>217.9</v>
      </c>
      <c r="M30" s="17">
        <v>204.43100999999999</v>
      </c>
      <c r="N30" s="17">
        <v>204.43100999999999</v>
      </c>
      <c r="O30" s="17">
        <v>13.46899</v>
      </c>
      <c r="P30" s="17"/>
      <c r="Q30" s="17"/>
      <c r="R30" s="17"/>
      <c r="S30" s="17">
        <v>0</v>
      </c>
      <c r="T30" s="17"/>
      <c r="U30" s="17"/>
      <c r="V30" s="17"/>
      <c r="W30" s="17">
        <v>0</v>
      </c>
      <c r="X30" s="17">
        <v>92</v>
      </c>
      <c r="Y30" s="17">
        <v>91.867829999999998</v>
      </c>
      <c r="Z30" s="17">
        <v>91.867829999999998</v>
      </c>
      <c r="AA30" s="17">
        <v>0.13217000000000001</v>
      </c>
      <c r="AB30" s="17">
        <v>245.9</v>
      </c>
      <c r="AC30" s="17">
        <v>242</v>
      </c>
      <c r="AD30" s="17">
        <v>242</v>
      </c>
      <c r="AE30" s="17">
        <v>3.9</v>
      </c>
      <c r="AF30" s="17"/>
      <c r="AG30" s="17"/>
      <c r="AH30" s="17"/>
      <c r="AI30" s="17">
        <v>0</v>
      </c>
      <c r="AJ30" s="17">
        <v>0</v>
      </c>
      <c r="AK30" s="17"/>
      <c r="AL30" s="17"/>
      <c r="AM30" s="17">
        <v>0</v>
      </c>
      <c r="AN30" s="17">
        <v>171.7</v>
      </c>
      <c r="AO30" s="17">
        <v>155.38005999999999</v>
      </c>
      <c r="AP30" s="17">
        <v>149.83006</v>
      </c>
      <c r="AQ30" s="17">
        <v>21.86994</v>
      </c>
      <c r="AR30" s="17">
        <v>192.9</v>
      </c>
      <c r="AS30" s="17">
        <v>155.38005999999999</v>
      </c>
      <c r="AT30" s="17">
        <v>149.83006</v>
      </c>
      <c r="AU30" s="17">
        <v>43.069940000000003</v>
      </c>
      <c r="AV30" s="17">
        <v>192.1</v>
      </c>
      <c r="AW30" s="17">
        <v>155.38005999999999</v>
      </c>
      <c r="AX30" s="17">
        <v>149.83006</v>
      </c>
      <c r="AY30" s="17">
        <v>42.269939999999998</v>
      </c>
      <c r="AZ30" s="17">
        <v>270.10000000000002</v>
      </c>
      <c r="BA30" s="17">
        <v>233.77</v>
      </c>
      <c r="BB30" s="17">
        <v>225.42</v>
      </c>
      <c r="BC30" s="17">
        <v>44.68</v>
      </c>
      <c r="BD30" s="17">
        <v>195.2</v>
      </c>
      <c r="BE30" s="17">
        <v>207.24285</v>
      </c>
      <c r="BF30" s="17">
        <v>207.24285</v>
      </c>
      <c r="BG30" s="17">
        <v>-12.04285</v>
      </c>
      <c r="BH30" s="17">
        <v>104.7</v>
      </c>
      <c r="BI30" s="17">
        <v>103.93259999999999</v>
      </c>
      <c r="BJ30" s="17">
        <v>103.93259999999999</v>
      </c>
      <c r="BK30" s="17">
        <v>0.76739999999999997</v>
      </c>
      <c r="BL30" s="17">
        <v>584</v>
      </c>
      <c r="BM30" s="17">
        <v>566.08941000000004</v>
      </c>
      <c r="BN30" s="17">
        <v>566.08941000000004</v>
      </c>
      <c r="BO30" s="17">
        <v>17.910589999999999</v>
      </c>
      <c r="BP30" s="17">
        <v>10.5</v>
      </c>
      <c r="BQ30" s="17">
        <v>9.7182499999999994</v>
      </c>
      <c r="BR30" s="17">
        <v>3.45607</v>
      </c>
      <c r="BS30" s="17">
        <v>7.0439299999999996</v>
      </c>
      <c r="BT30" s="17"/>
      <c r="BU30" s="17"/>
      <c r="BV30" s="17"/>
      <c r="BW30" s="17">
        <v>0</v>
      </c>
      <c r="BX30" s="17"/>
      <c r="BY30" s="17"/>
      <c r="BZ30" s="17"/>
      <c r="CA30" s="17">
        <v>0</v>
      </c>
      <c r="CB30" s="17"/>
      <c r="CC30" s="17"/>
      <c r="CD30" s="17"/>
      <c r="CE30" s="17">
        <v>0</v>
      </c>
      <c r="CF30" s="17"/>
      <c r="CG30" s="17"/>
      <c r="CH30" s="17"/>
      <c r="CI30" s="17">
        <v>0</v>
      </c>
      <c r="CJ30" s="17">
        <v>171.4</v>
      </c>
      <c r="CK30" s="17">
        <v>164.06706</v>
      </c>
      <c r="CL30" s="17">
        <v>164.06706</v>
      </c>
      <c r="CM30" s="17">
        <v>7.3329399999999998</v>
      </c>
      <c r="CN30" s="17">
        <v>8.4</v>
      </c>
      <c r="CO30" s="17">
        <v>7.6313000000000004</v>
      </c>
      <c r="CP30" s="17">
        <v>7.6313000000000004</v>
      </c>
      <c r="CQ30" s="17">
        <v>0.76870000000000005</v>
      </c>
      <c r="CR30" s="17">
        <v>5.5</v>
      </c>
      <c r="CS30" s="17">
        <v>4.1889200000000004</v>
      </c>
      <c r="CT30" s="17">
        <v>4.1889200000000004</v>
      </c>
      <c r="CU30" s="17">
        <v>1.31108</v>
      </c>
      <c r="CV30" s="17">
        <v>0</v>
      </c>
      <c r="CW30" s="17"/>
      <c r="CX30" s="17"/>
      <c r="CY30" s="17">
        <v>0</v>
      </c>
      <c r="CZ30" s="17">
        <v>6.5</v>
      </c>
      <c r="DA30" s="17">
        <v>6.8787000000000003</v>
      </c>
      <c r="DB30" s="17">
        <v>6.8787000000000003</v>
      </c>
      <c r="DC30" s="17">
        <v>-0.37869999999999998</v>
      </c>
      <c r="DD30" s="17"/>
      <c r="DE30" s="17"/>
      <c r="DF30" s="17"/>
      <c r="DG30" s="17">
        <v>0</v>
      </c>
      <c r="DH30" s="17">
        <v>145.5</v>
      </c>
      <c r="DI30" s="17">
        <v>142.44412</v>
      </c>
      <c r="DJ30" s="17">
        <v>142.44412</v>
      </c>
      <c r="DK30" s="17">
        <v>3.0558800000000002</v>
      </c>
      <c r="DL30" s="17"/>
      <c r="DM30" s="17"/>
      <c r="DN30" s="17"/>
      <c r="DO30" s="17">
        <v>0</v>
      </c>
      <c r="DP30" s="17"/>
      <c r="DQ30" s="17"/>
      <c r="DR30" s="17"/>
      <c r="DS30" s="17">
        <v>0</v>
      </c>
      <c r="DT30" s="17"/>
      <c r="DU30" s="17"/>
      <c r="DV30" s="17"/>
      <c r="DW30" s="17">
        <v>0</v>
      </c>
      <c r="DX30" s="17">
        <v>0</v>
      </c>
      <c r="DY30" s="17"/>
      <c r="DZ30" s="17"/>
      <c r="EA30" s="17">
        <v>0</v>
      </c>
      <c r="EB30" s="17">
        <v>110.6</v>
      </c>
      <c r="EC30" s="17">
        <v>112.46647</v>
      </c>
      <c r="ED30" s="17">
        <v>112.46647</v>
      </c>
      <c r="EE30" s="17">
        <v>-1.8664700000000001</v>
      </c>
      <c r="EF30" s="17">
        <v>221.3</v>
      </c>
      <c r="EG30" s="17">
        <v>220.69499999999999</v>
      </c>
      <c r="EH30" s="17">
        <v>220.69499999999999</v>
      </c>
      <c r="EI30" s="17">
        <v>0.60499999999999998</v>
      </c>
      <c r="EJ30" s="17"/>
      <c r="EK30" s="17"/>
      <c r="EL30" s="17"/>
      <c r="EM30" s="17">
        <v>0</v>
      </c>
      <c r="EN30" s="17"/>
      <c r="EO30" s="17"/>
      <c r="EP30" s="17"/>
      <c r="EQ30" s="17">
        <v>0</v>
      </c>
      <c r="ER30" s="17"/>
      <c r="ES30" s="17"/>
      <c r="ET30" s="17"/>
      <c r="EU30" s="17">
        <v>0</v>
      </c>
      <c r="EV30" s="17">
        <v>6.5</v>
      </c>
      <c r="EW30" s="17">
        <v>6.39</v>
      </c>
      <c r="EX30" s="17">
        <v>6.39</v>
      </c>
      <c r="EY30" s="17">
        <v>0.11</v>
      </c>
      <c r="EZ30" s="17">
        <v>230.5</v>
      </c>
      <c r="FA30" s="17">
        <v>457.09426999999999</v>
      </c>
      <c r="FB30" s="17">
        <v>457.09426999999999</v>
      </c>
      <c r="FC30" s="17">
        <v>-226.59426999999999</v>
      </c>
      <c r="FD30" s="17">
        <v>81.5</v>
      </c>
      <c r="FE30" s="17">
        <v>81.635570000000001</v>
      </c>
      <c r="FF30" s="17">
        <v>81.635570000000001</v>
      </c>
      <c r="FG30" s="17">
        <v>-0.13557</v>
      </c>
      <c r="FH30" s="17">
        <v>154.69999999999999</v>
      </c>
      <c r="FI30" s="17">
        <v>151.36251999999999</v>
      </c>
      <c r="FJ30" s="17">
        <v>151.36251999999999</v>
      </c>
      <c r="FK30" s="17">
        <v>3.3374799999999998</v>
      </c>
      <c r="FL30" s="17">
        <v>42</v>
      </c>
      <c r="FM30" s="17">
        <v>41.89893</v>
      </c>
      <c r="FN30" s="17">
        <v>41.89893</v>
      </c>
      <c r="FO30" s="17">
        <v>0.10106999999999999</v>
      </c>
      <c r="FP30" s="17">
        <v>18.899999999999999</v>
      </c>
      <c r="FQ30" s="17">
        <v>19.21088</v>
      </c>
      <c r="FR30" s="17">
        <v>19.21088</v>
      </c>
      <c r="FS30" s="17">
        <v>-0.31087999999999999</v>
      </c>
      <c r="FT30" s="17">
        <v>18.8</v>
      </c>
      <c r="FU30" s="17">
        <v>18.46453</v>
      </c>
      <c r="FV30" s="17">
        <v>18.46453</v>
      </c>
      <c r="FW30" s="17">
        <v>0.33546999999999999</v>
      </c>
      <c r="FX30" s="17">
        <v>88.7</v>
      </c>
      <c r="FY30" s="17">
        <v>87.773570000000007</v>
      </c>
      <c r="FZ30" s="17">
        <v>87.773570000000007</v>
      </c>
      <c r="GA30" s="17">
        <v>0.92642999999999998</v>
      </c>
      <c r="GB30" s="17"/>
      <c r="GC30" s="17"/>
      <c r="GD30" s="17"/>
      <c r="GE30" s="17">
        <v>0</v>
      </c>
      <c r="GF30" s="17"/>
      <c r="GG30" s="17"/>
      <c r="GH30" s="17"/>
      <c r="GI30" s="17">
        <v>0</v>
      </c>
      <c r="GJ30" s="17"/>
      <c r="GK30" s="17"/>
      <c r="GL30" s="17"/>
      <c r="GM30" s="17">
        <v>0</v>
      </c>
      <c r="GN30" s="17">
        <v>108.5</v>
      </c>
      <c r="GO30" s="17">
        <v>110.48202000000001</v>
      </c>
      <c r="GP30" s="17">
        <v>110.48202000000001</v>
      </c>
      <c r="GQ30" s="17">
        <v>-1.9820199999999999</v>
      </c>
      <c r="GR30" s="17">
        <v>47.2</v>
      </c>
      <c r="GS30" s="17">
        <v>47.082599999999999</v>
      </c>
      <c r="GT30" s="17">
        <v>47.082599999999999</v>
      </c>
      <c r="GU30" s="17">
        <v>0.1174</v>
      </c>
      <c r="GV30" s="17">
        <v>46.7</v>
      </c>
      <c r="GW30" s="17"/>
      <c r="GX30" s="17"/>
      <c r="GY30" s="17">
        <v>46.7</v>
      </c>
      <c r="GZ30" s="17">
        <v>3.8</v>
      </c>
      <c r="HA30" s="17"/>
      <c r="HB30" s="17"/>
      <c r="HC30" s="17">
        <v>3.8</v>
      </c>
      <c r="HD30" s="17">
        <v>17.2</v>
      </c>
      <c r="HE30" s="17">
        <v>17.005710000000001</v>
      </c>
      <c r="HF30" s="17">
        <v>17.005710000000001</v>
      </c>
      <c r="HG30" s="17">
        <v>0.19428999999999999</v>
      </c>
      <c r="HH30" s="17">
        <v>173</v>
      </c>
      <c r="HI30" s="17">
        <v>110</v>
      </c>
      <c r="HJ30" s="17">
        <v>110</v>
      </c>
      <c r="HK30" s="17">
        <v>63</v>
      </c>
      <c r="HL30" s="17"/>
      <c r="HM30" s="17"/>
      <c r="HN30" s="17"/>
      <c r="HO30" s="17">
        <v>0</v>
      </c>
      <c r="HP30" s="17"/>
      <c r="HQ30" s="17"/>
      <c r="HR30" s="17"/>
      <c r="HS30" s="17">
        <v>0</v>
      </c>
      <c r="HT30" s="17">
        <v>81.5</v>
      </c>
      <c r="HU30" s="17">
        <v>70.279290000000003</v>
      </c>
      <c r="HV30" s="17">
        <v>93.216660000000005</v>
      </c>
      <c r="HW30" s="17">
        <v>-11.716659999999999</v>
      </c>
      <c r="HX30" s="17"/>
      <c r="HY30" s="17"/>
      <c r="HZ30" s="17"/>
      <c r="IA30" s="17">
        <v>0</v>
      </c>
      <c r="IB30" s="17"/>
      <c r="IC30" s="17"/>
      <c r="ID30" s="17"/>
      <c r="IE30" s="17">
        <v>0</v>
      </c>
      <c r="IF30" s="17">
        <v>42.9</v>
      </c>
      <c r="IG30" s="17">
        <v>45.265309999999999</v>
      </c>
      <c r="IH30" s="17">
        <v>45.265309999999999</v>
      </c>
      <c r="II30" s="17">
        <v>-2.36531</v>
      </c>
      <c r="IJ30" s="17"/>
      <c r="IK30" s="17"/>
      <c r="IL30" s="17"/>
      <c r="IM30" s="17">
        <v>0</v>
      </c>
      <c r="IN30" s="17"/>
      <c r="IO30" s="17"/>
      <c r="IP30" s="17"/>
      <c r="IQ30" s="17">
        <v>0</v>
      </c>
      <c r="IR30" s="17"/>
      <c r="IS30" s="17"/>
      <c r="IT30" s="17"/>
      <c r="IU30" s="17">
        <v>0</v>
      </c>
      <c r="IV30" s="17">
        <v>129.6</v>
      </c>
      <c r="IW30" s="17">
        <v>126.84735999999999</v>
      </c>
      <c r="IX30" s="17">
        <v>132.83837</v>
      </c>
      <c r="IY30" s="17">
        <v>-3.2383700000000002</v>
      </c>
      <c r="IZ30" s="17"/>
      <c r="JA30" s="17"/>
      <c r="JB30" s="17"/>
      <c r="JC30" s="17">
        <v>0</v>
      </c>
      <c r="JD30" s="17">
        <v>159.1</v>
      </c>
      <c r="JE30" s="17">
        <v>64.373000000000005</v>
      </c>
      <c r="JF30" s="17"/>
      <c r="JG30" s="17">
        <v>159.1</v>
      </c>
      <c r="JH30" s="17">
        <v>193.2</v>
      </c>
      <c r="JI30" s="17">
        <v>166.49144999999999</v>
      </c>
      <c r="JJ30" s="17">
        <v>102.90465</v>
      </c>
      <c r="JK30" s="17">
        <v>90.295349999999999</v>
      </c>
      <c r="JL30" s="17"/>
      <c r="JM30" s="17"/>
      <c r="JN30" s="17"/>
      <c r="JO30" s="17">
        <v>0</v>
      </c>
      <c r="JP30" s="17">
        <v>70.2</v>
      </c>
      <c r="JQ30" s="17">
        <v>70.843760000000003</v>
      </c>
      <c r="JR30" s="17">
        <v>70.843760000000003</v>
      </c>
      <c r="JS30" s="17">
        <v>-0.64376</v>
      </c>
      <c r="JT30" s="17">
        <v>33.799999999999997</v>
      </c>
      <c r="JU30" s="17">
        <v>35.52825</v>
      </c>
      <c r="JV30" s="17">
        <v>35.52825</v>
      </c>
      <c r="JW30" s="17">
        <v>-1.7282500000000001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v>3.78043</v>
      </c>
      <c r="KX30" s="17">
        <v>3.78043</v>
      </c>
      <c r="KY30" s="17">
        <v>-3.78043</v>
      </c>
      <c r="KZ30" s="17">
        <v>259.2</v>
      </c>
      <c r="LA30" s="17">
        <v>244.88435000000001</v>
      </c>
      <c r="LB30" s="17">
        <v>270.06803000000002</v>
      </c>
      <c r="LC30" s="17">
        <v>-10.868029999999999</v>
      </c>
      <c r="LD30" s="17">
        <v>136.9</v>
      </c>
      <c r="LE30" s="17">
        <v>133.16031000000001</v>
      </c>
      <c r="LF30" s="17">
        <v>133.16031000000001</v>
      </c>
      <c r="LG30" s="17">
        <v>3.73969</v>
      </c>
      <c r="LH30" s="17">
        <v>64.599999999999994</v>
      </c>
      <c r="LI30" s="17">
        <v>67.199219999999997</v>
      </c>
      <c r="LJ30" s="17">
        <v>67.199219999999997</v>
      </c>
      <c r="LK30" s="17">
        <v>-2.5992199999999999</v>
      </c>
      <c r="LL30" s="17">
        <v>77.099999999999994</v>
      </c>
      <c r="LM30" s="17">
        <v>78.567999999999998</v>
      </c>
      <c r="LN30" s="17">
        <v>78.567999999999998</v>
      </c>
      <c r="LO30" s="17">
        <v>-1.468</v>
      </c>
      <c r="LP30" s="17"/>
      <c r="LQ30" s="17"/>
      <c r="LR30" s="17"/>
      <c r="LS30" s="17">
        <v>0</v>
      </c>
      <c r="LT30" s="17"/>
      <c r="LU30" s="17"/>
      <c r="LV30" s="17"/>
      <c r="LW30" s="17">
        <v>0</v>
      </c>
      <c r="LX30" s="17">
        <v>0</v>
      </c>
      <c r="LY30" s="17"/>
      <c r="LZ30" s="17"/>
      <c r="MA30" s="17">
        <v>0</v>
      </c>
      <c r="MB30" s="17">
        <v>0</v>
      </c>
      <c r="MC30" s="17"/>
      <c r="MD30" s="17"/>
      <c r="ME30" s="17">
        <v>0</v>
      </c>
      <c r="MF30" s="17">
        <v>136.1</v>
      </c>
      <c r="MG30" s="17">
        <v>144.24455</v>
      </c>
      <c r="MH30" s="17">
        <v>144.24455</v>
      </c>
      <c r="MI30" s="17">
        <v>-8.1445500000000006</v>
      </c>
      <c r="MJ30" s="17">
        <v>137</v>
      </c>
      <c r="MK30" s="17">
        <v>144.24455</v>
      </c>
      <c r="ML30" s="17">
        <v>144.24455</v>
      </c>
      <c r="MM30" s="17">
        <v>-7.2445500000000003</v>
      </c>
      <c r="MN30" s="17">
        <v>143.6</v>
      </c>
      <c r="MO30" s="17">
        <v>144.67770999999999</v>
      </c>
      <c r="MP30" s="17">
        <v>144.67770999999999</v>
      </c>
      <c r="MQ30" s="17">
        <v>-1.0777099999999999</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146.1</v>
      </c>
      <c r="NM30" s="17">
        <v>206.49084999999999</v>
      </c>
      <c r="NN30" s="17">
        <v>206.49084999999999</v>
      </c>
      <c r="NO30" s="17">
        <v>-60.39085</v>
      </c>
      <c r="NP30" s="17">
        <v>81.2</v>
      </c>
      <c r="NQ30" s="17">
        <v>103.55547</v>
      </c>
      <c r="NR30" s="17">
        <v>103.55547</v>
      </c>
      <c r="NS30" s="17">
        <v>-22.35547</v>
      </c>
      <c r="NT30" s="17">
        <v>6.9</v>
      </c>
      <c r="NU30" s="17">
        <v>4.0736800000000004</v>
      </c>
      <c r="NV30" s="17">
        <v>4.0736800000000004</v>
      </c>
      <c r="NW30" s="17">
        <v>2.8263199999999999</v>
      </c>
      <c r="NX30" s="17">
        <v>4.4000000000000004</v>
      </c>
      <c r="NY30" s="17">
        <v>4.2736700000000001</v>
      </c>
      <c r="NZ30" s="17">
        <v>4.2736700000000001</v>
      </c>
      <c r="OA30" s="17">
        <v>0.12633</v>
      </c>
      <c r="OB30" s="17">
        <v>20.3</v>
      </c>
      <c r="OC30" s="17">
        <v>17.492709999999999</v>
      </c>
      <c r="OD30" s="17">
        <v>17.492709999999999</v>
      </c>
      <c r="OE30" s="17">
        <v>2.8072900000000001</v>
      </c>
      <c r="OF30" s="17">
        <v>1.3</v>
      </c>
      <c r="OG30" s="17">
        <v>0.77500000000000002</v>
      </c>
      <c r="OH30" s="17">
        <v>0.77500000000000002</v>
      </c>
      <c r="OI30" s="17">
        <v>0.52500000000000002</v>
      </c>
      <c r="OJ30" s="17">
        <v>55.6</v>
      </c>
      <c r="OK30" s="17">
        <v>28.99</v>
      </c>
      <c r="OL30" s="17">
        <v>52.48</v>
      </c>
      <c r="OM30" s="17">
        <v>3.12</v>
      </c>
      <c r="ON30" s="17">
        <v>80.8</v>
      </c>
      <c r="OO30" s="17">
        <v>72.8</v>
      </c>
      <c r="OP30" s="17">
        <v>76.968999999999994</v>
      </c>
      <c r="OQ30" s="17">
        <v>3.831</v>
      </c>
      <c r="OR30" s="17">
        <v>13.9</v>
      </c>
      <c r="OS30" s="17">
        <v>10.457000000000001</v>
      </c>
      <c r="OT30" s="17">
        <v>10.457000000000001</v>
      </c>
      <c r="OU30" s="17">
        <v>3.4430000000000001</v>
      </c>
      <c r="OV30" s="17">
        <v>0.3</v>
      </c>
      <c r="OW30" s="17">
        <v>0.3</v>
      </c>
      <c r="OX30" s="17">
        <v>0.3</v>
      </c>
      <c r="OY30" s="17">
        <v>0</v>
      </c>
      <c r="OZ30" s="17">
        <v>21.1</v>
      </c>
      <c r="PA30" s="17">
        <v>19.420000000000002</v>
      </c>
      <c r="PB30" s="17">
        <v>19.420000000000002</v>
      </c>
      <c r="PC30" s="17">
        <v>1.68</v>
      </c>
      <c r="PD30" s="17">
        <v>10</v>
      </c>
      <c r="PE30" s="17">
        <v>9.9830000000000005</v>
      </c>
      <c r="PF30" s="17">
        <v>9.9830000000000005</v>
      </c>
      <c r="PG30" s="17">
        <v>1.7000000000000001E-2</v>
      </c>
      <c r="PH30" s="17">
        <v>5.7</v>
      </c>
      <c r="PI30" s="17">
        <v>5.67</v>
      </c>
      <c r="PJ30" s="17">
        <v>5.67</v>
      </c>
      <c r="PK30" s="17">
        <v>0.03</v>
      </c>
      <c r="PL30" s="17">
        <v>191.7</v>
      </c>
      <c r="PM30" s="17">
        <v>178.048</v>
      </c>
      <c r="PN30" s="17">
        <v>178.048</v>
      </c>
      <c r="PO30" s="17">
        <v>13.651999999999999</v>
      </c>
      <c r="PP30" s="17"/>
      <c r="PQ30" s="17">
        <v>1</v>
      </c>
      <c r="PR30" s="17">
        <v>1</v>
      </c>
      <c r="PS30" s="17">
        <v>-1</v>
      </c>
      <c r="PT30" s="17">
        <v>3.6</v>
      </c>
      <c r="PU30" s="17">
        <v>3.69</v>
      </c>
      <c r="PV30" s="17">
        <v>3.69</v>
      </c>
      <c r="PW30" s="17">
        <v>-0.09</v>
      </c>
      <c r="PX30" s="17">
        <v>3</v>
      </c>
      <c r="PY30" s="17">
        <v>5</v>
      </c>
      <c r="PZ30" s="17">
        <v>5</v>
      </c>
      <c r="QA30" s="17">
        <v>-2</v>
      </c>
      <c r="QB30" s="17">
        <v>21.1</v>
      </c>
      <c r="QC30" s="17">
        <v>20.2</v>
      </c>
      <c r="QD30" s="17">
        <v>20.2</v>
      </c>
      <c r="QE30" s="17">
        <v>0.9</v>
      </c>
      <c r="QF30" s="17">
        <v>20</v>
      </c>
      <c r="QG30" s="17">
        <v>19.436350000000001</v>
      </c>
      <c r="QH30" s="17">
        <v>19.436350000000001</v>
      </c>
      <c r="QI30" s="17">
        <v>0.56364999999999998</v>
      </c>
      <c r="QJ30" s="17">
        <v>18.8</v>
      </c>
      <c r="QK30" s="17">
        <v>17.492709999999999</v>
      </c>
      <c r="QL30" s="17">
        <v>17.492709999999999</v>
      </c>
      <c r="QM30" s="17">
        <v>1.3072900000000001</v>
      </c>
      <c r="QN30" s="17">
        <v>3.2</v>
      </c>
      <c r="QO30" s="17">
        <v>3.4</v>
      </c>
      <c r="QP30" s="17">
        <v>3.4</v>
      </c>
      <c r="QQ30" s="17">
        <v>-0.2</v>
      </c>
      <c r="QR30" s="17">
        <v>18.5</v>
      </c>
      <c r="QS30" s="17">
        <v>17.881440000000001</v>
      </c>
      <c r="QT30" s="17">
        <v>17.881440000000001</v>
      </c>
      <c r="QU30" s="17">
        <v>0.61856</v>
      </c>
      <c r="QV30" s="17">
        <v>14.9</v>
      </c>
      <c r="QW30" s="17">
        <v>14.753</v>
      </c>
      <c r="QX30" s="17">
        <v>14.753</v>
      </c>
      <c r="QY30" s="17">
        <v>0.14699999999999999</v>
      </c>
      <c r="QZ30" s="17">
        <v>17.600000000000001</v>
      </c>
      <c r="RA30" s="17">
        <v>18.03</v>
      </c>
      <c r="RB30" s="17">
        <v>18.03</v>
      </c>
      <c r="RC30" s="17">
        <v>-0.43</v>
      </c>
      <c r="RD30" s="17">
        <v>8.8000000000000007</v>
      </c>
      <c r="RE30" s="17">
        <v>5.68</v>
      </c>
      <c r="RF30" s="17">
        <v>8.798</v>
      </c>
      <c r="RG30" s="17">
        <v>2E-3</v>
      </c>
      <c r="RH30" s="17">
        <v>33.6</v>
      </c>
      <c r="RI30" s="17">
        <v>21.55</v>
      </c>
      <c r="RJ30" s="17">
        <v>29.972999999999999</v>
      </c>
      <c r="RK30" s="17">
        <v>3.6269999999999998</v>
      </c>
      <c r="RL30" s="17">
        <v>19.3</v>
      </c>
      <c r="RM30" s="17">
        <v>19.681000000000001</v>
      </c>
      <c r="RN30" s="17">
        <v>19.681000000000001</v>
      </c>
      <c r="RO30" s="17">
        <v>-0.38100000000000001</v>
      </c>
      <c r="RP30" s="17">
        <v>3.4</v>
      </c>
      <c r="RQ30" s="17">
        <v>3.2010000000000001</v>
      </c>
      <c r="RR30" s="17">
        <v>3.2010000000000001</v>
      </c>
      <c r="RS30" s="17">
        <v>0.19900000000000001</v>
      </c>
      <c r="RT30" s="17">
        <v>20.3</v>
      </c>
      <c r="RU30" s="17">
        <v>19.792000000000002</v>
      </c>
      <c r="RV30" s="17">
        <v>19.792000000000002</v>
      </c>
      <c r="RW30" s="17">
        <v>0.50800000000000001</v>
      </c>
      <c r="RX30" s="17">
        <v>3</v>
      </c>
      <c r="RY30" s="17">
        <v>2</v>
      </c>
      <c r="RZ30" s="17">
        <v>2</v>
      </c>
      <c r="SA30" s="17">
        <v>1</v>
      </c>
      <c r="SB30" s="17">
        <v>0.4</v>
      </c>
      <c r="SC30" s="17">
        <v>0.4</v>
      </c>
      <c r="SD30" s="17">
        <v>0.4</v>
      </c>
      <c r="SE30" s="17">
        <v>0</v>
      </c>
      <c r="SF30" s="17">
        <v>0.3</v>
      </c>
      <c r="SG30" s="17">
        <v>0.315</v>
      </c>
      <c r="SH30" s="17">
        <v>0.315</v>
      </c>
      <c r="SI30" s="17">
        <v>-1.4999999999999999E-2</v>
      </c>
      <c r="SJ30" s="17">
        <v>19.8</v>
      </c>
      <c r="SK30" s="17">
        <v>19.1448</v>
      </c>
      <c r="SL30" s="17">
        <v>19.1448</v>
      </c>
      <c r="SM30" s="17">
        <v>0.6552</v>
      </c>
      <c r="SN30" s="17">
        <v>12.2</v>
      </c>
      <c r="SO30" s="17">
        <v>12.244899999999999</v>
      </c>
      <c r="SP30" s="17">
        <v>12.244899999999999</v>
      </c>
      <c r="SQ30" s="17">
        <v>-4.4900000000000002E-2</v>
      </c>
      <c r="SR30" s="17">
        <v>20.2</v>
      </c>
      <c r="SS30" s="17">
        <v>19.436350000000001</v>
      </c>
      <c r="ST30" s="17">
        <v>19.436350000000001</v>
      </c>
      <c r="SU30" s="17">
        <v>0.76365000000000005</v>
      </c>
      <c r="SV30" s="17">
        <v>20.3</v>
      </c>
      <c r="SW30" s="17">
        <v>19.436350000000001</v>
      </c>
      <c r="SX30" s="17">
        <v>19.436350000000001</v>
      </c>
      <c r="SY30" s="17">
        <v>0.86365000000000003</v>
      </c>
      <c r="SZ30" s="17">
        <v>10.6</v>
      </c>
      <c r="TA30" s="17">
        <v>13.263999999999999</v>
      </c>
      <c r="TB30" s="17">
        <v>13.263999999999999</v>
      </c>
      <c r="TC30" s="17">
        <v>-2.6640000000000001</v>
      </c>
      <c r="TD30" s="17">
        <v>62.9</v>
      </c>
      <c r="TE30" s="17">
        <v>31.34</v>
      </c>
      <c r="TF30" s="17">
        <v>42.68</v>
      </c>
      <c r="TG30" s="17">
        <v>20.22</v>
      </c>
      <c r="TH30" s="17">
        <v>22.8</v>
      </c>
      <c r="TI30" s="17">
        <v>34.823</v>
      </c>
      <c r="TJ30" s="17">
        <v>34.823</v>
      </c>
      <c r="TK30" s="17">
        <v>-12.023</v>
      </c>
      <c r="TL30" s="17">
        <v>4.9000000000000004</v>
      </c>
      <c r="TM30" s="17">
        <v>11.1</v>
      </c>
      <c r="TN30" s="17">
        <v>18.873999999999999</v>
      </c>
      <c r="TO30" s="17">
        <v>-13.974</v>
      </c>
      <c r="TP30" s="17">
        <v>10.199999999999999</v>
      </c>
      <c r="TQ30" s="17">
        <v>14</v>
      </c>
      <c r="TR30" s="17">
        <v>28.172000000000001</v>
      </c>
      <c r="TS30" s="17">
        <v>-17.972000000000001</v>
      </c>
      <c r="TT30" s="17">
        <v>0.5</v>
      </c>
      <c r="TU30" s="17">
        <v>1.387</v>
      </c>
      <c r="TV30" s="17">
        <v>1.387</v>
      </c>
      <c r="TW30" s="17">
        <v>-0.88700000000000001</v>
      </c>
      <c r="TX30" s="17">
        <v>0.2</v>
      </c>
      <c r="TY30" s="17">
        <v>1.871</v>
      </c>
      <c r="TZ30" s="17">
        <v>1.871</v>
      </c>
      <c r="UA30" s="17">
        <v>-1.671</v>
      </c>
      <c r="UB30" s="17">
        <v>21.1</v>
      </c>
      <c r="UC30" s="17">
        <v>40.25</v>
      </c>
      <c r="UD30" s="17">
        <v>40.25</v>
      </c>
      <c r="UE30" s="17">
        <v>-19.149999999999999</v>
      </c>
      <c r="UF30" s="17">
        <v>21.3</v>
      </c>
      <c r="UG30" s="17">
        <v>19.436350000000001</v>
      </c>
      <c r="UH30" s="17">
        <v>19.436350000000001</v>
      </c>
      <c r="UI30" s="17">
        <v>1.86365</v>
      </c>
      <c r="UJ30" s="17">
        <v>7.4</v>
      </c>
      <c r="UK30" s="17">
        <v>8.1999999999999993</v>
      </c>
      <c r="UL30" s="17">
        <v>8.1999999999999993</v>
      </c>
      <c r="UM30" s="17">
        <v>-0.8</v>
      </c>
      <c r="UN30" s="17">
        <v>7</v>
      </c>
      <c r="UO30" s="17"/>
      <c r="UP30" s="17"/>
      <c r="UQ30" s="17">
        <v>7</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20.100000000000001</v>
      </c>
      <c r="VA30" s="17">
        <v>19.436350000000001</v>
      </c>
      <c r="VB30" s="17">
        <v>19.436350000000001</v>
      </c>
      <c r="VC30" s="17">
        <v>0.66364999999999996</v>
      </c>
      <c r="VD30" s="17">
        <v>15.1</v>
      </c>
      <c r="VE30" s="17">
        <v>8.5570000000000004</v>
      </c>
      <c r="VF30" s="17">
        <v>8.5570000000000004</v>
      </c>
      <c r="VG30" s="17">
        <v>6.5430000000000001</v>
      </c>
      <c r="VH30" s="17">
        <v>244.7</v>
      </c>
      <c r="VI30" s="17">
        <v>237.34700000000001</v>
      </c>
      <c r="VJ30" s="17">
        <v>237.34700000000001</v>
      </c>
      <c r="VK30" s="17">
        <v>7.3529999999999998</v>
      </c>
      <c r="VL30" s="17">
        <v>10</v>
      </c>
      <c r="VM30" s="17">
        <v>16.192</v>
      </c>
      <c r="VN30" s="17">
        <v>16.192</v>
      </c>
      <c r="VO30" s="17">
        <v>-6.1920000000000002</v>
      </c>
      <c r="VP30" s="17">
        <v>78.7</v>
      </c>
      <c r="VQ30" s="17">
        <v>122.5</v>
      </c>
      <c r="VR30" s="17">
        <v>127.729</v>
      </c>
      <c r="VS30" s="17">
        <v>-49.029000000000003</v>
      </c>
      <c r="VT30" s="17"/>
      <c r="VU30" s="17"/>
      <c r="VV30" s="17"/>
      <c r="VW30" s="17">
        <v>0</v>
      </c>
      <c r="VX30" s="17">
        <v>0</v>
      </c>
      <c r="VY30" s="17"/>
      <c r="VZ30" s="17">
        <v>9.7469999999999999</v>
      </c>
      <c r="WA30" s="17">
        <v>-9.7469999999999999</v>
      </c>
      <c r="WB30" s="17">
        <v>0</v>
      </c>
      <c r="WC30" s="17">
        <v>16.766999999999999</v>
      </c>
      <c r="WD30" s="17">
        <v>16.766999999999999</v>
      </c>
      <c r="WE30" s="17">
        <v>-16.766999999999999</v>
      </c>
      <c r="WF30" s="17">
        <v>38.799999999999997</v>
      </c>
      <c r="WG30" s="17">
        <v>96.5</v>
      </c>
      <c r="WH30" s="17">
        <v>99.373000000000005</v>
      </c>
      <c r="WI30" s="17">
        <v>-60.573</v>
      </c>
      <c r="WJ30" s="17">
        <v>3.4</v>
      </c>
      <c r="WK30" s="17">
        <v>4.2</v>
      </c>
      <c r="WL30" s="17">
        <v>4.2</v>
      </c>
      <c r="WM30" s="17">
        <v>-0.8</v>
      </c>
      <c r="WN30" s="17">
        <v>2.2000000000000002</v>
      </c>
      <c r="WO30" s="17">
        <v>2.4</v>
      </c>
      <c r="WP30" s="17">
        <v>2.4</v>
      </c>
      <c r="WQ30" s="17">
        <v>-0.2</v>
      </c>
      <c r="WR30" s="17">
        <v>1</v>
      </c>
      <c r="WS30" s="17">
        <v>1.2</v>
      </c>
      <c r="WT30" s="17">
        <v>1.2</v>
      </c>
      <c r="WU30" s="17">
        <v>-0.2</v>
      </c>
      <c r="WV30" s="17">
        <v>0</v>
      </c>
      <c r="WW30" s="17"/>
      <c r="WX30" s="17"/>
      <c r="WY30" s="17">
        <v>0</v>
      </c>
      <c r="WZ30" s="17">
        <v>13.9</v>
      </c>
      <c r="XA30" s="17">
        <v>14.881</v>
      </c>
      <c r="XB30" s="17">
        <v>14.881</v>
      </c>
      <c r="XC30" s="17">
        <v>-0.98099999999999998</v>
      </c>
      <c r="XD30" s="17">
        <v>8.3000000000000007</v>
      </c>
      <c r="XE30" s="17">
        <v>8.6</v>
      </c>
      <c r="XF30" s="17">
        <v>8.6</v>
      </c>
      <c r="XG30" s="17">
        <v>-0.3</v>
      </c>
      <c r="XH30" s="17">
        <v>20.2</v>
      </c>
      <c r="XI30" s="17">
        <v>19.241980000000002</v>
      </c>
      <c r="XJ30" s="17">
        <v>19.241980000000002</v>
      </c>
      <c r="XK30" s="17">
        <v>0.95801999999999998</v>
      </c>
      <c r="XL30" s="17">
        <v>20.2</v>
      </c>
      <c r="XM30" s="17">
        <v>19.241980000000002</v>
      </c>
      <c r="XN30" s="17">
        <v>19.241980000000002</v>
      </c>
      <c r="XO30" s="17">
        <v>0.95801999999999998</v>
      </c>
      <c r="XP30" s="17">
        <v>9.1999999999999993</v>
      </c>
      <c r="XQ30" s="17">
        <v>10.7</v>
      </c>
      <c r="XR30" s="17">
        <v>10.7</v>
      </c>
      <c r="XS30" s="17">
        <v>-1.5</v>
      </c>
      <c r="XT30" s="17">
        <v>27.1</v>
      </c>
      <c r="XU30" s="17">
        <v>30.5</v>
      </c>
      <c r="XV30" s="17">
        <v>30.5</v>
      </c>
      <c r="XW30" s="17">
        <v>-3.4</v>
      </c>
      <c r="XX30" s="17">
        <v>33.5</v>
      </c>
      <c r="XY30" s="17">
        <v>30.5</v>
      </c>
      <c r="XZ30" s="17">
        <v>30.5</v>
      </c>
      <c r="YA30" s="17">
        <v>3</v>
      </c>
      <c r="YB30" s="17">
        <v>14</v>
      </c>
      <c r="YC30" s="17">
        <v>14</v>
      </c>
      <c r="YD30" s="17">
        <v>14</v>
      </c>
      <c r="YE30" s="17">
        <v>0</v>
      </c>
      <c r="YF30" s="17">
        <v>5.0999999999999996</v>
      </c>
      <c r="YG30" s="17">
        <v>5</v>
      </c>
      <c r="YH30" s="17">
        <v>16</v>
      </c>
      <c r="YI30" s="17">
        <v>-10.9</v>
      </c>
      <c r="YJ30" s="17"/>
      <c r="YK30" s="17"/>
      <c r="YL30" s="17"/>
      <c r="YM30" s="17">
        <v>0</v>
      </c>
      <c r="YN30" s="17">
        <v>6.9</v>
      </c>
      <c r="YO30" s="17">
        <v>11</v>
      </c>
      <c r="YP30" s="17">
        <v>11</v>
      </c>
      <c r="YQ30" s="17">
        <v>-4.0999999999999996</v>
      </c>
      <c r="YR30" s="17">
        <v>21.2</v>
      </c>
      <c r="YS30" s="17">
        <v>22</v>
      </c>
      <c r="YT30" s="17">
        <v>22</v>
      </c>
      <c r="YU30" s="17">
        <v>-0.8</v>
      </c>
    </row>
    <row r="31" spans="1:671" ht="24" customHeight="1" x14ac:dyDescent="0.3">
      <c r="A31" s="1"/>
      <c r="B31" s="16" t="s">
        <v>96</v>
      </c>
      <c r="C31" s="16" t="s">
        <v>880</v>
      </c>
      <c r="D31" s="17">
        <v>206.4</v>
      </c>
      <c r="E31" s="17">
        <v>203.40136000000001</v>
      </c>
      <c r="F31" s="17">
        <v>203.40136000000001</v>
      </c>
      <c r="G31" s="17">
        <v>2.99864</v>
      </c>
      <c r="H31" s="17">
        <v>645.29999999999995</v>
      </c>
      <c r="I31" s="17">
        <v>627.79395999999997</v>
      </c>
      <c r="J31" s="17">
        <v>627.79395999999997</v>
      </c>
      <c r="K31" s="17">
        <v>17.506039999999999</v>
      </c>
      <c r="L31" s="17">
        <v>217.7</v>
      </c>
      <c r="M31" s="17">
        <v>204.43100999999999</v>
      </c>
      <c r="N31" s="17">
        <v>204.43100999999999</v>
      </c>
      <c r="O31" s="17">
        <v>13.268990000000001</v>
      </c>
      <c r="P31" s="17"/>
      <c r="Q31" s="17"/>
      <c r="R31" s="17"/>
      <c r="S31" s="17">
        <v>0</v>
      </c>
      <c r="T31" s="17"/>
      <c r="U31" s="17"/>
      <c r="V31" s="17"/>
      <c r="W31" s="17">
        <v>0</v>
      </c>
      <c r="X31" s="17">
        <v>91.5</v>
      </c>
      <c r="Y31" s="17">
        <v>91.867829999999998</v>
      </c>
      <c r="Z31" s="17">
        <v>91.867829999999998</v>
      </c>
      <c r="AA31" s="17">
        <v>-0.36782999999999999</v>
      </c>
      <c r="AB31" s="17">
        <v>245.6</v>
      </c>
      <c r="AC31" s="17">
        <v>242</v>
      </c>
      <c r="AD31" s="17">
        <v>242</v>
      </c>
      <c r="AE31" s="17">
        <v>3.6</v>
      </c>
      <c r="AF31" s="17"/>
      <c r="AG31" s="17"/>
      <c r="AH31" s="17"/>
      <c r="AI31" s="17">
        <v>0</v>
      </c>
      <c r="AJ31" s="17">
        <v>0</v>
      </c>
      <c r="AK31" s="17"/>
      <c r="AL31" s="17"/>
      <c r="AM31" s="17">
        <v>0</v>
      </c>
      <c r="AN31" s="17">
        <v>169.5</v>
      </c>
      <c r="AO31" s="17">
        <v>158.04406</v>
      </c>
      <c r="AP31" s="17">
        <v>152.49405999999999</v>
      </c>
      <c r="AQ31" s="17">
        <v>17.005939999999999</v>
      </c>
      <c r="AR31" s="17">
        <v>189.7</v>
      </c>
      <c r="AS31" s="17">
        <v>158.04406</v>
      </c>
      <c r="AT31" s="17">
        <v>152.49405999999999</v>
      </c>
      <c r="AU31" s="17">
        <v>37.205939999999998</v>
      </c>
      <c r="AV31" s="17">
        <v>189.9</v>
      </c>
      <c r="AW31" s="17">
        <v>158.04406</v>
      </c>
      <c r="AX31" s="17">
        <v>152.49405999999999</v>
      </c>
      <c r="AY31" s="17">
        <v>37.405940000000001</v>
      </c>
      <c r="AZ31" s="17">
        <v>272.8</v>
      </c>
      <c r="BA31" s="17">
        <v>237.77799999999999</v>
      </c>
      <c r="BB31" s="17">
        <v>229.428</v>
      </c>
      <c r="BC31" s="17">
        <v>43.372</v>
      </c>
      <c r="BD31" s="17">
        <v>195.6</v>
      </c>
      <c r="BE31" s="17">
        <v>207.24285</v>
      </c>
      <c r="BF31" s="17">
        <v>207.24285</v>
      </c>
      <c r="BG31" s="17">
        <v>-11.642849999999999</v>
      </c>
      <c r="BH31" s="17">
        <v>104.8</v>
      </c>
      <c r="BI31" s="17">
        <v>103.93259999999999</v>
      </c>
      <c r="BJ31" s="17">
        <v>103.93259999999999</v>
      </c>
      <c r="BK31" s="17">
        <v>0.86739999999999995</v>
      </c>
      <c r="BL31" s="17">
        <v>583.79999999999995</v>
      </c>
      <c r="BM31" s="17">
        <v>566.08941000000004</v>
      </c>
      <c r="BN31" s="17">
        <v>566.08941000000004</v>
      </c>
      <c r="BO31" s="17">
        <v>17.71059</v>
      </c>
      <c r="BP31" s="17">
        <v>10.3</v>
      </c>
      <c r="BQ31" s="17">
        <v>9.7182499999999994</v>
      </c>
      <c r="BR31" s="17">
        <v>3.45607</v>
      </c>
      <c r="BS31" s="17">
        <v>6.8439300000000003</v>
      </c>
      <c r="BT31" s="17"/>
      <c r="BU31" s="17"/>
      <c r="BV31" s="17"/>
      <c r="BW31" s="17">
        <v>0</v>
      </c>
      <c r="BX31" s="17"/>
      <c r="BY31" s="17"/>
      <c r="BZ31" s="17"/>
      <c r="CA31" s="17">
        <v>0</v>
      </c>
      <c r="CB31" s="17"/>
      <c r="CC31" s="17"/>
      <c r="CD31" s="17"/>
      <c r="CE31" s="17">
        <v>0</v>
      </c>
      <c r="CF31" s="17"/>
      <c r="CG31" s="17"/>
      <c r="CH31" s="17"/>
      <c r="CI31" s="17">
        <v>0</v>
      </c>
      <c r="CJ31" s="17">
        <v>166.1</v>
      </c>
      <c r="CK31" s="17">
        <v>164.06706</v>
      </c>
      <c r="CL31" s="17">
        <v>164.06706</v>
      </c>
      <c r="CM31" s="17">
        <v>2.03294</v>
      </c>
      <c r="CN31" s="17">
        <v>8.4</v>
      </c>
      <c r="CO31" s="17">
        <v>7.6313000000000004</v>
      </c>
      <c r="CP31" s="17">
        <v>7.6313000000000004</v>
      </c>
      <c r="CQ31" s="17">
        <v>0.76870000000000005</v>
      </c>
      <c r="CR31" s="17">
        <v>5.3</v>
      </c>
      <c r="CS31" s="17">
        <v>4.1889200000000004</v>
      </c>
      <c r="CT31" s="17">
        <v>4.1889200000000004</v>
      </c>
      <c r="CU31" s="17">
        <v>1.1110800000000001</v>
      </c>
      <c r="CV31" s="17">
        <v>16.899999999999999</v>
      </c>
      <c r="CW31" s="17"/>
      <c r="CX31" s="17"/>
      <c r="CY31" s="17">
        <v>16.899999999999999</v>
      </c>
      <c r="CZ31" s="17">
        <v>6.3</v>
      </c>
      <c r="DA31" s="17">
        <v>6.8787000000000003</v>
      </c>
      <c r="DB31" s="17">
        <v>6.8787000000000003</v>
      </c>
      <c r="DC31" s="17">
        <v>-0.57869999999999999</v>
      </c>
      <c r="DD31" s="17"/>
      <c r="DE31" s="17"/>
      <c r="DF31" s="17"/>
      <c r="DG31" s="17">
        <v>0</v>
      </c>
      <c r="DH31" s="17">
        <v>147.19999999999999</v>
      </c>
      <c r="DI31" s="17">
        <v>142.44412</v>
      </c>
      <c r="DJ31" s="17">
        <v>142.44412</v>
      </c>
      <c r="DK31" s="17">
        <v>4.7558800000000003</v>
      </c>
      <c r="DL31" s="17"/>
      <c r="DM31" s="17"/>
      <c r="DN31" s="17"/>
      <c r="DO31" s="17">
        <v>0</v>
      </c>
      <c r="DP31" s="17"/>
      <c r="DQ31" s="17"/>
      <c r="DR31" s="17"/>
      <c r="DS31" s="17">
        <v>0</v>
      </c>
      <c r="DT31" s="17"/>
      <c r="DU31" s="17"/>
      <c r="DV31" s="17"/>
      <c r="DW31" s="17">
        <v>0</v>
      </c>
      <c r="DX31" s="17">
        <v>0</v>
      </c>
      <c r="DY31" s="17"/>
      <c r="DZ31" s="17"/>
      <c r="EA31" s="17">
        <v>0</v>
      </c>
      <c r="EB31" s="17">
        <v>110.4</v>
      </c>
      <c r="EC31" s="17">
        <v>112.46647</v>
      </c>
      <c r="ED31" s="17">
        <v>112.46647</v>
      </c>
      <c r="EE31" s="17">
        <v>-2.0664699999999998</v>
      </c>
      <c r="EF31" s="17">
        <v>225.8</v>
      </c>
      <c r="EG31" s="17">
        <v>220.69499999999999</v>
      </c>
      <c r="EH31" s="17">
        <v>220.69499999999999</v>
      </c>
      <c r="EI31" s="17">
        <v>5.1050000000000004</v>
      </c>
      <c r="EJ31" s="17"/>
      <c r="EK31" s="17"/>
      <c r="EL31" s="17"/>
      <c r="EM31" s="17">
        <v>0</v>
      </c>
      <c r="EN31" s="17"/>
      <c r="EO31" s="17"/>
      <c r="EP31" s="17"/>
      <c r="EQ31" s="17">
        <v>0</v>
      </c>
      <c r="ER31" s="17"/>
      <c r="ES31" s="17"/>
      <c r="ET31" s="17"/>
      <c r="EU31" s="17">
        <v>0</v>
      </c>
      <c r="EV31" s="17">
        <v>6.5</v>
      </c>
      <c r="EW31" s="17">
        <v>6.39</v>
      </c>
      <c r="EX31" s="17">
        <v>6.39</v>
      </c>
      <c r="EY31" s="17">
        <v>0.11</v>
      </c>
      <c r="EZ31" s="17">
        <v>230.2</v>
      </c>
      <c r="FA31" s="17">
        <v>457.09426999999999</v>
      </c>
      <c r="FB31" s="17">
        <v>457.09426999999999</v>
      </c>
      <c r="FC31" s="17">
        <v>-226.89427000000001</v>
      </c>
      <c r="FD31" s="17">
        <v>82</v>
      </c>
      <c r="FE31" s="17">
        <v>81.635570000000001</v>
      </c>
      <c r="FF31" s="17">
        <v>81.635570000000001</v>
      </c>
      <c r="FG31" s="17">
        <v>0.36442999999999998</v>
      </c>
      <c r="FH31" s="17">
        <v>152.80000000000001</v>
      </c>
      <c r="FI31" s="17">
        <v>151.36251999999999</v>
      </c>
      <c r="FJ31" s="17">
        <v>151.36251999999999</v>
      </c>
      <c r="FK31" s="17">
        <v>1.4374800000000001</v>
      </c>
      <c r="FL31" s="17">
        <v>41.9</v>
      </c>
      <c r="FM31" s="17">
        <v>41.89893</v>
      </c>
      <c r="FN31" s="17">
        <v>41.89893</v>
      </c>
      <c r="FO31" s="17">
        <v>1.07E-3</v>
      </c>
      <c r="FP31" s="17">
        <v>18.399999999999999</v>
      </c>
      <c r="FQ31" s="17">
        <v>19.21088</v>
      </c>
      <c r="FR31" s="17">
        <v>19.21088</v>
      </c>
      <c r="FS31" s="17">
        <v>-0.81088000000000005</v>
      </c>
      <c r="FT31" s="17">
        <v>18.8</v>
      </c>
      <c r="FU31" s="17">
        <v>18.46453</v>
      </c>
      <c r="FV31" s="17">
        <v>18.46453</v>
      </c>
      <c r="FW31" s="17">
        <v>0.33546999999999999</v>
      </c>
      <c r="FX31" s="17">
        <v>70.099999999999994</v>
      </c>
      <c r="FY31" s="17">
        <v>87.773570000000007</v>
      </c>
      <c r="FZ31" s="17">
        <v>87.773570000000007</v>
      </c>
      <c r="GA31" s="17">
        <v>-17.673570000000002</v>
      </c>
      <c r="GB31" s="17"/>
      <c r="GC31" s="17"/>
      <c r="GD31" s="17"/>
      <c r="GE31" s="17">
        <v>0</v>
      </c>
      <c r="GF31" s="17"/>
      <c r="GG31" s="17"/>
      <c r="GH31" s="17"/>
      <c r="GI31" s="17">
        <v>0</v>
      </c>
      <c r="GJ31" s="17"/>
      <c r="GK31" s="17"/>
      <c r="GL31" s="17"/>
      <c r="GM31" s="17">
        <v>0</v>
      </c>
      <c r="GN31" s="17">
        <v>109</v>
      </c>
      <c r="GO31" s="17">
        <v>110.48202000000001</v>
      </c>
      <c r="GP31" s="17">
        <v>110.48202000000001</v>
      </c>
      <c r="GQ31" s="17">
        <v>-1.4820199999999999</v>
      </c>
      <c r="GR31" s="17">
        <v>46.8</v>
      </c>
      <c r="GS31" s="17">
        <v>47.082599999999999</v>
      </c>
      <c r="GT31" s="17">
        <v>47.082599999999999</v>
      </c>
      <c r="GU31" s="17">
        <v>-0.28260000000000002</v>
      </c>
      <c r="GV31" s="17">
        <v>37</v>
      </c>
      <c r="GW31" s="17"/>
      <c r="GX31" s="17"/>
      <c r="GY31" s="17">
        <v>37</v>
      </c>
      <c r="GZ31" s="17">
        <v>3.8</v>
      </c>
      <c r="HA31" s="17"/>
      <c r="HB31" s="17"/>
      <c r="HC31" s="17">
        <v>3.8</v>
      </c>
      <c r="HD31" s="17">
        <v>17.399999999999999</v>
      </c>
      <c r="HE31" s="17">
        <v>17.005710000000001</v>
      </c>
      <c r="HF31" s="17">
        <v>17.005710000000001</v>
      </c>
      <c r="HG31" s="17">
        <v>0.39428999999999997</v>
      </c>
      <c r="HH31" s="17">
        <v>173.9</v>
      </c>
      <c r="HI31" s="17">
        <v>110</v>
      </c>
      <c r="HJ31" s="17">
        <v>110</v>
      </c>
      <c r="HK31" s="17">
        <v>63.9</v>
      </c>
      <c r="HL31" s="17"/>
      <c r="HM31" s="17"/>
      <c r="HN31" s="17"/>
      <c r="HO31" s="17">
        <v>0</v>
      </c>
      <c r="HP31" s="17"/>
      <c r="HQ31" s="17"/>
      <c r="HR31" s="17"/>
      <c r="HS31" s="17">
        <v>0</v>
      </c>
      <c r="HT31" s="17">
        <v>94.4</v>
      </c>
      <c r="HU31" s="17">
        <v>95.532830000000004</v>
      </c>
      <c r="HV31" s="17">
        <v>94.071889999999996</v>
      </c>
      <c r="HW31" s="17">
        <v>0.32811000000000001</v>
      </c>
      <c r="HX31" s="17"/>
      <c r="HY31" s="17"/>
      <c r="HZ31" s="17"/>
      <c r="IA31" s="17">
        <v>0</v>
      </c>
      <c r="IB31" s="17"/>
      <c r="IC31" s="17"/>
      <c r="ID31" s="17"/>
      <c r="IE31" s="17">
        <v>0</v>
      </c>
      <c r="IF31" s="17">
        <v>43.4</v>
      </c>
      <c r="IG31" s="17">
        <v>45.265309999999999</v>
      </c>
      <c r="IH31" s="17">
        <v>45.265309999999999</v>
      </c>
      <c r="II31" s="17">
        <v>-1.86531</v>
      </c>
      <c r="IJ31" s="17"/>
      <c r="IK31" s="17"/>
      <c r="IL31" s="17"/>
      <c r="IM31" s="17">
        <v>0</v>
      </c>
      <c r="IN31" s="17"/>
      <c r="IO31" s="17"/>
      <c r="IP31" s="17"/>
      <c r="IQ31" s="17">
        <v>0</v>
      </c>
      <c r="IR31" s="17"/>
      <c r="IS31" s="17"/>
      <c r="IT31" s="17"/>
      <c r="IU31" s="17">
        <v>0</v>
      </c>
      <c r="IV31" s="17">
        <v>128.9</v>
      </c>
      <c r="IW31" s="17">
        <v>126.84735999999999</v>
      </c>
      <c r="IX31" s="17">
        <v>132.83837</v>
      </c>
      <c r="IY31" s="17">
        <v>-3.9383699999999999</v>
      </c>
      <c r="IZ31" s="17"/>
      <c r="JA31" s="17"/>
      <c r="JB31" s="17"/>
      <c r="JC31" s="17">
        <v>0</v>
      </c>
      <c r="JD31" s="17">
        <v>160</v>
      </c>
      <c r="JE31" s="17">
        <v>77.760949999999994</v>
      </c>
      <c r="JF31" s="17"/>
      <c r="JG31" s="17">
        <v>160</v>
      </c>
      <c r="JH31" s="17">
        <v>193.1</v>
      </c>
      <c r="JI31" s="17">
        <v>197.14739</v>
      </c>
      <c r="JJ31" s="17">
        <v>176.62709000000001</v>
      </c>
      <c r="JK31" s="17">
        <v>16.472909999999999</v>
      </c>
      <c r="JL31" s="17"/>
      <c r="JM31" s="17"/>
      <c r="JN31" s="17"/>
      <c r="JO31" s="17">
        <v>0</v>
      </c>
      <c r="JP31" s="17">
        <v>70</v>
      </c>
      <c r="JQ31" s="17">
        <v>70.393680000000003</v>
      </c>
      <c r="JR31" s="17">
        <v>70.393680000000003</v>
      </c>
      <c r="JS31" s="17">
        <v>-0.39367999999999997</v>
      </c>
      <c r="JT31" s="17">
        <v>33.700000000000003</v>
      </c>
      <c r="JU31" s="17">
        <v>35.30254</v>
      </c>
      <c r="JV31" s="17">
        <v>35.30254</v>
      </c>
      <c r="JW31" s="17">
        <v>-1.6025400000000001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v>3.78043</v>
      </c>
      <c r="KX31" s="17">
        <v>3.78043</v>
      </c>
      <c r="KY31" s="17">
        <v>-3.78043</v>
      </c>
      <c r="KZ31" s="17">
        <v>273.8</v>
      </c>
      <c r="LA31" s="17">
        <v>244.88435000000001</v>
      </c>
      <c r="LB31" s="17">
        <v>270.06803000000002</v>
      </c>
      <c r="LC31" s="17">
        <v>3.73197</v>
      </c>
      <c r="LD31" s="17">
        <v>135.69999999999999</v>
      </c>
      <c r="LE31" s="17">
        <v>133.16031000000001</v>
      </c>
      <c r="LF31" s="17">
        <v>133.16031000000001</v>
      </c>
      <c r="LG31" s="17">
        <v>2.5396899999999998</v>
      </c>
      <c r="LH31" s="17">
        <v>69.400000000000006</v>
      </c>
      <c r="LI31" s="17">
        <v>67.199219999999997</v>
      </c>
      <c r="LJ31" s="17">
        <v>67.199219999999997</v>
      </c>
      <c r="LK31" s="17">
        <v>2.20078</v>
      </c>
      <c r="LL31" s="17">
        <v>77</v>
      </c>
      <c r="LM31" s="17">
        <v>78.567999999999998</v>
      </c>
      <c r="LN31" s="17">
        <v>78.567999999999998</v>
      </c>
      <c r="LO31" s="17">
        <v>-1.5680000000000001</v>
      </c>
      <c r="LP31" s="17"/>
      <c r="LQ31" s="17"/>
      <c r="LR31" s="17"/>
      <c r="LS31" s="17">
        <v>0</v>
      </c>
      <c r="LT31" s="17"/>
      <c r="LU31" s="17"/>
      <c r="LV31" s="17"/>
      <c r="LW31" s="17">
        <v>0</v>
      </c>
      <c r="LX31" s="17">
        <v>28.4</v>
      </c>
      <c r="LY31" s="17"/>
      <c r="LZ31" s="17"/>
      <c r="MA31" s="17">
        <v>28.4</v>
      </c>
      <c r="MB31" s="17">
        <v>20.100000000000001</v>
      </c>
      <c r="MC31" s="17"/>
      <c r="MD31" s="17"/>
      <c r="ME31" s="17">
        <v>20.100000000000001</v>
      </c>
      <c r="MF31" s="17">
        <v>135.6</v>
      </c>
      <c r="MG31" s="17">
        <v>143.23224999999999</v>
      </c>
      <c r="MH31" s="17">
        <v>143.23224999999999</v>
      </c>
      <c r="MI31" s="17">
        <v>-7.63225</v>
      </c>
      <c r="MJ31" s="17">
        <v>135.30000000000001</v>
      </c>
      <c r="MK31" s="17">
        <v>143.23224999999999</v>
      </c>
      <c r="ML31" s="17">
        <v>143.23224999999999</v>
      </c>
      <c r="MM31" s="17">
        <v>-7.9322499999999998</v>
      </c>
      <c r="MN31" s="17">
        <v>161</v>
      </c>
      <c r="MO31" s="17">
        <v>143.66238000000001</v>
      </c>
      <c r="MP31" s="17">
        <v>143.66238000000001</v>
      </c>
      <c r="MQ31" s="17">
        <v>17.337620000000001</v>
      </c>
      <c r="MR31" s="17">
        <v>108.9</v>
      </c>
      <c r="MS31" s="17"/>
      <c r="MT31" s="17"/>
      <c r="MU31" s="17">
        <v>108.9</v>
      </c>
      <c r="MV31" s="17"/>
      <c r="MW31" s="17"/>
      <c r="MX31" s="17"/>
      <c r="MY31" s="17">
        <v>0</v>
      </c>
      <c r="MZ31" s="17"/>
      <c r="NA31" s="17"/>
      <c r="NB31" s="17"/>
      <c r="NC31" s="17">
        <v>0</v>
      </c>
      <c r="ND31" s="17"/>
      <c r="NE31" s="17"/>
      <c r="NF31" s="17"/>
      <c r="NG31" s="17">
        <v>0</v>
      </c>
      <c r="NH31" s="17"/>
      <c r="NI31" s="17"/>
      <c r="NJ31" s="17"/>
      <c r="NK31" s="17">
        <v>0</v>
      </c>
      <c r="NL31" s="17">
        <v>140.4</v>
      </c>
      <c r="NM31" s="17">
        <v>206.49084999999999</v>
      </c>
      <c r="NN31" s="17">
        <v>206.49084999999999</v>
      </c>
      <c r="NO31" s="17">
        <v>-66.090850000000003</v>
      </c>
      <c r="NP31" s="17">
        <v>76.400000000000006</v>
      </c>
      <c r="NQ31" s="17">
        <v>103.55547</v>
      </c>
      <c r="NR31" s="17">
        <v>103.55547</v>
      </c>
      <c r="NS31" s="17">
        <v>-27.155470000000001</v>
      </c>
      <c r="NT31" s="17">
        <v>6.9</v>
      </c>
      <c r="NU31" s="17">
        <v>4.0736800000000004</v>
      </c>
      <c r="NV31" s="17">
        <v>4.0736800000000004</v>
      </c>
      <c r="NW31" s="17">
        <v>2.8263199999999999</v>
      </c>
      <c r="NX31" s="17">
        <v>4.4000000000000004</v>
      </c>
      <c r="NY31" s="17">
        <v>4.2736700000000001</v>
      </c>
      <c r="NZ31" s="17">
        <v>4.2736700000000001</v>
      </c>
      <c r="OA31" s="17">
        <v>0.12633</v>
      </c>
      <c r="OB31" s="17">
        <v>19.8</v>
      </c>
      <c r="OC31" s="17">
        <v>17.492709999999999</v>
      </c>
      <c r="OD31" s="17">
        <v>17.492709999999999</v>
      </c>
      <c r="OE31" s="17">
        <v>2.3072900000000001</v>
      </c>
      <c r="OF31" s="17">
        <v>1.1000000000000001</v>
      </c>
      <c r="OG31" s="17">
        <v>0.76700000000000002</v>
      </c>
      <c r="OH31" s="17">
        <v>0.76700000000000002</v>
      </c>
      <c r="OI31" s="17">
        <v>0.33300000000000002</v>
      </c>
      <c r="OJ31" s="17">
        <v>74</v>
      </c>
      <c r="OK31" s="17">
        <v>34.4</v>
      </c>
      <c r="OL31" s="17">
        <v>53.978999999999999</v>
      </c>
      <c r="OM31" s="17">
        <v>20.021000000000001</v>
      </c>
      <c r="ON31" s="17">
        <v>80.8</v>
      </c>
      <c r="OO31" s="17">
        <v>71.400000000000006</v>
      </c>
      <c r="OP31" s="17">
        <v>76.171999999999997</v>
      </c>
      <c r="OQ31" s="17">
        <v>4.6280000000000001</v>
      </c>
      <c r="OR31" s="17">
        <v>12.2</v>
      </c>
      <c r="OS31" s="17">
        <v>11.074</v>
      </c>
      <c r="OT31" s="17">
        <v>11.074</v>
      </c>
      <c r="OU31" s="17">
        <v>1.1259999999999999</v>
      </c>
      <c r="OV31" s="17">
        <v>0.2</v>
      </c>
      <c r="OW31" s="17">
        <v>0.4</v>
      </c>
      <c r="OX31" s="17">
        <v>0.4</v>
      </c>
      <c r="OY31" s="17">
        <v>-0.2</v>
      </c>
      <c r="OZ31" s="17">
        <v>21.1</v>
      </c>
      <c r="PA31" s="17">
        <v>19.420000000000002</v>
      </c>
      <c r="PB31" s="17">
        <v>19.420000000000002</v>
      </c>
      <c r="PC31" s="17">
        <v>1.68</v>
      </c>
      <c r="PD31" s="17">
        <v>10.1</v>
      </c>
      <c r="PE31" s="17">
        <v>9.9830000000000005</v>
      </c>
      <c r="PF31" s="17">
        <v>9.9830000000000005</v>
      </c>
      <c r="PG31" s="17">
        <v>0.11700000000000001</v>
      </c>
      <c r="PH31" s="17">
        <v>5.7</v>
      </c>
      <c r="PI31" s="17">
        <v>5.67</v>
      </c>
      <c r="PJ31" s="17">
        <v>5.67</v>
      </c>
      <c r="PK31" s="17">
        <v>0.03</v>
      </c>
      <c r="PL31" s="17">
        <v>158.9</v>
      </c>
      <c r="PM31" s="17">
        <v>164.21199999999999</v>
      </c>
      <c r="PN31" s="17">
        <v>164.21199999999999</v>
      </c>
      <c r="PO31" s="17">
        <v>-5.3120000000000003</v>
      </c>
      <c r="PP31" s="17"/>
      <c r="PQ31" s="17">
        <v>1</v>
      </c>
      <c r="PR31" s="17">
        <v>1</v>
      </c>
      <c r="PS31" s="17">
        <v>-1</v>
      </c>
      <c r="PT31" s="17">
        <v>3.6</v>
      </c>
      <c r="PU31" s="17">
        <v>3.71</v>
      </c>
      <c r="PV31" s="17">
        <v>3.71</v>
      </c>
      <c r="PW31" s="17">
        <v>-0.11</v>
      </c>
      <c r="PX31" s="17">
        <v>2.9</v>
      </c>
      <c r="PY31" s="17">
        <v>5</v>
      </c>
      <c r="PZ31" s="17">
        <v>5</v>
      </c>
      <c r="QA31" s="17">
        <v>-2.1</v>
      </c>
      <c r="QB31" s="17">
        <v>21.1</v>
      </c>
      <c r="QC31" s="17">
        <v>20.2</v>
      </c>
      <c r="QD31" s="17">
        <v>20.2</v>
      </c>
      <c r="QE31" s="17">
        <v>0.9</v>
      </c>
      <c r="QF31" s="17">
        <v>20</v>
      </c>
      <c r="QG31" s="17">
        <v>19.436350000000001</v>
      </c>
      <c r="QH31" s="17">
        <v>19.436350000000001</v>
      </c>
      <c r="QI31" s="17">
        <v>0.56364999999999998</v>
      </c>
      <c r="QJ31" s="17">
        <v>18.8</v>
      </c>
      <c r="QK31" s="17">
        <v>17.492709999999999</v>
      </c>
      <c r="QL31" s="17">
        <v>17.492709999999999</v>
      </c>
      <c r="QM31" s="17">
        <v>1.3072900000000001</v>
      </c>
      <c r="QN31" s="17">
        <v>3.1</v>
      </c>
      <c r="QO31" s="17">
        <v>3.4</v>
      </c>
      <c r="QP31" s="17">
        <v>3.4</v>
      </c>
      <c r="QQ31" s="17">
        <v>-0.3</v>
      </c>
      <c r="QR31" s="17">
        <v>18.5</v>
      </c>
      <c r="QS31" s="17">
        <v>17.881440000000001</v>
      </c>
      <c r="QT31" s="17">
        <v>17.881440000000001</v>
      </c>
      <c r="QU31" s="17">
        <v>0.61856</v>
      </c>
      <c r="QV31" s="17">
        <v>15</v>
      </c>
      <c r="QW31" s="17">
        <v>14.506</v>
      </c>
      <c r="QX31" s="17">
        <v>14.506</v>
      </c>
      <c r="QY31" s="17">
        <v>0.49399999999999999</v>
      </c>
      <c r="QZ31" s="17">
        <v>14.8</v>
      </c>
      <c r="RA31" s="17">
        <v>17.952999999999999</v>
      </c>
      <c r="RB31" s="17">
        <v>17.952999999999999</v>
      </c>
      <c r="RC31" s="17">
        <v>-3.153</v>
      </c>
      <c r="RD31" s="17">
        <v>11.2</v>
      </c>
      <c r="RE31" s="17">
        <v>7.47</v>
      </c>
      <c r="RF31" s="17">
        <v>9.5500000000000007</v>
      </c>
      <c r="RG31" s="17">
        <v>1.65</v>
      </c>
      <c r="RH31" s="17">
        <v>43.7</v>
      </c>
      <c r="RI31" s="17">
        <v>27.86</v>
      </c>
      <c r="RJ31" s="17">
        <v>33.398000000000003</v>
      </c>
      <c r="RK31" s="17">
        <v>10.302</v>
      </c>
      <c r="RL31" s="17">
        <v>19.3</v>
      </c>
      <c r="RM31" s="17">
        <v>19.818000000000001</v>
      </c>
      <c r="RN31" s="17">
        <v>19.818000000000001</v>
      </c>
      <c r="RO31" s="17">
        <v>-0.51800000000000002</v>
      </c>
      <c r="RP31" s="17">
        <v>3.4</v>
      </c>
      <c r="RQ31" s="17">
        <v>3.2010000000000001</v>
      </c>
      <c r="RR31" s="17">
        <v>3.2010000000000001</v>
      </c>
      <c r="RS31" s="17">
        <v>0.19900000000000001</v>
      </c>
      <c r="RT31" s="17">
        <v>20.3</v>
      </c>
      <c r="RU31" s="17">
        <v>19.792000000000002</v>
      </c>
      <c r="RV31" s="17">
        <v>19.792000000000002</v>
      </c>
      <c r="RW31" s="17">
        <v>0.50800000000000001</v>
      </c>
      <c r="RX31" s="17">
        <v>3</v>
      </c>
      <c r="RY31" s="17">
        <v>2</v>
      </c>
      <c r="RZ31" s="17">
        <v>2</v>
      </c>
      <c r="SA31" s="17">
        <v>1</v>
      </c>
      <c r="SB31" s="17">
        <v>0.4</v>
      </c>
      <c r="SC31" s="17">
        <v>0.4</v>
      </c>
      <c r="SD31" s="17">
        <v>0.4</v>
      </c>
      <c r="SE31" s="17">
        <v>0</v>
      </c>
      <c r="SF31" s="17">
        <v>0.2</v>
      </c>
      <c r="SG31" s="17">
        <v>0.32800000000000001</v>
      </c>
      <c r="SH31" s="17">
        <v>0.32800000000000001</v>
      </c>
      <c r="SI31" s="17">
        <v>-0.128</v>
      </c>
      <c r="SJ31" s="17">
        <v>19.8</v>
      </c>
      <c r="SK31" s="17">
        <v>19.1448</v>
      </c>
      <c r="SL31" s="17">
        <v>19.1448</v>
      </c>
      <c r="SM31" s="17">
        <v>0.6552</v>
      </c>
      <c r="SN31" s="17">
        <v>12.2</v>
      </c>
      <c r="SO31" s="17">
        <v>12.244899999999999</v>
      </c>
      <c r="SP31" s="17">
        <v>12.244899999999999</v>
      </c>
      <c r="SQ31" s="17">
        <v>-4.4900000000000002E-2</v>
      </c>
      <c r="SR31" s="17">
        <v>20.2</v>
      </c>
      <c r="SS31" s="17">
        <v>19.436350000000001</v>
      </c>
      <c r="ST31" s="17">
        <v>19.436350000000001</v>
      </c>
      <c r="SU31" s="17">
        <v>0.76365000000000005</v>
      </c>
      <c r="SV31" s="17">
        <v>20.3</v>
      </c>
      <c r="SW31" s="17">
        <v>19.436350000000001</v>
      </c>
      <c r="SX31" s="17">
        <v>19.436350000000001</v>
      </c>
      <c r="SY31" s="17">
        <v>0.86365000000000003</v>
      </c>
      <c r="SZ31" s="17">
        <v>9.1</v>
      </c>
      <c r="TA31" s="17">
        <v>13.807</v>
      </c>
      <c r="TB31" s="17">
        <v>13.807</v>
      </c>
      <c r="TC31" s="17">
        <v>-4.7069999999999999</v>
      </c>
      <c r="TD31" s="17">
        <v>65.7</v>
      </c>
      <c r="TE31" s="17">
        <v>42.28</v>
      </c>
      <c r="TF31" s="17">
        <v>47.503999999999998</v>
      </c>
      <c r="TG31" s="17">
        <v>18.196000000000002</v>
      </c>
      <c r="TH31" s="17">
        <v>26.4</v>
      </c>
      <c r="TI31" s="17">
        <v>32.375</v>
      </c>
      <c r="TJ31" s="17">
        <v>32.375</v>
      </c>
      <c r="TK31" s="17">
        <v>-5.9749999999999996</v>
      </c>
      <c r="TL31" s="17">
        <v>5.8</v>
      </c>
      <c r="TM31" s="17">
        <v>16.98</v>
      </c>
      <c r="TN31" s="17">
        <v>21.861000000000001</v>
      </c>
      <c r="TO31" s="17">
        <v>-16.061</v>
      </c>
      <c r="TP31" s="17">
        <v>22.5</v>
      </c>
      <c r="TQ31" s="17">
        <v>21.44</v>
      </c>
      <c r="TR31" s="17">
        <v>30.960999999999999</v>
      </c>
      <c r="TS31" s="17">
        <v>-8.4610000000000003</v>
      </c>
      <c r="TT31" s="17">
        <v>0</v>
      </c>
      <c r="TU31" s="17">
        <v>1.49</v>
      </c>
      <c r="TV31" s="17">
        <v>1.49</v>
      </c>
      <c r="TW31" s="17">
        <v>-1.49</v>
      </c>
      <c r="TX31" s="17">
        <v>0</v>
      </c>
      <c r="TY31" s="17">
        <v>2.0699999999999998</v>
      </c>
      <c r="TZ31" s="17">
        <v>2.0699999999999998</v>
      </c>
      <c r="UA31" s="17">
        <v>-2.0699999999999998</v>
      </c>
      <c r="UB31" s="17">
        <v>25.9</v>
      </c>
      <c r="UC31" s="17">
        <v>41.77</v>
      </c>
      <c r="UD31" s="17">
        <v>41.77</v>
      </c>
      <c r="UE31" s="17">
        <v>-15.87</v>
      </c>
      <c r="UF31" s="17">
        <v>21.3</v>
      </c>
      <c r="UG31" s="17">
        <v>19.436350000000001</v>
      </c>
      <c r="UH31" s="17">
        <v>19.436350000000001</v>
      </c>
      <c r="UI31" s="17">
        <v>1.86365</v>
      </c>
      <c r="UJ31" s="17">
        <v>7.5</v>
      </c>
      <c r="UK31" s="17">
        <v>8.1999999999999993</v>
      </c>
      <c r="UL31" s="17">
        <v>8.1999999999999993</v>
      </c>
      <c r="UM31" s="17">
        <v>-0.7</v>
      </c>
      <c r="UN31" s="17">
        <v>7</v>
      </c>
      <c r="UO31" s="17"/>
      <c r="UP31" s="17"/>
      <c r="UQ31" s="17">
        <v>7</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19.8</v>
      </c>
      <c r="VA31" s="17">
        <v>19.436350000000001</v>
      </c>
      <c r="VB31" s="17">
        <v>19.436350000000001</v>
      </c>
      <c r="VC31" s="17">
        <v>0.36364999999999997</v>
      </c>
      <c r="VD31" s="17">
        <v>9.5</v>
      </c>
      <c r="VE31" s="17">
        <v>9.2040000000000006</v>
      </c>
      <c r="VF31" s="17">
        <v>9.2040000000000006</v>
      </c>
      <c r="VG31" s="17">
        <v>0.29599999999999999</v>
      </c>
      <c r="VH31" s="17">
        <v>197.1</v>
      </c>
      <c r="VI31" s="17">
        <v>219.739</v>
      </c>
      <c r="VJ31" s="17">
        <v>219.739</v>
      </c>
      <c r="VK31" s="17">
        <v>-22.638999999999999</v>
      </c>
      <c r="VL31" s="17">
        <v>19.100000000000001</v>
      </c>
      <c r="VM31" s="17">
        <v>16.969000000000001</v>
      </c>
      <c r="VN31" s="17">
        <v>16.969000000000001</v>
      </c>
      <c r="VO31" s="17">
        <v>2.1309999999999998</v>
      </c>
      <c r="VP31" s="17">
        <v>38.200000000000003</v>
      </c>
      <c r="VQ31" s="17">
        <v>100.1</v>
      </c>
      <c r="VR31" s="17">
        <v>111.063</v>
      </c>
      <c r="VS31" s="17">
        <v>-72.863</v>
      </c>
      <c r="VT31" s="17"/>
      <c r="VU31" s="17"/>
      <c r="VV31" s="17"/>
      <c r="VW31" s="17">
        <v>0</v>
      </c>
      <c r="VX31" s="17">
        <v>0</v>
      </c>
      <c r="VY31" s="17"/>
      <c r="VZ31" s="17">
        <v>21.521000000000001</v>
      </c>
      <c r="WA31" s="17">
        <v>-21.521000000000001</v>
      </c>
      <c r="WB31" s="17">
        <v>0</v>
      </c>
      <c r="WC31" s="17">
        <v>26.891999999999999</v>
      </c>
      <c r="WD31" s="17">
        <v>26.891999999999999</v>
      </c>
      <c r="WE31" s="17">
        <v>-26.891999999999999</v>
      </c>
      <c r="WF31" s="17">
        <v>46.6</v>
      </c>
      <c r="WG31" s="17">
        <v>90.7</v>
      </c>
      <c r="WH31" s="17">
        <v>91.075999999999993</v>
      </c>
      <c r="WI31" s="17">
        <v>-44.475999999999999</v>
      </c>
      <c r="WJ31" s="17">
        <v>3.5</v>
      </c>
      <c r="WK31" s="17">
        <v>4.2</v>
      </c>
      <c r="WL31" s="17">
        <v>4.2</v>
      </c>
      <c r="WM31" s="17">
        <v>-0.7</v>
      </c>
      <c r="WN31" s="17">
        <v>2.2000000000000002</v>
      </c>
      <c r="WO31" s="17">
        <v>2.4</v>
      </c>
      <c r="WP31" s="17">
        <v>2.4</v>
      </c>
      <c r="WQ31" s="17">
        <v>-0.2</v>
      </c>
      <c r="WR31" s="17">
        <v>1</v>
      </c>
      <c r="WS31" s="17">
        <v>1.2</v>
      </c>
      <c r="WT31" s="17">
        <v>1.2</v>
      </c>
      <c r="WU31" s="17">
        <v>-0.2</v>
      </c>
      <c r="WV31" s="17">
        <v>0</v>
      </c>
      <c r="WW31" s="17"/>
      <c r="WX31" s="17"/>
      <c r="WY31" s="17">
        <v>0</v>
      </c>
      <c r="WZ31" s="17">
        <v>11.2</v>
      </c>
      <c r="XA31" s="17">
        <v>14.407</v>
      </c>
      <c r="XB31" s="17">
        <v>14.407</v>
      </c>
      <c r="XC31" s="17">
        <v>-3.2069999999999999</v>
      </c>
      <c r="XD31" s="17">
        <v>8.3000000000000007</v>
      </c>
      <c r="XE31" s="17">
        <v>8.6</v>
      </c>
      <c r="XF31" s="17">
        <v>8.6</v>
      </c>
      <c r="XG31" s="17">
        <v>-0.3</v>
      </c>
      <c r="XH31" s="17">
        <v>20.6</v>
      </c>
      <c r="XI31" s="17">
        <v>19.241980000000002</v>
      </c>
      <c r="XJ31" s="17">
        <v>19.241980000000002</v>
      </c>
      <c r="XK31" s="17">
        <v>1.35802</v>
      </c>
      <c r="XL31" s="17">
        <v>20.5</v>
      </c>
      <c r="XM31" s="17">
        <v>19.241980000000002</v>
      </c>
      <c r="XN31" s="17">
        <v>19.241980000000002</v>
      </c>
      <c r="XO31" s="17">
        <v>1.2580199999999999</v>
      </c>
      <c r="XP31" s="17">
        <v>8</v>
      </c>
      <c r="XQ31" s="17">
        <v>10.7</v>
      </c>
      <c r="XR31" s="17">
        <v>10.7</v>
      </c>
      <c r="XS31" s="17">
        <v>-2.7</v>
      </c>
      <c r="XT31" s="17">
        <v>27.2</v>
      </c>
      <c r="XU31" s="17">
        <v>30.5</v>
      </c>
      <c r="XV31" s="17">
        <v>30.5</v>
      </c>
      <c r="XW31" s="17">
        <v>-3.3</v>
      </c>
      <c r="XX31" s="17">
        <v>33.6</v>
      </c>
      <c r="XY31" s="17">
        <v>30.5</v>
      </c>
      <c r="XZ31" s="17">
        <v>30.5</v>
      </c>
      <c r="YA31" s="17">
        <v>3.1</v>
      </c>
      <c r="YB31" s="17">
        <v>14.8</v>
      </c>
      <c r="YC31" s="17">
        <v>14</v>
      </c>
      <c r="YD31" s="17">
        <v>14</v>
      </c>
      <c r="YE31" s="17">
        <v>0.8</v>
      </c>
      <c r="YF31" s="17">
        <v>5.0999999999999996</v>
      </c>
      <c r="YG31" s="17">
        <v>5</v>
      </c>
      <c r="YH31" s="17">
        <v>16</v>
      </c>
      <c r="YI31" s="17">
        <v>-10.9</v>
      </c>
      <c r="YJ31" s="17"/>
      <c r="YK31" s="17"/>
      <c r="YL31" s="17"/>
      <c r="YM31" s="17">
        <v>0</v>
      </c>
      <c r="YN31" s="17">
        <v>7</v>
      </c>
      <c r="YO31" s="17">
        <v>11</v>
      </c>
      <c r="YP31" s="17">
        <v>11</v>
      </c>
      <c r="YQ31" s="17">
        <v>-4</v>
      </c>
      <c r="YR31" s="17">
        <v>19.7</v>
      </c>
      <c r="YS31" s="17">
        <v>22</v>
      </c>
      <c r="YT31" s="17">
        <v>22</v>
      </c>
      <c r="YU31" s="17">
        <v>-2.2999999999999998</v>
      </c>
    </row>
    <row r="32" spans="1:671" ht="24" customHeight="1" x14ac:dyDescent="0.3">
      <c r="A32" s="1"/>
      <c r="B32" s="18" t="s">
        <v>96</v>
      </c>
      <c r="C32" s="18" t="s">
        <v>881</v>
      </c>
      <c r="D32" s="19">
        <v>196.5</v>
      </c>
      <c r="E32" s="19">
        <v>203.40136000000001</v>
      </c>
      <c r="F32" s="19">
        <v>203.40136000000001</v>
      </c>
      <c r="G32" s="19">
        <v>-6.9013600000000004</v>
      </c>
      <c r="H32" s="19">
        <v>627.6</v>
      </c>
      <c r="I32" s="19">
        <v>627.79395999999997</v>
      </c>
      <c r="J32" s="19">
        <v>627.79395999999997</v>
      </c>
      <c r="K32" s="19">
        <v>-0.19395999999999999</v>
      </c>
      <c r="L32" s="19">
        <v>212</v>
      </c>
      <c r="M32" s="19">
        <v>204.43100999999999</v>
      </c>
      <c r="N32" s="19">
        <v>204.43100999999999</v>
      </c>
      <c r="O32" s="19">
        <v>7.5689900000000003</v>
      </c>
      <c r="P32" s="19"/>
      <c r="Q32" s="19"/>
      <c r="R32" s="19"/>
      <c r="S32" s="19">
        <v>0</v>
      </c>
      <c r="T32" s="19"/>
      <c r="U32" s="19"/>
      <c r="V32" s="19"/>
      <c r="W32" s="19">
        <v>0</v>
      </c>
      <c r="X32" s="19">
        <v>89.2</v>
      </c>
      <c r="Y32" s="19">
        <v>91.867829999999998</v>
      </c>
      <c r="Z32" s="19">
        <v>91.867829999999998</v>
      </c>
      <c r="AA32" s="19">
        <v>-2.6678299999999999</v>
      </c>
      <c r="AB32" s="19">
        <v>237.3</v>
      </c>
      <c r="AC32" s="19">
        <v>242</v>
      </c>
      <c r="AD32" s="19">
        <v>242</v>
      </c>
      <c r="AE32" s="19">
        <v>-4.7</v>
      </c>
      <c r="AF32" s="19"/>
      <c r="AG32" s="19"/>
      <c r="AH32" s="19"/>
      <c r="AI32" s="19">
        <v>0</v>
      </c>
      <c r="AJ32" s="19">
        <v>60.5</v>
      </c>
      <c r="AK32" s="19"/>
      <c r="AL32" s="19"/>
      <c r="AM32" s="19">
        <v>60.5</v>
      </c>
      <c r="AN32" s="19">
        <v>129.30000000000001</v>
      </c>
      <c r="AO32" s="19">
        <v>158.04406</v>
      </c>
      <c r="AP32" s="19">
        <v>152.49405999999999</v>
      </c>
      <c r="AQ32" s="19">
        <v>-23.19406</v>
      </c>
      <c r="AR32" s="19">
        <v>128.5</v>
      </c>
      <c r="AS32" s="19">
        <v>158.04406</v>
      </c>
      <c r="AT32" s="19">
        <v>152.49405999999999</v>
      </c>
      <c r="AU32" s="19">
        <v>-23.994060000000001</v>
      </c>
      <c r="AV32" s="19">
        <v>130.30000000000001</v>
      </c>
      <c r="AW32" s="19">
        <v>158.04406</v>
      </c>
      <c r="AX32" s="19">
        <v>152.49405999999999</v>
      </c>
      <c r="AY32" s="19">
        <v>-22.19406</v>
      </c>
      <c r="AZ32" s="19">
        <v>229.5</v>
      </c>
      <c r="BA32" s="19">
        <v>237.77799999999999</v>
      </c>
      <c r="BB32" s="19">
        <v>229.428</v>
      </c>
      <c r="BC32" s="19">
        <v>7.1999999999999995E-2</v>
      </c>
      <c r="BD32" s="19">
        <v>197.9</v>
      </c>
      <c r="BE32" s="19">
        <v>207.24285</v>
      </c>
      <c r="BF32" s="19">
        <v>207.24285</v>
      </c>
      <c r="BG32" s="19">
        <v>-9.3428500000000003</v>
      </c>
      <c r="BH32" s="19">
        <v>105</v>
      </c>
      <c r="BI32" s="19">
        <v>103.93259999999999</v>
      </c>
      <c r="BJ32" s="19">
        <v>103.93259999999999</v>
      </c>
      <c r="BK32" s="19">
        <v>1.0673999999999999</v>
      </c>
      <c r="BL32" s="19">
        <v>553.5</v>
      </c>
      <c r="BM32" s="19">
        <v>566.08941000000004</v>
      </c>
      <c r="BN32" s="19">
        <v>566.08941000000004</v>
      </c>
      <c r="BO32" s="19">
        <v>-12.589410000000001</v>
      </c>
      <c r="BP32" s="19">
        <v>10.199999999999999</v>
      </c>
      <c r="BQ32" s="19">
        <v>9.7182499999999994</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v>158.19999999999999</v>
      </c>
      <c r="CK32" s="19">
        <v>164.06706</v>
      </c>
      <c r="CL32" s="19">
        <v>164.06706</v>
      </c>
      <c r="CM32" s="19">
        <v>-5.8670600000000004</v>
      </c>
      <c r="CN32" s="19">
        <v>6.5</v>
      </c>
      <c r="CO32" s="19">
        <v>7.6313000000000004</v>
      </c>
      <c r="CP32" s="19">
        <v>7.6313000000000004</v>
      </c>
      <c r="CQ32" s="19">
        <v>-1.1313</v>
      </c>
      <c r="CR32" s="19">
        <v>4.3</v>
      </c>
      <c r="CS32" s="19">
        <v>4.1889200000000004</v>
      </c>
      <c r="CT32" s="19">
        <v>4.1889200000000004</v>
      </c>
      <c r="CU32" s="19">
        <v>0.11108</v>
      </c>
      <c r="CV32" s="19">
        <v>10.7</v>
      </c>
      <c r="CW32" s="19"/>
      <c r="CX32" s="19">
        <v>19.091100000000001</v>
      </c>
      <c r="CY32" s="19">
        <v>-8.3910999999999998</v>
      </c>
      <c r="CZ32" s="19">
        <v>6.5</v>
      </c>
      <c r="DA32" s="19">
        <v>6.8787000000000003</v>
      </c>
      <c r="DB32" s="19">
        <v>6.8787000000000003</v>
      </c>
      <c r="DC32" s="19">
        <v>-0.37869999999999998</v>
      </c>
      <c r="DD32" s="19"/>
      <c r="DE32" s="19"/>
      <c r="DF32" s="19"/>
      <c r="DG32" s="19">
        <v>0</v>
      </c>
      <c r="DH32" s="19">
        <v>142</v>
      </c>
      <c r="DI32" s="19">
        <v>142.44412</v>
      </c>
      <c r="DJ32" s="19">
        <v>142.44412</v>
      </c>
      <c r="DK32" s="19">
        <v>-0.44412000000000001</v>
      </c>
      <c r="DL32" s="19"/>
      <c r="DM32" s="19"/>
      <c r="DN32" s="19"/>
      <c r="DO32" s="19">
        <v>0</v>
      </c>
      <c r="DP32" s="19"/>
      <c r="DQ32" s="19"/>
      <c r="DR32" s="19"/>
      <c r="DS32" s="19">
        <v>0</v>
      </c>
      <c r="DT32" s="19"/>
      <c r="DU32" s="19"/>
      <c r="DV32" s="19"/>
      <c r="DW32" s="19">
        <v>0</v>
      </c>
      <c r="DX32" s="19">
        <v>0</v>
      </c>
      <c r="DY32" s="19"/>
      <c r="DZ32" s="19"/>
      <c r="EA32" s="19">
        <v>0</v>
      </c>
      <c r="EB32" s="19">
        <v>110.3</v>
      </c>
      <c r="EC32" s="19">
        <v>112.46647</v>
      </c>
      <c r="ED32" s="19">
        <v>112.46647</v>
      </c>
      <c r="EE32" s="19">
        <v>-2.1664699999999999</v>
      </c>
      <c r="EF32" s="19">
        <v>188.8</v>
      </c>
      <c r="EG32" s="19">
        <v>220.69499999999999</v>
      </c>
      <c r="EH32" s="19">
        <v>220.69499999999999</v>
      </c>
      <c r="EI32" s="19">
        <v>-31.895</v>
      </c>
      <c r="EJ32" s="19"/>
      <c r="EK32" s="19"/>
      <c r="EL32" s="19"/>
      <c r="EM32" s="19">
        <v>0</v>
      </c>
      <c r="EN32" s="19"/>
      <c r="EO32" s="19"/>
      <c r="EP32" s="19"/>
      <c r="EQ32" s="19">
        <v>0</v>
      </c>
      <c r="ER32" s="19"/>
      <c r="ES32" s="19"/>
      <c r="ET32" s="19"/>
      <c r="EU32" s="19">
        <v>0</v>
      </c>
      <c r="EV32" s="19">
        <v>6.5</v>
      </c>
      <c r="EW32" s="19">
        <v>6.39</v>
      </c>
      <c r="EX32" s="19">
        <v>6.39</v>
      </c>
      <c r="EY32" s="19">
        <v>0.11</v>
      </c>
      <c r="EZ32" s="19">
        <v>229.5</v>
      </c>
      <c r="FA32" s="19">
        <v>457.09426999999999</v>
      </c>
      <c r="FB32" s="19">
        <v>457.09426999999999</v>
      </c>
      <c r="FC32" s="19">
        <v>-227.59426999999999</v>
      </c>
      <c r="FD32" s="19">
        <v>81.2</v>
      </c>
      <c r="FE32" s="19">
        <v>81.635570000000001</v>
      </c>
      <c r="FF32" s="19">
        <v>81.635570000000001</v>
      </c>
      <c r="FG32" s="19">
        <v>-0.43557000000000001</v>
      </c>
      <c r="FH32" s="19">
        <v>150.19999999999999</v>
      </c>
      <c r="FI32" s="19">
        <v>151.36251999999999</v>
      </c>
      <c r="FJ32" s="19">
        <v>151.36251999999999</v>
      </c>
      <c r="FK32" s="19">
        <v>-1.16252</v>
      </c>
      <c r="FL32" s="19">
        <v>42.1</v>
      </c>
      <c r="FM32" s="19">
        <v>41.89893</v>
      </c>
      <c r="FN32" s="19">
        <v>41.89893</v>
      </c>
      <c r="FO32" s="19">
        <v>0.20107</v>
      </c>
      <c r="FP32" s="19">
        <v>18.399999999999999</v>
      </c>
      <c r="FQ32" s="19">
        <v>19.21088</v>
      </c>
      <c r="FR32" s="19">
        <v>19.21088</v>
      </c>
      <c r="FS32" s="19">
        <v>-0.81088000000000005</v>
      </c>
      <c r="FT32" s="19">
        <v>18.8</v>
      </c>
      <c r="FU32" s="19">
        <v>18.46453</v>
      </c>
      <c r="FV32" s="19">
        <v>18.46453</v>
      </c>
      <c r="FW32" s="19">
        <v>0.33546999999999999</v>
      </c>
      <c r="FX32" s="19">
        <v>89</v>
      </c>
      <c r="FY32" s="19">
        <v>87.773570000000007</v>
      </c>
      <c r="FZ32" s="19">
        <v>87.773570000000007</v>
      </c>
      <c r="GA32" s="19">
        <v>1.2264299999999999</v>
      </c>
      <c r="GB32" s="19"/>
      <c r="GC32" s="19"/>
      <c r="GD32" s="19"/>
      <c r="GE32" s="19">
        <v>0</v>
      </c>
      <c r="GF32" s="19"/>
      <c r="GG32" s="19"/>
      <c r="GH32" s="19"/>
      <c r="GI32" s="19">
        <v>0</v>
      </c>
      <c r="GJ32" s="19"/>
      <c r="GK32" s="19"/>
      <c r="GL32" s="19"/>
      <c r="GM32" s="19">
        <v>0</v>
      </c>
      <c r="GN32" s="19">
        <v>104.8</v>
      </c>
      <c r="GO32" s="19">
        <v>110.48202000000001</v>
      </c>
      <c r="GP32" s="19">
        <v>110.48202000000001</v>
      </c>
      <c r="GQ32" s="19">
        <v>-5.6820199999999996</v>
      </c>
      <c r="GR32" s="19">
        <v>45.8</v>
      </c>
      <c r="GS32" s="19">
        <v>47.082599999999999</v>
      </c>
      <c r="GT32" s="19">
        <v>47.082599999999999</v>
      </c>
      <c r="GU32" s="19">
        <v>-1.2826</v>
      </c>
      <c r="GV32" s="19">
        <v>35.200000000000003</v>
      </c>
      <c r="GW32" s="19"/>
      <c r="GX32" s="19"/>
      <c r="GY32" s="19">
        <v>35.200000000000003</v>
      </c>
      <c r="GZ32" s="19">
        <v>3.8</v>
      </c>
      <c r="HA32" s="19"/>
      <c r="HB32" s="19"/>
      <c r="HC32" s="19">
        <v>3.8</v>
      </c>
      <c r="HD32" s="19">
        <v>17.100000000000001</v>
      </c>
      <c r="HE32" s="19">
        <v>17.005710000000001</v>
      </c>
      <c r="HF32" s="19">
        <v>17.005710000000001</v>
      </c>
      <c r="HG32" s="19">
        <v>9.4289999999999999E-2</v>
      </c>
      <c r="HH32" s="19">
        <v>166</v>
      </c>
      <c r="HI32" s="19">
        <v>110</v>
      </c>
      <c r="HJ32" s="19">
        <v>110</v>
      </c>
      <c r="HK32" s="19">
        <v>56</v>
      </c>
      <c r="HL32" s="19"/>
      <c r="HM32" s="19"/>
      <c r="HN32" s="19"/>
      <c r="HO32" s="19">
        <v>0</v>
      </c>
      <c r="HP32" s="19"/>
      <c r="HQ32" s="19"/>
      <c r="HR32" s="19"/>
      <c r="HS32" s="19">
        <v>0</v>
      </c>
      <c r="HT32" s="19">
        <v>93</v>
      </c>
      <c r="HU32" s="19">
        <v>95.135199999999998</v>
      </c>
      <c r="HV32" s="19">
        <v>93.506320000000002</v>
      </c>
      <c r="HW32" s="19">
        <v>-0.50631999999999999</v>
      </c>
      <c r="HX32" s="19"/>
      <c r="HY32" s="19"/>
      <c r="HZ32" s="19"/>
      <c r="IA32" s="19">
        <v>0</v>
      </c>
      <c r="IB32" s="19"/>
      <c r="IC32" s="19"/>
      <c r="ID32" s="19"/>
      <c r="IE32" s="19">
        <v>0</v>
      </c>
      <c r="IF32" s="19">
        <v>44</v>
      </c>
      <c r="IG32" s="19">
        <v>45.265309999999999</v>
      </c>
      <c r="IH32" s="19">
        <v>45.265309999999999</v>
      </c>
      <c r="II32" s="19">
        <v>-1.2653099999999999</v>
      </c>
      <c r="IJ32" s="19"/>
      <c r="IK32" s="19"/>
      <c r="IL32" s="19"/>
      <c r="IM32" s="19">
        <v>0</v>
      </c>
      <c r="IN32" s="19"/>
      <c r="IO32" s="19"/>
      <c r="IP32" s="19"/>
      <c r="IQ32" s="19">
        <v>0</v>
      </c>
      <c r="IR32" s="19"/>
      <c r="IS32" s="19"/>
      <c r="IT32" s="19"/>
      <c r="IU32" s="19">
        <v>0</v>
      </c>
      <c r="IV32" s="19">
        <v>126.5</v>
      </c>
      <c r="IW32" s="19">
        <v>126.84735999999999</v>
      </c>
      <c r="IX32" s="19">
        <v>132.83837</v>
      </c>
      <c r="IY32" s="19">
        <v>-6.3383700000000003</v>
      </c>
      <c r="IZ32" s="19"/>
      <c r="JA32" s="19"/>
      <c r="JB32" s="19"/>
      <c r="JC32" s="19">
        <v>0</v>
      </c>
      <c r="JD32" s="19">
        <v>160.9</v>
      </c>
      <c r="JE32" s="19">
        <v>86.640630000000002</v>
      </c>
      <c r="JF32" s="19"/>
      <c r="JG32" s="19">
        <v>160.9</v>
      </c>
      <c r="JH32" s="19">
        <v>193.9</v>
      </c>
      <c r="JI32" s="19">
        <v>197.14739</v>
      </c>
      <c r="JJ32" s="19">
        <v>190.22964999999999</v>
      </c>
      <c r="JK32" s="19">
        <v>3.67035</v>
      </c>
      <c r="JL32" s="19"/>
      <c r="JM32" s="19"/>
      <c r="JN32" s="19"/>
      <c r="JO32" s="19">
        <v>0</v>
      </c>
      <c r="JP32" s="19">
        <v>70.7</v>
      </c>
      <c r="JQ32" s="19">
        <v>70.393680000000003</v>
      </c>
      <c r="JR32" s="19">
        <v>70.393680000000003</v>
      </c>
      <c r="JS32" s="19">
        <v>0.30631999999999998</v>
      </c>
      <c r="JT32" s="19">
        <v>34</v>
      </c>
      <c r="JU32" s="19">
        <v>35.30254</v>
      </c>
      <c r="JV32" s="19">
        <v>35.30254</v>
      </c>
      <c r="JW32" s="19">
        <v>-1.30254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v>3.78043</v>
      </c>
      <c r="KX32" s="19">
        <v>3.78043</v>
      </c>
      <c r="KY32" s="19">
        <v>-3.78043</v>
      </c>
      <c r="KZ32" s="19">
        <v>217.1</v>
      </c>
      <c r="LA32" s="19">
        <v>244.88435000000001</v>
      </c>
      <c r="LB32" s="19">
        <v>270.06803000000002</v>
      </c>
      <c r="LC32" s="19">
        <v>-52.968029999999999</v>
      </c>
      <c r="LD32" s="19">
        <v>130.9</v>
      </c>
      <c r="LE32" s="19">
        <v>133.16031000000001</v>
      </c>
      <c r="LF32" s="19">
        <v>133.16031000000001</v>
      </c>
      <c r="LG32" s="19">
        <v>-2.26031</v>
      </c>
      <c r="LH32" s="19">
        <v>67.599999999999994</v>
      </c>
      <c r="LI32" s="19">
        <v>67.199219999999997</v>
      </c>
      <c r="LJ32" s="19">
        <v>67.199219999999997</v>
      </c>
      <c r="LK32" s="19">
        <v>0.40078000000000003</v>
      </c>
      <c r="LL32" s="19">
        <v>77.3</v>
      </c>
      <c r="LM32" s="19">
        <v>78.567999999999998</v>
      </c>
      <c r="LN32" s="19">
        <v>78.567999999999998</v>
      </c>
      <c r="LO32" s="19">
        <v>-1.268</v>
      </c>
      <c r="LP32" s="19"/>
      <c r="LQ32" s="19"/>
      <c r="LR32" s="19"/>
      <c r="LS32" s="19">
        <v>0</v>
      </c>
      <c r="LT32" s="19"/>
      <c r="LU32" s="19"/>
      <c r="LV32" s="19"/>
      <c r="LW32" s="19">
        <v>0</v>
      </c>
      <c r="LX32" s="19">
        <v>29.7</v>
      </c>
      <c r="LY32" s="19"/>
      <c r="LZ32" s="19"/>
      <c r="MA32" s="19">
        <v>29.7</v>
      </c>
      <c r="MB32" s="19">
        <v>45.3</v>
      </c>
      <c r="MC32" s="19"/>
      <c r="MD32" s="19"/>
      <c r="ME32" s="19">
        <v>45.3</v>
      </c>
      <c r="MF32" s="19">
        <v>136.19999999999999</v>
      </c>
      <c r="MG32" s="19">
        <v>142.26527999999999</v>
      </c>
      <c r="MH32" s="19">
        <v>142.26527999999999</v>
      </c>
      <c r="MI32" s="19">
        <v>-6.0652799999999996</v>
      </c>
      <c r="MJ32" s="19">
        <v>137.19999999999999</v>
      </c>
      <c r="MK32" s="19">
        <v>142.26527999999999</v>
      </c>
      <c r="ML32" s="19">
        <v>142.26527999999999</v>
      </c>
      <c r="MM32" s="19">
        <v>-5.0652799999999996</v>
      </c>
      <c r="MN32" s="19">
        <v>165.7</v>
      </c>
      <c r="MO32" s="19">
        <v>142.69251</v>
      </c>
      <c r="MP32" s="19">
        <v>142.69251</v>
      </c>
      <c r="MQ32" s="19">
        <v>23.007490000000001</v>
      </c>
      <c r="MR32" s="19">
        <v>177.9</v>
      </c>
      <c r="MS32" s="19"/>
      <c r="MT32" s="19"/>
      <c r="MU32" s="19">
        <v>177.9</v>
      </c>
      <c r="MV32" s="19"/>
      <c r="MW32" s="19"/>
      <c r="MX32" s="19"/>
      <c r="MY32" s="19">
        <v>0</v>
      </c>
      <c r="MZ32" s="19"/>
      <c r="NA32" s="19"/>
      <c r="NB32" s="19"/>
      <c r="NC32" s="19">
        <v>0</v>
      </c>
      <c r="ND32" s="19"/>
      <c r="NE32" s="19"/>
      <c r="NF32" s="19"/>
      <c r="NG32" s="19">
        <v>0</v>
      </c>
      <c r="NH32" s="19"/>
      <c r="NI32" s="19"/>
      <c r="NJ32" s="19"/>
      <c r="NK32" s="19">
        <v>0</v>
      </c>
      <c r="NL32" s="19">
        <v>178.5</v>
      </c>
      <c r="NM32" s="19">
        <v>206.49084999999999</v>
      </c>
      <c r="NN32" s="19">
        <v>206.49084999999999</v>
      </c>
      <c r="NO32" s="19">
        <v>-27.990849999999998</v>
      </c>
      <c r="NP32" s="19">
        <v>90.1</v>
      </c>
      <c r="NQ32" s="19">
        <v>103.55547</v>
      </c>
      <c r="NR32" s="19">
        <v>103.55547</v>
      </c>
      <c r="NS32" s="19">
        <v>-13.45547</v>
      </c>
      <c r="NT32" s="19">
        <v>6.9</v>
      </c>
      <c r="NU32" s="19">
        <v>4.0736800000000004</v>
      </c>
      <c r="NV32" s="19">
        <v>4.0736800000000004</v>
      </c>
      <c r="NW32" s="19">
        <v>2.8263199999999999</v>
      </c>
      <c r="NX32" s="19">
        <v>4.4000000000000004</v>
      </c>
      <c r="NY32" s="19">
        <v>4.2736700000000001</v>
      </c>
      <c r="NZ32" s="19">
        <v>4.2736700000000001</v>
      </c>
      <c r="OA32" s="19">
        <v>0.12633</v>
      </c>
      <c r="OB32" s="19">
        <v>20</v>
      </c>
      <c r="OC32" s="19">
        <v>17.492709999999999</v>
      </c>
      <c r="OD32" s="19">
        <v>17.492709999999999</v>
      </c>
      <c r="OE32" s="19">
        <v>2.5072899999999998</v>
      </c>
      <c r="OF32" s="19">
        <v>1.3</v>
      </c>
      <c r="OG32" s="19">
        <v>0.78100000000000003</v>
      </c>
      <c r="OH32" s="19">
        <v>0.78100000000000003</v>
      </c>
      <c r="OI32" s="19">
        <v>0.51900000000000002</v>
      </c>
      <c r="OJ32" s="19">
        <v>72.2</v>
      </c>
      <c r="OK32" s="19">
        <v>39.39</v>
      </c>
      <c r="OL32" s="19">
        <v>54.595999999999997</v>
      </c>
      <c r="OM32" s="19">
        <v>17.603999999999999</v>
      </c>
      <c r="ON32" s="19">
        <v>80.900000000000006</v>
      </c>
      <c r="OO32" s="19">
        <v>71.599999999999994</v>
      </c>
      <c r="OP32" s="19">
        <v>78.010000000000005</v>
      </c>
      <c r="OQ32" s="19">
        <v>2.89</v>
      </c>
      <c r="OR32" s="19">
        <v>14.5</v>
      </c>
      <c r="OS32" s="19">
        <v>11.682</v>
      </c>
      <c r="OT32" s="19">
        <v>11.682</v>
      </c>
      <c r="OU32" s="19">
        <v>2.8180000000000001</v>
      </c>
      <c r="OV32" s="19">
        <v>0.2</v>
      </c>
      <c r="OW32" s="19">
        <v>0.4</v>
      </c>
      <c r="OX32" s="19">
        <v>0.4</v>
      </c>
      <c r="OY32" s="19">
        <v>-0.2</v>
      </c>
      <c r="OZ32" s="19">
        <v>21.1</v>
      </c>
      <c r="PA32" s="19">
        <v>19.420000000000002</v>
      </c>
      <c r="PB32" s="19">
        <v>19.420000000000002</v>
      </c>
      <c r="PC32" s="19">
        <v>1.68</v>
      </c>
      <c r="PD32" s="19">
        <v>9.9</v>
      </c>
      <c r="PE32" s="19">
        <v>9.9830000000000005</v>
      </c>
      <c r="PF32" s="19">
        <v>9.9830000000000005</v>
      </c>
      <c r="PG32" s="19">
        <v>-8.3000000000000004E-2</v>
      </c>
      <c r="PH32" s="19">
        <v>5.5</v>
      </c>
      <c r="PI32" s="19">
        <v>5.67</v>
      </c>
      <c r="PJ32" s="19">
        <v>5.67</v>
      </c>
      <c r="PK32" s="19">
        <v>-0.17</v>
      </c>
      <c r="PL32" s="19">
        <v>154.1</v>
      </c>
      <c r="PM32" s="19">
        <v>171.88300000000001</v>
      </c>
      <c r="PN32" s="19">
        <v>171.88300000000001</v>
      </c>
      <c r="PO32" s="19">
        <v>-17.783000000000001</v>
      </c>
      <c r="PP32" s="19"/>
      <c r="PQ32" s="19">
        <v>1</v>
      </c>
      <c r="PR32" s="19">
        <v>1</v>
      </c>
      <c r="PS32" s="19">
        <v>-1</v>
      </c>
      <c r="PT32" s="19">
        <v>3.6</v>
      </c>
      <c r="PU32" s="19">
        <v>3.71</v>
      </c>
      <c r="PV32" s="19">
        <v>3.71</v>
      </c>
      <c r="PW32" s="19">
        <v>-0.11</v>
      </c>
      <c r="PX32" s="19">
        <v>2.9</v>
      </c>
      <c r="PY32" s="19">
        <v>5</v>
      </c>
      <c r="PZ32" s="19">
        <v>5</v>
      </c>
      <c r="QA32" s="19">
        <v>-2.1</v>
      </c>
      <c r="QB32" s="19">
        <v>20.7</v>
      </c>
      <c r="QC32" s="19">
        <v>20.2</v>
      </c>
      <c r="QD32" s="19">
        <v>20.2</v>
      </c>
      <c r="QE32" s="19">
        <v>0.5</v>
      </c>
      <c r="QF32" s="19">
        <v>20</v>
      </c>
      <c r="QG32" s="19">
        <v>19.436350000000001</v>
      </c>
      <c r="QH32" s="19">
        <v>19.436350000000001</v>
      </c>
      <c r="QI32" s="19">
        <v>0.56364999999999998</v>
      </c>
      <c r="QJ32" s="19">
        <v>18.8</v>
      </c>
      <c r="QK32" s="19">
        <v>17.492709999999999</v>
      </c>
      <c r="QL32" s="19">
        <v>17.492709999999999</v>
      </c>
      <c r="QM32" s="19">
        <v>1.3072900000000001</v>
      </c>
      <c r="QN32" s="19">
        <v>3</v>
      </c>
      <c r="QO32" s="19">
        <v>3.4</v>
      </c>
      <c r="QP32" s="19">
        <v>3.4</v>
      </c>
      <c r="QQ32" s="19">
        <v>-0.4</v>
      </c>
      <c r="QR32" s="19">
        <v>18.5</v>
      </c>
      <c r="QS32" s="19">
        <v>17.881440000000001</v>
      </c>
      <c r="QT32" s="19">
        <v>17.881440000000001</v>
      </c>
      <c r="QU32" s="19">
        <v>0.61856</v>
      </c>
      <c r="QV32" s="19">
        <v>14.9</v>
      </c>
      <c r="QW32" s="19">
        <v>14.068</v>
      </c>
      <c r="QX32" s="19">
        <v>14.068</v>
      </c>
      <c r="QY32" s="19">
        <v>0.83199999999999996</v>
      </c>
      <c r="QZ32" s="19">
        <v>15.3</v>
      </c>
      <c r="RA32" s="19">
        <v>17.646000000000001</v>
      </c>
      <c r="RB32" s="19">
        <v>17.646000000000001</v>
      </c>
      <c r="RC32" s="19">
        <v>-2.3460000000000001</v>
      </c>
      <c r="RD32" s="19">
        <v>11.6</v>
      </c>
      <c r="RE32" s="19">
        <v>9.11</v>
      </c>
      <c r="RF32" s="19">
        <v>10.281000000000001</v>
      </c>
      <c r="RG32" s="19">
        <v>1.319</v>
      </c>
      <c r="RH32" s="19">
        <v>39.6</v>
      </c>
      <c r="RI32" s="19">
        <v>33.659999999999997</v>
      </c>
      <c r="RJ32" s="19">
        <v>37.418999999999997</v>
      </c>
      <c r="RK32" s="19">
        <v>2.181</v>
      </c>
      <c r="RL32" s="19">
        <v>19.3</v>
      </c>
      <c r="RM32" s="19">
        <v>19.303000000000001</v>
      </c>
      <c r="RN32" s="19">
        <v>19.303000000000001</v>
      </c>
      <c r="RO32" s="19">
        <v>-3.0000000000000001E-3</v>
      </c>
      <c r="RP32" s="19">
        <v>3.4</v>
      </c>
      <c r="RQ32" s="19">
        <v>3.2010000000000001</v>
      </c>
      <c r="RR32" s="19">
        <v>3.2010000000000001</v>
      </c>
      <c r="RS32" s="19">
        <v>0.19900000000000001</v>
      </c>
      <c r="RT32" s="19">
        <v>20.2</v>
      </c>
      <c r="RU32" s="19">
        <v>19.792000000000002</v>
      </c>
      <c r="RV32" s="19">
        <v>19.792000000000002</v>
      </c>
      <c r="RW32" s="19">
        <v>0.40799999999999997</v>
      </c>
      <c r="RX32" s="19">
        <v>3</v>
      </c>
      <c r="RY32" s="19">
        <v>2</v>
      </c>
      <c r="RZ32" s="19">
        <v>2</v>
      </c>
      <c r="SA32" s="19">
        <v>1</v>
      </c>
      <c r="SB32" s="19">
        <v>0.4</v>
      </c>
      <c r="SC32" s="19">
        <v>0.4</v>
      </c>
      <c r="SD32" s="19">
        <v>0.4</v>
      </c>
      <c r="SE32" s="19">
        <v>0</v>
      </c>
      <c r="SF32" s="19">
        <v>0.3</v>
      </c>
      <c r="SG32" s="19">
        <v>0.32600000000000001</v>
      </c>
      <c r="SH32" s="19">
        <v>0.32600000000000001</v>
      </c>
      <c r="SI32" s="19">
        <v>-2.5999999999999999E-2</v>
      </c>
      <c r="SJ32" s="19">
        <v>19.8</v>
      </c>
      <c r="SK32" s="19">
        <v>19.1448</v>
      </c>
      <c r="SL32" s="19">
        <v>19.1448</v>
      </c>
      <c r="SM32" s="19">
        <v>0.6552</v>
      </c>
      <c r="SN32" s="19">
        <v>11.9</v>
      </c>
      <c r="SO32" s="19">
        <v>12.244899999999999</v>
      </c>
      <c r="SP32" s="19">
        <v>12.244899999999999</v>
      </c>
      <c r="SQ32" s="19">
        <v>-0.34489999999999998</v>
      </c>
      <c r="SR32" s="19">
        <v>20.100000000000001</v>
      </c>
      <c r="SS32" s="19">
        <v>19.436350000000001</v>
      </c>
      <c r="ST32" s="19">
        <v>19.436350000000001</v>
      </c>
      <c r="SU32" s="19">
        <v>0.66364999999999996</v>
      </c>
      <c r="SV32" s="19">
        <v>20.3</v>
      </c>
      <c r="SW32" s="19">
        <v>19.436350000000001</v>
      </c>
      <c r="SX32" s="19">
        <v>19.436350000000001</v>
      </c>
      <c r="SY32" s="19">
        <v>0.86365000000000003</v>
      </c>
      <c r="SZ32" s="19">
        <v>10</v>
      </c>
      <c r="TA32" s="19">
        <v>14.491</v>
      </c>
      <c r="TB32" s="19">
        <v>14.491</v>
      </c>
      <c r="TC32" s="19">
        <v>-4.4909999999999997</v>
      </c>
      <c r="TD32" s="19">
        <v>53.1</v>
      </c>
      <c r="TE32" s="19">
        <v>52.33</v>
      </c>
      <c r="TF32" s="19">
        <v>52.305999999999997</v>
      </c>
      <c r="TG32" s="19">
        <v>0.79400000000000004</v>
      </c>
      <c r="TH32" s="19">
        <v>8.6</v>
      </c>
      <c r="TI32" s="19">
        <v>28.326000000000001</v>
      </c>
      <c r="TJ32" s="19">
        <v>28.326000000000001</v>
      </c>
      <c r="TK32" s="19">
        <v>-19.725999999999999</v>
      </c>
      <c r="TL32" s="19">
        <v>10.4</v>
      </c>
      <c r="TM32" s="19">
        <v>22.4</v>
      </c>
      <c r="TN32" s="19">
        <v>24.716999999999999</v>
      </c>
      <c r="TO32" s="19">
        <v>-14.317</v>
      </c>
      <c r="TP32" s="19">
        <v>26.6</v>
      </c>
      <c r="TQ32" s="19">
        <v>28.28</v>
      </c>
      <c r="TR32" s="19">
        <v>33.421999999999997</v>
      </c>
      <c r="TS32" s="19">
        <v>-6.8220000000000001</v>
      </c>
      <c r="TT32" s="19">
        <v>0.5</v>
      </c>
      <c r="TU32" s="19">
        <v>1.5309999999999999</v>
      </c>
      <c r="TV32" s="19">
        <v>1.5309999999999999</v>
      </c>
      <c r="TW32" s="19">
        <v>-1.0309999999999999</v>
      </c>
      <c r="TX32" s="19">
        <v>0</v>
      </c>
      <c r="TY32" s="19">
        <v>2.1269999999999998</v>
      </c>
      <c r="TZ32" s="19">
        <v>2.1269999999999998</v>
      </c>
      <c r="UA32" s="19">
        <v>-2.1269999999999998</v>
      </c>
      <c r="UB32" s="19">
        <v>22.1</v>
      </c>
      <c r="UC32" s="19">
        <v>34.89</v>
      </c>
      <c r="UD32" s="19">
        <v>34.89</v>
      </c>
      <c r="UE32" s="19">
        <v>-12.79</v>
      </c>
      <c r="UF32" s="19">
        <v>21.3</v>
      </c>
      <c r="UG32" s="19">
        <v>19.436350000000001</v>
      </c>
      <c r="UH32" s="19">
        <v>19.436350000000001</v>
      </c>
      <c r="UI32" s="19">
        <v>1.86365</v>
      </c>
      <c r="UJ32" s="19">
        <v>7.8</v>
      </c>
      <c r="UK32" s="19">
        <v>8.1999999999999993</v>
      </c>
      <c r="UL32" s="19">
        <v>8.1999999999999993</v>
      </c>
      <c r="UM32" s="19">
        <v>-0.4</v>
      </c>
      <c r="UN32" s="19">
        <v>7</v>
      </c>
      <c r="UO32" s="19"/>
      <c r="UP32" s="19"/>
      <c r="UQ32" s="19">
        <v>7</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20.100000000000001</v>
      </c>
      <c r="VA32" s="19">
        <v>19.436350000000001</v>
      </c>
      <c r="VB32" s="19">
        <v>19.436350000000001</v>
      </c>
      <c r="VC32" s="19">
        <v>0.66364999999999996</v>
      </c>
      <c r="VD32" s="19">
        <v>12.9</v>
      </c>
      <c r="VE32" s="19">
        <v>9.8529999999999998</v>
      </c>
      <c r="VF32" s="19">
        <v>9.8529999999999998</v>
      </c>
      <c r="VG32" s="19">
        <v>3.0470000000000002</v>
      </c>
      <c r="VH32" s="19">
        <v>230.3</v>
      </c>
      <c r="VI32" s="19">
        <v>206.459</v>
      </c>
      <c r="VJ32" s="19">
        <v>206.459</v>
      </c>
      <c r="VK32" s="19">
        <v>23.841000000000001</v>
      </c>
      <c r="VL32" s="19">
        <v>18.8</v>
      </c>
      <c r="VM32" s="19">
        <v>17.393000000000001</v>
      </c>
      <c r="VN32" s="19">
        <v>17.393000000000001</v>
      </c>
      <c r="VO32" s="19">
        <v>1.407</v>
      </c>
      <c r="VP32" s="19">
        <v>137.1</v>
      </c>
      <c r="VQ32" s="19">
        <v>94.2</v>
      </c>
      <c r="VR32" s="19">
        <v>86.69</v>
      </c>
      <c r="VS32" s="19">
        <v>50.41</v>
      </c>
      <c r="VT32" s="19"/>
      <c r="VU32" s="19"/>
      <c r="VV32" s="19"/>
      <c r="VW32" s="19">
        <v>0</v>
      </c>
      <c r="VX32" s="19">
        <v>0</v>
      </c>
      <c r="VY32" s="19"/>
      <c r="VZ32" s="19">
        <v>35.619999999999997</v>
      </c>
      <c r="WA32" s="19">
        <v>-35.619999999999997</v>
      </c>
      <c r="WB32" s="19">
        <v>0</v>
      </c>
      <c r="WC32" s="19">
        <v>37.465000000000003</v>
      </c>
      <c r="WD32" s="19">
        <v>37.465000000000003</v>
      </c>
      <c r="WE32" s="19">
        <v>-37.465000000000003</v>
      </c>
      <c r="WF32" s="19">
        <v>81.3</v>
      </c>
      <c r="WG32" s="19">
        <v>85.5</v>
      </c>
      <c r="WH32" s="19">
        <v>83.453999999999994</v>
      </c>
      <c r="WI32" s="19">
        <v>-2.1539999999999999</v>
      </c>
      <c r="WJ32" s="19">
        <v>3.4</v>
      </c>
      <c r="WK32" s="19">
        <v>4.2</v>
      </c>
      <c r="WL32" s="19">
        <v>4.2</v>
      </c>
      <c r="WM32" s="19">
        <v>-0.8</v>
      </c>
      <c r="WN32" s="19">
        <v>2.2000000000000002</v>
      </c>
      <c r="WO32" s="19">
        <v>2.4</v>
      </c>
      <c r="WP32" s="19">
        <v>2.4</v>
      </c>
      <c r="WQ32" s="19">
        <v>-0.2</v>
      </c>
      <c r="WR32" s="19">
        <v>1</v>
      </c>
      <c r="WS32" s="19">
        <v>1.2</v>
      </c>
      <c r="WT32" s="19">
        <v>1.2</v>
      </c>
      <c r="WU32" s="19">
        <v>-0.2</v>
      </c>
      <c r="WV32" s="19">
        <v>0</v>
      </c>
      <c r="WW32" s="19"/>
      <c r="WX32" s="19"/>
      <c r="WY32" s="19">
        <v>0</v>
      </c>
      <c r="WZ32" s="19">
        <v>14.9</v>
      </c>
      <c r="XA32" s="19">
        <v>14.122</v>
      </c>
      <c r="XB32" s="19">
        <v>14.122</v>
      </c>
      <c r="XC32" s="19">
        <v>0.77800000000000002</v>
      </c>
      <c r="XD32" s="19">
        <v>8.3000000000000007</v>
      </c>
      <c r="XE32" s="19">
        <v>8.6</v>
      </c>
      <c r="XF32" s="19">
        <v>8.6</v>
      </c>
      <c r="XG32" s="19">
        <v>-0.3</v>
      </c>
      <c r="XH32" s="19">
        <v>19.8</v>
      </c>
      <c r="XI32" s="19">
        <v>19.241980000000002</v>
      </c>
      <c r="XJ32" s="19">
        <v>19.241980000000002</v>
      </c>
      <c r="XK32" s="19">
        <v>0.55801999999999996</v>
      </c>
      <c r="XL32" s="19">
        <v>19.8</v>
      </c>
      <c r="XM32" s="19">
        <v>19.241980000000002</v>
      </c>
      <c r="XN32" s="19">
        <v>19.241980000000002</v>
      </c>
      <c r="XO32" s="19">
        <v>0.55801999999999996</v>
      </c>
      <c r="XP32" s="19">
        <v>8.9</v>
      </c>
      <c r="XQ32" s="19">
        <v>10.7</v>
      </c>
      <c r="XR32" s="19">
        <v>10.7</v>
      </c>
      <c r="XS32" s="19">
        <v>-1.8</v>
      </c>
      <c r="XT32" s="19">
        <v>27.1</v>
      </c>
      <c r="XU32" s="19">
        <v>30.5</v>
      </c>
      <c r="XV32" s="19">
        <v>30.5</v>
      </c>
      <c r="XW32" s="19">
        <v>-3.4</v>
      </c>
      <c r="XX32" s="19">
        <v>33.5</v>
      </c>
      <c r="XY32" s="19">
        <v>30.5</v>
      </c>
      <c r="XZ32" s="19">
        <v>30.5</v>
      </c>
      <c r="YA32" s="19">
        <v>3</v>
      </c>
      <c r="YB32" s="19">
        <v>15.3</v>
      </c>
      <c r="YC32" s="19">
        <v>14</v>
      </c>
      <c r="YD32" s="19">
        <v>14</v>
      </c>
      <c r="YE32" s="19">
        <v>1.3</v>
      </c>
      <c r="YF32" s="19">
        <v>4.5999999999999996</v>
      </c>
      <c r="YG32" s="19">
        <v>5</v>
      </c>
      <c r="YH32" s="19">
        <v>16</v>
      </c>
      <c r="YI32" s="19">
        <v>-11.4</v>
      </c>
      <c r="YJ32" s="19"/>
      <c r="YK32" s="19"/>
      <c r="YL32" s="19"/>
      <c r="YM32" s="19">
        <v>0</v>
      </c>
      <c r="YN32" s="19">
        <v>7</v>
      </c>
      <c r="YO32" s="19">
        <v>11</v>
      </c>
      <c r="YP32" s="19">
        <v>11</v>
      </c>
      <c r="YQ32" s="19">
        <v>-4</v>
      </c>
      <c r="YR32" s="19">
        <v>20.6</v>
      </c>
      <c r="YS32" s="19">
        <v>22</v>
      </c>
      <c r="YT32" s="19">
        <v>22</v>
      </c>
      <c r="YU32" s="19">
        <v>-1.4</v>
      </c>
    </row>
    <row r="33" spans="1:671" ht="24" customHeight="1" x14ac:dyDescent="0.3">
      <c r="A33" s="1"/>
      <c r="B33" s="13" t="s">
        <v>96</v>
      </c>
      <c r="C33" s="13" t="s">
        <v>882</v>
      </c>
      <c r="D33" s="14">
        <v>204.6</v>
      </c>
      <c r="E33" s="14">
        <v>203.40136000000001</v>
      </c>
      <c r="F33" s="14">
        <v>203.40136000000001</v>
      </c>
      <c r="G33" s="14">
        <v>1.1986399999999999</v>
      </c>
      <c r="H33" s="14">
        <v>638.9</v>
      </c>
      <c r="I33" s="14">
        <v>627.79395999999997</v>
      </c>
      <c r="J33" s="14">
        <v>627.79395999999997</v>
      </c>
      <c r="K33" s="14">
        <v>11.10604</v>
      </c>
      <c r="L33" s="14">
        <v>213.5</v>
      </c>
      <c r="M33" s="14">
        <v>204.43100999999999</v>
      </c>
      <c r="N33" s="14">
        <v>204.43100999999999</v>
      </c>
      <c r="O33" s="14">
        <v>9.0689899999999994</v>
      </c>
      <c r="P33" s="14"/>
      <c r="Q33" s="14"/>
      <c r="R33" s="14"/>
      <c r="S33" s="14">
        <v>0</v>
      </c>
      <c r="T33" s="14"/>
      <c r="U33" s="14"/>
      <c r="V33" s="14"/>
      <c r="W33" s="14">
        <v>0</v>
      </c>
      <c r="X33" s="14">
        <v>90.2</v>
      </c>
      <c r="Y33" s="14">
        <v>91.867829999999998</v>
      </c>
      <c r="Z33" s="14">
        <v>91.867829999999998</v>
      </c>
      <c r="AA33" s="14">
        <v>-1.6678299999999999</v>
      </c>
      <c r="AB33" s="14">
        <v>240.2</v>
      </c>
      <c r="AC33" s="14">
        <v>242</v>
      </c>
      <c r="AD33" s="14">
        <v>242</v>
      </c>
      <c r="AE33" s="14">
        <v>-1.8</v>
      </c>
      <c r="AF33" s="14"/>
      <c r="AG33" s="14"/>
      <c r="AH33" s="14"/>
      <c r="AI33" s="14">
        <v>0</v>
      </c>
      <c r="AJ33" s="14">
        <v>59.9</v>
      </c>
      <c r="AK33" s="14"/>
      <c r="AL33" s="14"/>
      <c r="AM33" s="14">
        <v>59.9</v>
      </c>
      <c r="AN33" s="14">
        <v>148.19999999999999</v>
      </c>
      <c r="AO33" s="14">
        <v>158.04406</v>
      </c>
      <c r="AP33" s="14">
        <v>152.49405999999999</v>
      </c>
      <c r="AQ33" s="14">
        <v>-4.29406</v>
      </c>
      <c r="AR33" s="14">
        <v>148</v>
      </c>
      <c r="AS33" s="14">
        <v>158.04406</v>
      </c>
      <c r="AT33" s="14">
        <v>152.49405999999999</v>
      </c>
      <c r="AU33" s="14">
        <v>-4.4940600000000002</v>
      </c>
      <c r="AV33" s="14">
        <v>147.80000000000001</v>
      </c>
      <c r="AW33" s="14">
        <v>158.04406</v>
      </c>
      <c r="AX33" s="14">
        <v>152.49405999999999</v>
      </c>
      <c r="AY33" s="14">
        <v>-4.6940600000000003</v>
      </c>
      <c r="AZ33" s="14">
        <v>227.1</v>
      </c>
      <c r="BA33" s="14">
        <v>237.77799999999999</v>
      </c>
      <c r="BB33" s="14">
        <v>229.428</v>
      </c>
      <c r="BC33" s="14">
        <v>-2.3279999999999998</v>
      </c>
      <c r="BD33" s="14">
        <v>196.4</v>
      </c>
      <c r="BE33" s="14">
        <v>207.24285</v>
      </c>
      <c r="BF33" s="14">
        <v>207.24285</v>
      </c>
      <c r="BG33" s="14">
        <v>-10.84285</v>
      </c>
      <c r="BH33" s="14">
        <v>104.8</v>
      </c>
      <c r="BI33" s="14">
        <v>103.93259999999999</v>
      </c>
      <c r="BJ33" s="14">
        <v>103.93259999999999</v>
      </c>
      <c r="BK33" s="14">
        <v>0.86739999999999995</v>
      </c>
      <c r="BL33" s="14">
        <v>570.5</v>
      </c>
      <c r="BM33" s="14">
        <v>566.08941000000004</v>
      </c>
      <c r="BN33" s="14">
        <v>566.08941000000004</v>
      </c>
      <c r="BO33" s="14">
        <v>4.41059</v>
      </c>
      <c r="BP33" s="14">
        <v>10.3</v>
      </c>
      <c r="BQ33" s="14">
        <v>9.7182499999999994</v>
      </c>
      <c r="BR33" s="14">
        <v>3.45607</v>
      </c>
      <c r="BS33" s="14">
        <v>6.8439300000000003</v>
      </c>
      <c r="BT33" s="14"/>
      <c r="BU33" s="14"/>
      <c r="BV33" s="14"/>
      <c r="BW33" s="14">
        <v>0</v>
      </c>
      <c r="BX33" s="14"/>
      <c r="BY33" s="14"/>
      <c r="BZ33" s="14"/>
      <c r="CA33" s="14">
        <v>0</v>
      </c>
      <c r="CB33" s="14"/>
      <c r="CC33" s="14"/>
      <c r="CD33" s="14"/>
      <c r="CE33" s="14">
        <v>0</v>
      </c>
      <c r="CF33" s="14"/>
      <c r="CG33" s="14"/>
      <c r="CH33" s="14"/>
      <c r="CI33" s="14">
        <v>0</v>
      </c>
      <c r="CJ33" s="14">
        <v>150.5</v>
      </c>
      <c r="CK33" s="14">
        <v>164.06706</v>
      </c>
      <c r="CL33" s="14">
        <v>164.06706</v>
      </c>
      <c r="CM33" s="14">
        <v>-13.56706</v>
      </c>
      <c r="CN33" s="14">
        <v>6.9</v>
      </c>
      <c r="CO33" s="14">
        <v>7.6313000000000004</v>
      </c>
      <c r="CP33" s="14">
        <v>7.6313000000000004</v>
      </c>
      <c r="CQ33" s="14">
        <v>-0.73129999999999995</v>
      </c>
      <c r="CR33" s="14">
        <v>5</v>
      </c>
      <c r="CS33" s="14">
        <v>4.1889200000000004</v>
      </c>
      <c r="CT33" s="14">
        <v>4.1889200000000004</v>
      </c>
      <c r="CU33" s="14">
        <v>0.81108000000000002</v>
      </c>
      <c r="CV33" s="14">
        <v>11.3</v>
      </c>
      <c r="CW33" s="14"/>
      <c r="CX33" s="14">
        <v>11.0709</v>
      </c>
      <c r="CY33" s="14">
        <v>0.2291</v>
      </c>
      <c r="CZ33" s="14">
        <v>6.6</v>
      </c>
      <c r="DA33" s="14">
        <v>6.8787000000000003</v>
      </c>
      <c r="DB33" s="14">
        <v>6.8787000000000003</v>
      </c>
      <c r="DC33" s="14">
        <v>-0.2787</v>
      </c>
      <c r="DD33" s="14"/>
      <c r="DE33" s="14"/>
      <c r="DF33" s="14"/>
      <c r="DG33" s="14">
        <v>0</v>
      </c>
      <c r="DH33" s="14">
        <v>143.4</v>
      </c>
      <c r="DI33" s="14">
        <v>142.44412</v>
      </c>
      <c r="DJ33" s="14">
        <v>142.44412</v>
      </c>
      <c r="DK33" s="14">
        <v>0.95587999999999995</v>
      </c>
      <c r="DL33" s="14"/>
      <c r="DM33" s="14"/>
      <c r="DN33" s="14"/>
      <c r="DO33" s="14">
        <v>0</v>
      </c>
      <c r="DP33" s="14"/>
      <c r="DQ33" s="14"/>
      <c r="DR33" s="14"/>
      <c r="DS33" s="14">
        <v>0</v>
      </c>
      <c r="DT33" s="14"/>
      <c r="DU33" s="14"/>
      <c r="DV33" s="14"/>
      <c r="DW33" s="14">
        <v>0</v>
      </c>
      <c r="DX33" s="14">
        <v>0</v>
      </c>
      <c r="DY33" s="14"/>
      <c r="DZ33" s="14"/>
      <c r="EA33" s="14">
        <v>0</v>
      </c>
      <c r="EB33" s="14">
        <v>110.5</v>
      </c>
      <c r="EC33" s="14">
        <v>112.46647</v>
      </c>
      <c r="ED33" s="14">
        <v>112.46647</v>
      </c>
      <c r="EE33" s="14">
        <v>-1.9664699999999999</v>
      </c>
      <c r="EF33" s="14">
        <v>186.5</v>
      </c>
      <c r="EG33" s="14">
        <v>220.69499999999999</v>
      </c>
      <c r="EH33" s="14">
        <v>220.69499999999999</v>
      </c>
      <c r="EI33" s="14">
        <v>-34.195</v>
      </c>
      <c r="EJ33" s="14"/>
      <c r="EK33" s="14"/>
      <c r="EL33" s="14"/>
      <c r="EM33" s="14">
        <v>0</v>
      </c>
      <c r="EN33" s="14"/>
      <c r="EO33" s="14"/>
      <c r="EP33" s="14"/>
      <c r="EQ33" s="14">
        <v>0</v>
      </c>
      <c r="ER33" s="14"/>
      <c r="ES33" s="14"/>
      <c r="ET33" s="14"/>
      <c r="EU33" s="14">
        <v>0</v>
      </c>
      <c r="EV33" s="14">
        <v>6.5</v>
      </c>
      <c r="EW33" s="14">
        <v>6.39</v>
      </c>
      <c r="EX33" s="14">
        <v>6.39</v>
      </c>
      <c r="EY33" s="14">
        <v>0.11</v>
      </c>
      <c r="EZ33" s="14">
        <v>226.7</v>
      </c>
      <c r="FA33" s="14">
        <v>457.09426999999999</v>
      </c>
      <c r="FB33" s="14">
        <v>457.09426999999999</v>
      </c>
      <c r="FC33" s="14">
        <v>-230.39427000000001</v>
      </c>
      <c r="FD33" s="14">
        <v>81.400000000000006</v>
      </c>
      <c r="FE33" s="14">
        <v>81.635570000000001</v>
      </c>
      <c r="FF33" s="14">
        <v>81.635570000000001</v>
      </c>
      <c r="FG33" s="14">
        <v>-0.23557</v>
      </c>
      <c r="FH33" s="14">
        <v>151.4</v>
      </c>
      <c r="FI33" s="14">
        <v>151.36251999999999</v>
      </c>
      <c r="FJ33" s="14">
        <v>151.36251999999999</v>
      </c>
      <c r="FK33" s="14">
        <v>3.7479999999999999E-2</v>
      </c>
      <c r="FL33" s="14">
        <v>42</v>
      </c>
      <c r="FM33" s="14">
        <v>41.89893</v>
      </c>
      <c r="FN33" s="14">
        <v>41.89893</v>
      </c>
      <c r="FO33" s="14">
        <v>0.10106999999999999</v>
      </c>
      <c r="FP33" s="14">
        <v>18.600000000000001</v>
      </c>
      <c r="FQ33" s="14">
        <v>19.21088</v>
      </c>
      <c r="FR33" s="14">
        <v>19.21088</v>
      </c>
      <c r="FS33" s="14">
        <v>-0.61087999999999998</v>
      </c>
      <c r="FT33" s="14">
        <v>18.8</v>
      </c>
      <c r="FU33" s="14">
        <v>18.46453</v>
      </c>
      <c r="FV33" s="14">
        <v>18.46453</v>
      </c>
      <c r="FW33" s="14">
        <v>0.33546999999999999</v>
      </c>
      <c r="FX33" s="14">
        <v>91.6</v>
      </c>
      <c r="FY33" s="14">
        <v>87.773570000000007</v>
      </c>
      <c r="FZ33" s="14">
        <v>87.773570000000007</v>
      </c>
      <c r="GA33" s="14">
        <v>3.8264300000000002</v>
      </c>
      <c r="GB33" s="14"/>
      <c r="GC33" s="14"/>
      <c r="GD33" s="14"/>
      <c r="GE33" s="14">
        <v>0</v>
      </c>
      <c r="GF33" s="14"/>
      <c r="GG33" s="14"/>
      <c r="GH33" s="14"/>
      <c r="GI33" s="14">
        <v>0</v>
      </c>
      <c r="GJ33" s="14"/>
      <c r="GK33" s="14"/>
      <c r="GL33" s="14"/>
      <c r="GM33" s="14">
        <v>0</v>
      </c>
      <c r="GN33" s="14">
        <v>107</v>
      </c>
      <c r="GO33" s="14">
        <v>110.48202000000001</v>
      </c>
      <c r="GP33" s="14">
        <v>110.48202000000001</v>
      </c>
      <c r="GQ33" s="14">
        <v>-3.4820199999999999</v>
      </c>
      <c r="GR33" s="14">
        <v>46.8</v>
      </c>
      <c r="GS33" s="14">
        <v>47.082599999999999</v>
      </c>
      <c r="GT33" s="14">
        <v>47.082599999999999</v>
      </c>
      <c r="GU33" s="14">
        <v>-0.28260000000000002</v>
      </c>
      <c r="GV33" s="14">
        <v>43.8</v>
      </c>
      <c r="GW33" s="14"/>
      <c r="GX33" s="14"/>
      <c r="GY33" s="14">
        <v>43.8</v>
      </c>
      <c r="GZ33" s="14">
        <v>3.8</v>
      </c>
      <c r="HA33" s="14"/>
      <c r="HB33" s="14"/>
      <c r="HC33" s="14">
        <v>3.8</v>
      </c>
      <c r="HD33" s="14">
        <v>17.3</v>
      </c>
      <c r="HE33" s="14">
        <v>17.005710000000001</v>
      </c>
      <c r="HF33" s="14">
        <v>17.005710000000001</v>
      </c>
      <c r="HG33" s="14">
        <v>0.29429</v>
      </c>
      <c r="HH33" s="14">
        <v>167.6</v>
      </c>
      <c r="HI33" s="14">
        <v>174.55948000000001</v>
      </c>
      <c r="HJ33" s="14">
        <v>174.55948000000001</v>
      </c>
      <c r="HK33" s="14">
        <v>-6.9594800000000001</v>
      </c>
      <c r="HL33" s="14"/>
      <c r="HM33" s="14"/>
      <c r="HN33" s="14"/>
      <c r="HO33" s="14">
        <v>0</v>
      </c>
      <c r="HP33" s="14"/>
      <c r="HQ33" s="14"/>
      <c r="HR33" s="14"/>
      <c r="HS33" s="14">
        <v>0</v>
      </c>
      <c r="HT33" s="14">
        <v>82.9</v>
      </c>
      <c r="HU33" s="14">
        <v>63.323030000000003</v>
      </c>
      <c r="HV33" s="14">
        <v>95.017769999999999</v>
      </c>
      <c r="HW33" s="14">
        <v>-12.11777</v>
      </c>
      <c r="HX33" s="14"/>
      <c r="HY33" s="14"/>
      <c r="HZ33" s="14"/>
      <c r="IA33" s="14">
        <v>0</v>
      </c>
      <c r="IB33" s="14"/>
      <c r="IC33" s="14"/>
      <c r="ID33" s="14"/>
      <c r="IE33" s="14">
        <v>0</v>
      </c>
      <c r="IF33" s="14">
        <v>43.5</v>
      </c>
      <c r="IG33" s="14">
        <v>45.265309999999999</v>
      </c>
      <c r="IH33" s="14">
        <v>45.265309999999999</v>
      </c>
      <c r="II33" s="14">
        <v>-1.7653099999999999</v>
      </c>
      <c r="IJ33" s="14"/>
      <c r="IK33" s="14"/>
      <c r="IL33" s="14"/>
      <c r="IM33" s="14">
        <v>0</v>
      </c>
      <c r="IN33" s="14"/>
      <c r="IO33" s="14"/>
      <c r="IP33" s="14"/>
      <c r="IQ33" s="14">
        <v>0</v>
      </c>
      <c r="IR33" s="14"/>
      <c r="IS33" s="14"/>
      <c r="IT33" s="14"/>
      <c r="IU33" s="14">
        <v>0</v>
      </c>
      <c r="IV33" s="14">
        <v>127.5</v>
      </c>
      <c r="IW33" s="14">
        <v>126.84735999999999</v>
      </c>
      <c r="IX33" s="14">
        <v>132.83837</v>
      </c>
      <c r="IY33" s="14">
        <v>-5.3383700000000003</v>
      </c>
      <c r="IZ33" s="14"/>
      <c r="JA33" s="14"/>
      <c r="JB33" s="14"/>
      <c r="JC33" s="14">
        <v>0</v>
      </c>
      <c r="JD33" s="14">
        <v>160.19999999999999</v>
      </c>
      <c r="JE33" s="14"/>
      <c r="JF33" s="14"/>
      <c r="JG33" s="14">
        <v>160.19999999999999</v>
      </c>
      <c r="JH33" s="14">
        <v>192</v>
      </c>
      <c r="JI33" s="14">
        <v>167.23958999999999</v>
      </c>
      <c r="JJ33" s="14">
        <v>70.007320000000007</v>
      </c>
      <c r="JK33" s="14">
        <v>121.99267999999999</v>
      </c>
      <c r="JL33" s="14"/>
      <c r="JM33" s="14"/>
      <c r="JN33" s="14"/>
      <c r="JO33" s="14">
        <v>0</v>
      </c>
      <c r="JP33" s="14">
        <v>70.400000000000006</v>
      </c>
      <c r="JQ33" s="14">
        <v>70.393680000000003</v>
      </c>
      <c r="JR33" s="14">
        <v>70.393680000000003</v>
      </c>
      <c r="JS33" s="14">
        <v>6.3200000000000001E-3</v>
      </c>
      <c r="JT33" s="14">
        <v>34.1</v>
      </c>
      <c r="JU33" s="14">
        <v>35.30254</v>
      </c>
      <c r="JV33" s="14">
        <v>35.30254</v>
      </c>
      <c r="JW33" s="14">
        <v>-1.2025399999999999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v>3.78043</v>
      </c>
      <c r="KX33" s="14">
        <v>3.78043</v>
      </c>
      <c r="KY33" s="14">
        <v>-3.78043</v>
      </c>
      <c r="KZ33" s="14">
        <v>238.6</v>
      </c>
      <c r="LA33" s="14">
        <v>244.88435000000001</v>
      </c>
      <c r="LB33" s="14">
        <v>270.06803000000002</v>
      </c>
      <c r="LC33" s="14">
        <v>-31.468029999999999</v>
      </c>
      <c r="LD33" s="14">
        <v>125</v>
      </c>
      <c r="LE33" s="14">
        <v>133.16031000000001</v>
      </c>
      <c r="LF33" s="14">
        <v>133.16031000000001</v>
      </c>
      <c r="LG33" s="14">
        <v>-8.1603100000000008</v>
      </c>
      <c r="LH33" s="14">
        <v>68</v>
      </c>
      <c r="LI33" s="14">
        <v>67.199219999999997</v>
      </c>
      <c r="LJ33" s="14">
        <v>67.199219999999997</v>
      </c>
      <c r="LK33" s="14">
        <v>0.80078000000000005</v>
      </c>
      <c r="LL33" s="14">
        <v>80.7</v>
      </c>
      <c r="LM33" s="14">
        <v>78.567999999999998</v>
      </c>
      <c r="LN33" s="14">
        <v>78.567999999999998</v>
      </c>
      <c r="LO33" s="14">
        <v>2.1320000000000001</v>
      </c>
      <c r="LP33" s="14"/>
      <c r="LQ33" s="14"/>
      <c r="LR33" s="14"/>
      <c r="LS33" s="14">
        <v>0</v>
      </c>
      <c r="LT33" s="14"/>
      <c r="LU33" s="14"/>
      <c r="LV33" s="14"/>
      <c r="LW33" s="14">
        <v>0</v>
      </c>
      <c r="LX33" s="14">
        <v>29.8</v>
      </c>
      <c r="LY33" s="14"/>
      <c r="LZ33" s="14"/>
      <c r="MA33" s="14">
        <v>29.8</v>
      </c>
      <c r="MB33" s="14">
        <v>29.8</v>
      </c>
      <c r="MC33" s="14"/>
      <c r="MD33" s="14"/>
      <c r="ME33" s="14">
        <v>29.8</v>
      </c>
      <c r="MF33" s="14">
        <v>136.6</v>
      </c>
      <c r="MG33" s="14">
        <v>141.37386000000001</v>
      </c>
      <c r="MH33" s="14">
        <v>141.37386000000001</v>
      </c>
      <c r="MI33" s="14">
        <v>-4.77386</v>
      </c>
      <c r="MJ33" s="14">
        <v>137.1</v>
      </c>
      <c r="MK33" s="14">
        <v>141.37386000000001</v>
      </c>
      <c r="ML33" s="14">
        <v>141.37386000000001</v>
      </c>
      <c r="MM33" s="14">
        <v>-4.27386</v>
      </c>
      <c r="MN33" s="14">
        <v>164.4</v>
      </c>
      <c r="MO33" s="14">
        <v>141.79839999999999</v>
      </c>
      <c r="MP33" s="14">
        <v>141.79839999999999</v>
      </c>
      <c r="MQ33" s="14">
        <v>22.601600000000001</v>
      </c>
      <c r="MR33" s="14">
        <v>175.3</v>
      </c>
      <c r="MS33" s="14"/>
      <c r="MT33" s="14"/>
      <c r="MU33" s="14">
        <v>175.3</v>
      </c>
      <c r="MV33" s="14"/>
      <c r="MW33" s="14"/>
      <c r="MX33" s="14"/>
      <c r="MY33" s="14">
        <v>0</v>
      </c>
      <c r="MZ33" s="14"/>
      <c r="NA33" s="14"/>
      <c r="NB33" s="14"/>
      <c r="NC33" s="14">
        <v>0</v>
      </c>
      <c r="ND33" s="14"/>
      <c r="NE33" s="14"/>
      <c r="NF33" s="14"/>
      <c r="NG33" s="14">
        <v>0</v>
      </c>
      <c r="NH33" s="14"/>
      <c r="NI33" s="14"/>
      <c r="NJ33" s="14"/>
      <c r="NK33" s="14">
        <v>0</v>
      </c>
      <c r="NL33" s="14">
        <v>137.19999999999999</v>
      </c>
      <c r="NM33" s="14">
        <v>206.49084999999999</v>
      </c>
      <c r="NN33" s="14">
        <v>206.49084999999999</v>
      </c>
      <c r="NO33" s="14">
        <v>-69.290850000000006</v>
      </c>
      <c r="NP33" s="14">
        <v>76</v>
      </c>
      <c r="NQ33" s="14">
        <v>103.55547</v>
      </c>
      <c r="NR33" s="14">
        <v>103.55547</v>
      </c>
      <c r="NS33" s="14">
        <v>-27.55547</v>
      </c>
      <c r="NT33" s="14">
        <v>6.9</v>
      </c>
      <c r="NU33" s="14">
        <v>4.0736800000000004</v>
      </c>
      <c r="NV33" s="14">
        <v>4.0736800000000004</v>
      </c>
      <c r="NW33" s="14">
        <v>2.8263199999999999</v>
      </c>
      <c r="NX33" s="14">
        <v>4.4000000000000004</v>
      </c>
      <c r="NY33" s="14">
        <v>4.2736700000000001</v>
      </c>
      <c r="NZ33" s="14">
        <v>4.2736700000000001</v>
      </c>
      <c r="OA33" s="14">
        <v>0.12633</v>
      </c>
      <c r="OB33" s="14">
        <v>20</v>
      </c>
      <c r="OC33" s="14">
        <v>17.492709999999999</v>
      </c>
      <c r="OD33" s="14">
        <v>17.492709999999999</v>
      </c>
      <c r="OE33" s="14">
        <v>2.5072899999999998</v>
      </c>
      <c r="OF33" s="14">
        <v>1</v>
      </c>
      <c r="OG33" s="14">
        <v>0.77400000000000002</v>
      </c>
      <c r="OH33" s="14">
        <v>0.77400000000000002</v>
      </c>
      <c r="OI33" s="14">
        <v>0.22600000000000001</v>
      </c>
      <c r="OJ33" s="14">
        <v>73.599999999999994</v>
      </c>
      <c r="OK33" s="14">
        <v>43.08</v>
      </c>
      <c r="OL33" s="14">
        <v>54.176000000000002</v>
      </c>
      <c r="OM33" s="14">
        <v>19.423999999999999</v>
      </c>
      <c r="ON33" s="14">
        <v>80.8</v>
      </c>
      <c r="OO33" s="14">
        <v>72.3</v>
      </c>
      <c r="OP33" s="14">
        <v>78.813000000000002</v>
      </c>
      <c r="OQ33" s="14">
        <v>1.9870000000000001</v>
      </c>
      <c r="OR33" s="14">
        <v>15.5</v>
      </c>
      <c r="OS33" s="14">
        <v>12.329000000000001</v>
      </c>
      <c r="OT33" s="14">
        <v>12.329000000000001</v>
      </c>
      <c r="OU33" s="14">
        <v>3.1709999999999998</v>
      </c>
      <c r="OV33" s="14">
        <v>0.5</v>
      </c>
      <c r="OW33" s="14">
        <v>0.4</v>
      </c>
      <c r="OX33" s="14">
        <v>0.4</v>
      </c>
      <c r="OY33" s="14">
        <v>0.1</v>
      </c>
      <c r="OZ33" s="14">
        <v>21.1</v>
      </c>
      <c r="PA33" s="14">
        <v>19.420000000000002</v>
      </c>
      <c r="PB33" s="14">
        <v>19.420000000000002</v>
      </c>
      <c r="PC33" s="14">
        <v>1.68</v>
      </c>
      <c r="PD33" s="14">
        <v>10</v>
      </c>
      <c r="PE33" s="14">
        <v>9.9830000000000005</v>
      </c>
      <c r="PF33" s="14">
        <v>9.9830000000000005</v>
      </c>
      <c r="PG33" s="14">
        <v>1.7000000000000001E-2</v>
      </c>
      <c r="PH33" s="14">
        <v>5.3</v>
      </c>
      <c r="PI33" s="14">
        <v>5.67</v>
      </c>
      <c r="PJ33" s="14">
        <v>5.67</v>
      </c>
      <c r="PK33" s="14">
        <v>-0.37</v>
      </c>
      <c r="PL33" s="14">
        <v>216.6</v>
      </c>
      <c r="PM33" s="14">
        <v>167.80699999999999</v>
      </c>
      <c r="PN33" s="14">
        <v>167.80699999999999</v>
      </c>
      <c r="PO33" s="14">
        <v>48.792999999999999</v>
      </c>
      <c r="PP33" s="14"/>
      <c r="PQ33" s="14">
        <v>1</v>
      </c>
      <c r="PR33" s="14">
        <v>1</v>
      </c>
      <c r="PS33" s="14">
        <v>-1</v>
      </c>
      <c r="PT33" s="14">
        <v>3.6</v>
      </c>
      <c r="PU33" s="14">
        <v>3.71</v>
      </c>
      <c r="PV33" s="14">
        <v>3.71</v>
      </c>
      <c r="PW33" s="14">
        <v>-0.11</v>
      </c>
      <c r="PX33" s="14">
        <v>2.8</v>
      </c>
      <c r="PY33" s="14">
        <v>5</v>
      </c>
      <c r="PZ33" s="14">
        <v>5</v>
      </c>
      <c r="QA33" s="14">
        <v>-2.2000000000000002</v>
      </c>
      <c r="QB33" s="14">
        <v>21.1</v>
      </c>
      <c r="QC33" s="14">
        <v>20.2</v>
      </c>
      <c r="QD33" s="14">
        <v>20.2</v>
      </c>
      <c r="QE33" s="14">
        <v>0.9</v>
      </c>
      <c r="QF33" s="14">
        <v>20</v>
      </c>
      <c r="QG33" s="14">
        <v>19.436350000000001</v>
      </c>
      <c r="QH33" s="14">
        <v>19.436350000000001</v>
      </c>
      <c r="QI33" s="14">
        <v>0.56364999999999998</v>
      </c>
      <c r="QJ33" s="14">
        <v>18.8</v>
      </c>
      <c r="QK33" s="14">
        <v>17.492709999999999</v>
      </c>
      <c r="QL33" s="14">
        <v>17.492709999999999</v>
      </c>
      <c r="QM33" s="14">
        <v>1.3072900000000001</v>
      </c>
      <c r="QN33" s="14">
        <v>3</v>
      </c>
      <c r="QO33" s="14">
        <v>3.4</v>
      </c>
      <c r="QP33" s="14">
        <v>3.4</v>
      </c>
      <c r="QQ33" s="14">
        <v>-0.4</v>
      </c>
      <c r="QR33" s="14">
        <v>18.5</v>
      </c>
      <c r="QS33" s="14">
        <v>17.881440000000001</v>
      </c>
      <c r="QT33" s="14">
        <v>17.881440000000001</v>
      </c>
      <c r="QU33" s="14">
        <v>0.61856</v>
      </c>
      <c r="QV33" s="14">
        <v>13.3</v>
      </c>
      <c r="QW33" s="14">
        <v>13.481</v>
      </c>
      <c r="QX33" s="14">
        <v>13.481</v>
      </c>
      <c r="QY33" s="14">
        <v>-0.18099999999999999</v>
      </c>
      <c r="QZ33" s="14">
        <v>16.2</v>
      </c>
      <c r="RA33" s="14">
        <v>17.157</v>
      </c>
      <c r="RB33" s="14">
        <v>17.157</v>
      </c>
      <c r="RC33" s="14">
        <v>-0.95699999999999996</v>
      </c>
      <c r="RD33" s="14">
        <v>13.5</v>
      </c>
      <c r="RE33" s="14">
        <v>10.33</v>
      </c>
      <c r="RF33" s="14">
        <v>10.843</v>
      </c>
      <c r="RG33" s="14">
        <v>2.657</v>
      </c>
      <c r="RH33" s="14">
        <v>43.7</v>
      </c>
      <c r="RI33" s="14">
        <v>37.94</v>
      </c>
      <c r="RJ33" s="14">
        <v>39.880000000000003</v>
      </c>
      <c r="RK33" s="14">
        <v>3.82</v>
      </c>
      <c r="RL33" s="14">
        <v>19.399999999999999</v>
      </c>
      <c r="RM33" s="14">
        <v>18.849</v>
      </c>
      <c r="RN33" s="14">
        <v>18.849</v>
      </c>
      <c r="RO33" s="14">
        <v>0.55100000000000005</v>
      </c>
      <c r="RP33" s="14">
        <v>3.4</v>
      </c>
      <c r="RQ33" s="14">
        <v>3.2010000000000001</v>
      </c>
      <c r="RR33" s="14">
        <v>3.2010000000000001</v>
      </c>
      <c r="RS33" s="14">
        <v>0.19900000000000001</v>
      </c>
      <c r="RT33" s="14">
        <v>20.3</v>
      </c>
      <c r="RU33" s="14">
        <v>19.792000000000002</v>
      </c>
      <c r="RV33" s="14">
        <v>19.792000000000002</v>
      </c>
      <c r="RW33" s="14">
        <v>0.50800000000000001</v>
      </c>
      <c r="RX33" s="14">
        <v>3</v>
      </c>
      <c r="RY33" s="14">
        <v>2</v>
      </c>
      <c r="RZ33" s="14">
        <v>2</v>
      </c>
      <c r="SA33" s="14">
        <v>1</v>
      </c>
      <c r="SB33" s="14">
        <v>0.4</v>
      </c>
      <c r="SC33" s="14">
        <v>0.4</v>
      </c>
      <c r="SD33" s="14">
        <v>0.4</v>
      </c>
      <c r="SE33" s="14">
        <v>0</v>
      </c>
      <c r="SF33" s="14">
        <v>0.4</v>
      </c>
      <c r="SG33" s="14">
        <v>0.32500000000000001</v>
      </c>
      <c r="SH33" s="14">
        <v>0.32500000000000001</v>
      </c>
      <c r="SI33" s="14">
        <v>7.4999999999999997E-2</v>
      </c>
      <c r="SJ33" s="14">
        <v>19.8</v>
      </c>
      <c r="SK33" s="14">
        <v>19.1448</v>
      </c>
      <c r="SL33" s="14">
        <v>19.1448</v>
      </c>
      <c r="SM33" s="14">
        <v>0.6552</v>
      </c>
      <c r="SN33" s="14">
        <v>11.7</v>
      </c>
      <c r="SO33" s="14">
        <v>12.244899999999999</v>
      </c>
      <c r="SP33" s="14">
        <v>12.244899999999999</v>
      </c>
      <c r="SQ33" s="14">
        <v>-0.54490000000000005</v>
      </c>
      <c r="SR33" s="14">
        <v>20</v>
      </c>
      <c r="SS33" s="14">
        <v>19.436350000000001</v>
      </c>
      <c r="ST33" s="14">
        <v>19.436350000000001</v>
      </c>
      <c r="SU33" s="14">
        <v>0.56364999999999998</v>
      </c>
      <c r="SV33" s="14">
        <v>20.3</v>
      </c>
      <c r="SW33" s="14">
        <v>19.436350000000001</v>
      </c>
      <c r="SX33" s="14">
        <v>19.436350000000001</v>
      </c>
      <c r="SY33" s="14">
        <v>0.86365000000000003</v>
      </c>
      <c r="SZ33" s="14">
        <v>13.6</v>
      </c>
      <c r="TA33" s="14">
        <v>15.22</v>
      </c>
      <c r="TB33" s="14">
        <v>15.22</v>
      </c>
      <c r="TC33" s="14">
        <v>-1.62</v>
      </c>
      <c r="TD33" s="14">
        <v>43.7</v>
      </c>
      <c r="TE33" s="14">
        <v>59.71</v>
      </c>
      <c r="TF33" s="14">
        <v>56.167000000000002</v>
      </c>
      <c r="TG33" s="14">
        <v>-12.467000000000001</v>
      </c>
      <c r="TH33" s="14">
        <v>10.9</v>
      </c>
      <c r="TI33" s="14">
        <v>24.045999999999999</v>
      </c>
      <c r="TJ33" s="14">
        <v>24.045999999999999</v>
      </c>
      <c r="TK33" s="14">
        <v>-13.146000000000001</v>
      </c>
      <c r="TL33" s="14">
        <v>14.1</v>
      </c>
      <c r="TM33" s="14">
        <v>26.41</v>
      </c>
      <c r="TN33" s="14">
        <v>26.1</v>
      </c>
      <c r="TO33" s="14">
        <v>-12</v>
      </c>
      <c r="TP33" s="14">
        <v>23</v>
      </c>
      <c r="TQ33" s="14">
        <v>33.340000000000003</v>
      </c>
      <c r="TR33" s="14">
        <v>35.273000000000003</v>
      </c>
      <c r="TS33" s="14">
        <v>-12.273</v>
      </c>
      <c r="TT33" s="14">
        <v>1.2</v>
      </c>
      <c r="TU33" s="14">
        <v>1.7649999999999999</v>
      </c>
      <c r="TV33" s="14">
        <v>1.7649999999999999</v>
      </c>
      <c r="TW33" s="14">
        <v>-0.56499999999999995</v>
      </c>
      <c r="TX33" s="14">
        <v>0.4</v>
      </c>
      <c r="TY33" s="14">
        <v>2.7050000000000001</v>
      </c>
      <c r="TZ33" s="14">
        <v>2.7050000000000001</v>
      </c>
      <c r="UA33" s="14">
        <v>-2.3050000000000002</v>
      </c>
      <c r="UB33" s="14">
        <v>13.3</v>
      </c>
      <c r="UC33" s="14">
        <v>28.02</v>
      </c>
      <c r="UD33" s="14">
        <v>28.02</v>
      </c>
      <c r="UE33" s="14">
        <v>-14.72</v>
      </c>
      <c r="UF33" s="14">
        <v>21.3</v>
      </c>
      <c r="UG33" s="14">
        <v>19.436350000000001</v>
      </c>
      <c r="UH33" s="14">
        <v>19.436350000000001</v>
      </c>
      <c r="UI33" s="14">
        <v>1.86365</v>
      </c>
      <c r="UJ33" s="14">
        <v>7.8</v>
      </c>
      <c r="UK33" s="14">
        <v>8.1999999999999993</v>
      </c>
      <c r="UL33" s="14">
        <v>8.1999999999999993</v>
      </c>
      <c r="UM33" s="14">
        <v>-0.4</v>
      </c>
      <c r="UN33" s="14">
        <v>7</v>
      </c>
      <c r="UO33" s="14"/>
      <c r="UP33" s="14"/>
      <c r="UQ33" s="14">
        <v>7</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20.100000000000001</v>
      </c>
      <c r="VA33" s="14">
        <v>19.436350000000001</v>
      </c>
      <c r="VB33" s="14">
        <v>19.436350000000001</v>
      </c>
      <c r="VC33" s="14">
        <v>0.66364999999999996</v>
      </c>
      <c r="VD33" s="14">
        <v>16</v>
      </c>
      <c r="VE33" s="14">
        <v>10.483000000000001</v>
      </c>
      <c r="VF33" s="14">
        <v>10.483000000000001</v>
      </c>
      <c r="VG33" s="14">
        <v>5.5170000000000003</v>
      </c>
      <c r="VH33" s="14">
        <v>253</v>
      </c>
      <c r="VI33" s="14">
        <v>202.84700000000001</v>
      </c>
      <c r="VJ33" s="14">
        <v>202.84700000000001</v>
      </c>
      <c r="VK33" s="14">
        <v>50.152999999999999</v>
      </c>
      <c r="VL33" s="14">
        <v>18.5</v>
      </c>
      <c r="VM33" s="14">
        <v>17.399999999999999</v>
      </c>
      <c r="VN33" s="14">
        <v>17.399999999999999</v>
      </c>
      <c r="VO33" s="14">
        <v>1.1000000000000001</v>
      </c>
      <c r="VP33" s="14">
        <v>49.4</v>
      </c>
      <c r="VQ33" s="14">
        <v>92</v>
      </c>
      <c r="VR33" s="14">
        <v>85.927000000000007</v>
      </c>
      <c r="VS33" s="14">
        <v>-36.527000000000001</v>
      </c>
      <c r="VT33" s="14"/>
      <c r="VU33" s="14"/>
      <c r="VV33" s="14"/>
      <c r="VW33" s="14">
        <v>0</v>
      </c>
      <c r="VX33" s="14">
        <v>0</v>
      </c>
      <c r="VY33" s="14">
        <v>28.5</v>
      </c>
      <c r="VZ33" s="14">
        <v>54.850999999999999</v>
      </c>
      <c r="WA33" s="14">
        <v>-54.850999999999999</v>
      </c>
      <c r="WB33" s="14">
        <v>6.9</v>
      </c>
      <c r="WC33" s="14">
        <v>57.951999999999998</v>
      </c>
      <c r="WD33" s="14">
        <v>57.951999999999998</v>
      </c>
      <c r="WE33" s="14">
        <v>-51.052</v>
      </c>
      <c r="WF33" s="14">
        <v>49.3</v>
      </c>
      <c r="WG33" s="14">
        <v>78.3</v>
      </c>
      <c r="WH33" s="14">
        <v>75.564999999999998</v>
      </c>
      <c r="WI33" s="14">
        <v>-26.265000000000001</v>
      </c>
      <c r="WJ33" s="14">
        <v>3.4</v>
      </c>
      <c r="WK33" s="14">
        <v>4.2</v>
      </c>
      <c r="WL33" s="14">
        <v>4.2</v>
      </c>
      <c r="WM33" s="14">
        <v>-0.8</v>
      </c>
      <c r="WN33" s="14">
        <v>2.2000000000000002</v>
      </c>
      <c r="WO33" s="14">
        <v>2.4</v>
      </c>
      <c r="WP33" s="14">
        <v>2.4</v>
      </c>
      <c r="WQ33" s="14">
        <v>-0.2</v>
      </c>
      <c r="WR33" s="14">
        <v>1</v>
      </c>
      <c r="WS33" s="14">
        <v>1.2</v>
      </c>
      <c r="WT33" s="14">
        <v>1.2</v>
      </c>
      <c r="WU33" s="14">
        <v>-0.2</v>
      </c>
      <c r="WV33" s="14">
        <v>0</v>
      </c>
      <c r="WW33" s="14"/>
      <c r="WX33" s="14"/>
      <c r="WY33" s="14">
        <v>0</v>
      </c>
      <c r="WZ33" s="14">
        <v>16.5</v>
      </c>
      <c r="XA33" s="14">
        <v>13.599</v>
      </c>
      <c r="XB33" s="14">
        <v>13.599</v>
      </c>
      <c r="XC33" s="14">
        <v>2.9009999999999998</v>
      </c>
      <c r="XD33" s="14">
        <v>8.3000000000000007</v>
      </c>
      <c r="XE33" s="14">
        <v>8.6</v>
      </c>
      <c r="XF33" s="14">
        <v>8.6</v>
      </c>
      <c r="XG33" s="14">
        <v>-0.3</v>
      </c>
      <c r="XH33" s="14">
        <v>20</v>
      </c>
      <c r="XI33" s="14">
        <v>19.241980000000002</v>
      </c>
      <c r="XJ33" s="14">
        <v>19.241980000000002</v>
      </c>
      <c r="XK33" s="14">
        <v>0.75802000000000003</v>
      </c>
      <c r="XL33" s="14">
        <v>20</v>
      </c>
      <c r="XM33" s="14">
        <v>19.241980000000002</v>
      </c>
      <c r="XN33" s="14">
        <v>19.241980000000002</v>
      </c>
      <c r="XO33" s="14">
        <v>0.75802000000000003</v>
      </c>
      <c r="XP33" s="14">
        <v>9.1</v>
      </c>
      <c r="XQ33" s="14">
        <v>10.7</v>
      </c>
      <c r="XR33" s="14">
        <v>10.7</v>
      </c>
      <c r="XS33" s="14">
        <v>-1.6</v>
      </c>
      <c r="XT33" s="14">
        <v>26.8</v>
      </c>
      <c r="XU33" s="14">
        <v>30.5</v>
      </c>
      <c r="XV33" s="14">
        <v>30.5</v>
      </c>
      <c r="XW33" s="14">
        <v>-3.7</v>
      </c>
      <c r="XX33" s="14">
        <v>33</v>
      </c>
      <c r="XY33" s="14">
        <v>30.5</v>
      </c>
      <c r="XZ33" s="14">
        <v>30.5</v>
      </c>
      <c r="YA33" s="14">
        <v>2.5</v>
      </c>
      <c r="YB33" s="14">
        <v>15.7</v>
      </c>
      <c r="YC33" s="14">
        <v>14</v>
      </c>
      <c r="YD33" s="14">
        <v>14</v>
      </c>
      <c r="YE33" s="14">
        <v>1.7</v>
      </c>
      <c r="YF33" s="14">
        <v>5.0999999999999996</v>
      </c>
      <c r="YG33" s="14">
        <v>5</v>
      </c>
      <c r="YH33" s="14">
        <v>16</v>
      </c>
      <c r="YI33" s="14">
        <v>-10.9</v>
      </c>
      <c r="YJ33" s="14"/>
      <c r="YK33" s="14"/>
      <c r="YL33" s="14"/>
      <c r="YM33" s="14">
        <v>0</v>
      </c>
      <c r="YN33" s="14">
        <v>7</v>
      </c>
      <c r="YO33" s="14">
        <v>11</v>
      </c>
      <c r="YP33" s="14">
        <v>11</v>
      </c>
      <c r="YQ33" s="14">
        <v>-4</v>
      </c>
      <c r="YR33" s="14">
        <v>20.399999999999999</v>
      </c>
      <c r="YS33" s="14">
        <v>22</v>
      </c>
      <c r="YT33" s="14">
        <v>22</v>
      </c>
      <c r="YU33" s="14">
        <v>-1.6</v>
      </c>
    </row>
    <row r="34" spans="1:671" ht="24" customHeight="1" x14ac:dyDescent="0.3">
      <c r="A34" s="1"/>
      <c r="B34" s="16" t="s">
        <v>96</v>
      </c>
      <c r="C34" s="16" t="s">
        <v>883</v>
      </c>
      <c r="D34" s="17">
        <v>185.3</v>
      </c>
      <c r="E34" s="17">
        <v>203.40136000000001</v>
      </c>
      <c r="F34" s="17">
        <v>203.40136000000001</v>
      </c>
      <c r="G34" s="17">
        <v>-18.10136</v>
      </c>
      <c r="H34" s="17">
        <v>623.20000000000005</v>
      </c>
      <c r="I34" s="17">
        <v>627.79395999999997</v>
      </c>
      <c r="J34" s="17">
        <v>627.79395999999997</v>
      </c>
      <c r="K34" s="17">
        <v>-4.59396</v>
      </c>
      <c r="L34" s="17">
        <v>208.9</v>
      </c>
      <c r="M34" s="17">
        <v>204.43100999999999</v>
      </c>
      <c r="N34" s="17">
        <v>204.43100999999999</v>
      </c>
      <c r="O34" s="17">
        <v>4.4689899999999998</v>
      </c>
      <c r="P34" s="17"/>
      <c r="Q34" s="17"/>
      <c r="R34" s="17"/>
      <c r="S34" s="17">
        <v>0</v>
      </c>
      <c r="T34" s="17"/>
      <c r="U34" s="17"/>
      <c r="V34" s="17"/>
      <c r="W34" s="17">
        <v>0</v>
      </c>
      <c r="X34" s="17">
        <v>90.8</v>
      </c>
      <c r="Y34" s="17">
        <v>91.867829999999998</v>
      </c>
      <c r="Z34" s="17">
        <v>91.867829999999998</v>
      </c>
      <c r="AA34" s="17">
        <v>-1.0678300000000001</v>
      </c>
      <c r="AB34" s="17">
        <v>234.3</v>
      </c>
      <c r="AC34" s="17">
        <v>242</v>
      </c>
      <c r="AD34" s="17">
        <v>242</v>
      </c>
      <c r="AE34" s="17">
        <v>-7.7</v>
      </c>
      <c r="AF34" s="17"/>
      <c r="AG34" s="17"/>
      <c r="AH34" s="17"/>
      <c r="AI34" s="17">
        <v>0</v>
      </c>
      <c r="AJ34" s="17">
        <v>60.5</v>
      </c>
      <c r="AK34" s="17"/>
      <c r="AL34" s="17"/>
      <c r="AM34" s="17">
        <v>60.5</v>
      </c>
      <c r="AN34" s="17">
        <v>110.4</v>
      </c>
      <c r="AO34" s="17">
        <v>158.04406</v>
      </c>
      <c r="AP34" s="17">
        <v>152.49405999999999</v>
      </c>
      <c r="AQ34" s="17">
        <v>-42.094059999999999</v>
      </c>
      <c r="AR34" s="17">
        <v>110.4</v>
      </c>
      <c r="AS34" s="17">
        <v>158.04406</v>
      </c>
      <c r="AT34" s="17">
        <v>152.49405999999999</v>
      </c>
      <c r="AU34" s="17">
        <v>-42.094059999999999</v>
      </c>
      <c r="AV34" s="17">
        <v>110</v>
      </c>
      <c r="AW34" s="17">
        <v>158.04406</v>
      </c>
      <c r="AX34" s="17">
        <v>152.49405999999999</v>
      </c>
      <c r="AY34" s="17">
        <v>-42.494059999999998</v>
      </c>
      <c r="AZ34" s="17">
        <v>217.5</v>
      </c>
      <c r="BA34" s="17">
        <v>237.77799999999999</v>
      </c>
      <c r="BB34" s="17">
        <v>229.428</v>
      </c>
      <c r="BC34" s="17">
        <v>-11.928000000000001</v>
      </c>
      <c r="BD34" s="17">
        <v>196.2</v>
      </c>
      <c r="BE34" s="17">
        <v>207.24285</v>
      </c>
      <c r="BF34" s="17">
        <v>207.24285</v>
      </c>
      <c r="BG34" s="17">
        <v>-11.04285</v>
      </c>
      <c r="BH34" s="17">
        <v>104.5</v>
      </c>
      <c r="BI34" s="17">
        <v>103.93259999999999</v>
      </c>
      <c r="BJ34" s="17">
        <v>103.93259999999999</v>
      </c>
      <c r="BK34" s="17">
        <v>0.56740000000000002</v>
      </c>
      <c r="BL34" s="17">
        <v>531.6</v>
      </c>
      <c r="BM34" s="17">
        <v>566.08941000000004</v>
      </c>
      <c r="BN34" s="17">
        <v>566.08941000000004</v>
      </c>
      <c r="BO34" s="17">
        <v>-34.489409999999999</v>
      </c>
      <c r="BP34" s="17">
        <v>10.199999999999999</v>
      </c>
      <c r="BQ34" s="17">
        <v>9.7182499999999994</v>
      </c>
      <c r="BR34" s="17">
        <v>3.45607</v>
      </c>
      <c r="BS34" s="17">
        <v>6.7439299999999998</v>
      </c>
      <c r="BT34" s="17"/>
      <c r="BU34" s="17"/>
      <c r="BV34" s="17"/>
      <c r="BW34" s="17">
        <v>0</v>
      </c>
      <c r="BX34" s="17"/>
      <c r="BY34" s="17"/>
      <c r="BZ34" s="17"/>
      <c r="CA34" s="17">
        <v>0</v>
      </c>
      <c r="CB34" s="17"/>
      <c r="CC34" s="17"/>
      <c r="CD34" s="17"/>
      <c r="CE34" s="17">
        <v>0</v>
      </c>
      <c r="CF34" s="17"/>
      <c r="CG34" s="17"/>
      <c r="CH34" s="17"/>
      <c r="CI34" s="17">
        <v>0</v>
      </c>
      <c r="CJ34" s="17">
        <v>164.7</v>
      </c>
      <c r="CK34" s="17">
        <v>164.06706</v>
      </c>
      <c r="CL34" s="17">
        <v>164.06706</v>
      </c>
      <c r="CM34" s="17">
        <v>0.63293999999999995</v>
      </c>
      <c r="CN34" s="17">
        <v>6.5</v>
      </c>
      <c r="CO34" s="17">
        <v>7.6313000000000004</v>
      </c>
      <c r="CP34" s="17">
        <v>7.6313000000000004</v>
      </c>
      <c r="CQ34" s="17">
        <v>-1.1313</v>
      </c>
      <c r="CR34" s="17">
        <v>5.6</v>
      </c>
      <c r="CS34" s="17">
        <v>4.1889200000000004</v>
      </c>
      <c r="CT34" s="17">
        <v>4.1889200000000004</v>
      </c>
      <c r="CU34" s="17">
        <v>1.4110799999999999</v>
      </c>
      <c r="CV34" s="17">
        <v>15.9</v>
      </c>
      <c r="CW34" s="17"/>
      <c r="CX34" s="17">
        <v>4.2420900000000001</v>
      </c>
      <c r="CY34" s="17">
        <v>11.657909999999999</v>
      </c>
      <c r="CZ34" s="17">
        <v>6.3</v>
      </c>
      <c r="DA34" s="17">
        <v>6.8787000000000003</v>
      </c>
      <c r="DB34" s="17">
        <v>6.8787000000000003</v>
      </c>
      <c r="DC34" s="17">
        <v>-0.57869999999999999</v>
      </c>
      <c r="DD34" s="17"/>
      <c r="DE34" s="17"/>
      <c r="DF34" s="17"/>
      <c r="DG34" s="17">
        <v>0</v>
      </c>
      <c r="DH34" s="17">
        <v>139.19999999999999</v>
      </c>
      <c r="DI34" s="17">
        <v>142.44412</v>
      </c>
      <c r="DJ34" s="17">
        <v>142.44412</v>
      </c>
      <c r="DK34" s="17">
        <v>-3.2441200000000001</v>
      </c>
      <c r="DL34" s="17"/>
      <c r="DM34" s="17"/>
      <c r="DN34" s="17"/>
      <c r="DO34" s="17">
        <v>0</v>
      </c>
      <c r="DP34" s="17"/>
      <c r="DQ34" s="17"/>
      <c r="DR34" s="17"/>
      <c r="DS34" s="17">
        <v>0</v>
      </c>
      <c r="DT34" s="17"/>
      <c r="DU34" s="17"/>
      <c r="DV34" s="17"/>
      <c r="DW34" s="17">
        <v>0</v>
      </c>
      <c r="DX34" s="17">
        <v>0</v>
      </c>
      <c r="DY34" s="17"/>
      <c r="DZ34" s="17"/>
      <c r="EA34" s="17">
        <v>0</v>
      </c>
      <c r="EB34" s="17">
        <v>109.9</v>
      </c>
      <c r="EC34" s="17">
        <v>112.46647</v>
      </c>
      <c r="ED34" s="17">
        <v>112.46647</v>
      </c>
      <c r="EE34" s="17">
        <v>-2.5664699999999998</v>
      </c>
      <c r="EF34" s="17">
        <v>185.5</v>
      </c>
      <c r="EG34" s="17">
        <v>220.69499999999999</v>
      </c>
      <c r="EH34" s="17">
        <v>220.69499999999999</v>
      </c>
      <c r="EI34" s="17">
        <v>-35.195</v>
      </c>
      <c r="EJ34" s="17"/>
      <c r="EK34" s="17"/>
      <c r="EL34" s="17"/>
      <c r="EM34" s="17">
        <v>0</v>
      </c>
      <c r="EN34" s="17"/>
      <c r="EO34" s="17"/>
      <c r="EP34" s="17"/>
      <c r="EQ34" s="17">
        <v>0</v>
      </c>
      <c r="ER34" s="17"/>
      <c r="ES34" s="17"/>
      <c r="ET34" s="17"/>
      <c r="EU34" s="17">
        <v>0</v>
      </c>
      <c r="EV34" s="17">
        <v>6.5</v>
      </c>
      <c r="EW34" s="17">
        <v>6.39</v>
      </c>
      <c r="EX34" s="17">
        <v>6.39</v>
      </c>
      <c r="EY34" s="17">
        <v>0.11</v>
      </c>
      <c r="EZ34" s="17">
        <v>448.8</v>
      </c>
      <c r="FA34" s="17">
        <v>457.09426999999999</v>
      </c>
      <c r="FB34" s="17">
        <v>457.09426999999999</v>
      </c>
      <c r="FC34" s="17">
        <v>-8.2942699999999991</v>
      </c>
      <c r="FD34" s="17">
        <v>81.2</v>
      </c>
      <c r="FE34" s="17">
        <v>81.635570000000001</v>
      </c>
      <c r="FF34" s="17">
        <v>81.635570000000001</v>
      </c>
      <c r="FG34" s="17">
        <v>-0.43557000000000001</v>
      </c>
      <c r="FH34" s="17">
        <v>151.30000000000001</v>
      </c>
      <c r="FI34" s="17">
        <v>151.36251999999999</v>
      </c>
      <c r="FJ34" s="17">
        <v>151.36251999999999</v>
      </c>
      <c r="FK34" s="17">
        <v>-6.2520000000000006E-2</v>
      </c>
      <c r="FL34" s="17">
        <v>41.8</v>
      </c>
      <c r="FM34" s="17">
        <v>41.89893</v>
      </c>
      <c r="FN34" s="17">
        <v>41.89893</v>
      </c>
      <c r="FO34" s="17">
        <v>-9.8930000000000004E-2</v>
      </c>
      <c r="FP34" s="17">
        <v>18.3</v>
      </c>
      <c r="FQ34" s="17">
        <v>19.21088</v>
      </c>
      <c r="FR34" s="17">
        <v>19.21088</v>
      </c>
      <c r="FS34" s="17">
        <v>-0.91088000000000002</v>
      </c>
      <c r="FT34" s="17">
        <v>18.8</v>
      </c>
      <c r="FU34" s="17">
        <v>18.46453</v>
      </c>
      <c r="FV34" s="17">
        <v>18.46453</v>
      </c>
      <c r="FW34" s="17">
        <v>0.33546999999999999</v>
      </c>
      <c r="FX34" s="17">
        <v>89.1</v>
      </c>
      <c r="FY34" s="17">
        <v>87.773570000000007</v>
      </c>
      <c r="FZ34" s="17">
        <v>87.773570000000007</v>
      </c>
      <c r="GA34" s="17">
        <v>1.32643</v>
      </c>
      <c r="GB34" s="17"/>
      <c r="GC34" s="17"/>
      <c r="GD34" s="17"/>
      <c r="GE34" s="17">
        <v>0</v>
      </c>
      <c r="GF34" s="17"/>
      <c r="GG34" s="17"/>
      <c r="GH34" s="17"/>
      <c r="GI34" s="17">
        <v>0</v>
      </c>
      <c r="GJ34" s="17"/>
      <c r="GK34" s="17"/>
      <c r="GL34" s="17"/>
      <c r="GM34" s="17">
        <v>0</v>
      </c>
      <c r="GN34" s="17">
        <v>105.5</v>
      </c>
      <c r="GO34" s="17">
        <v>110.48202000000001</v>
      </c>
      <c r="GP34" s="17">
        <v>110.48202000000001</v>
      </c>
      <c r="GQ34" s="17">
        <v>-4.9820200000000003</v>
      </c>
      <c r="GR34" s="17">
        <v>46.4</v>
      </c>
      <c r="GS34" s="17">
        <v>47.082599999999999</v>
      </c>
      <c r="GT34" s="17">
        <v>47.082599999999999</v>
      </c>
      <c r="GU34" s="17">
        <v>-0.68259999999999998</v>
      </c>
      <c r="GV34" s="17">
        <v>44.8</v>
      </c>
      <c r="GW34" s="17"/>
      <c r="GX34" s="17"/>
      <c r="GY34" s="17">
        <v>44.8</v>
      </c>
      <c r="GZ34" s="17">
        <v>3.8</v>
      </c>
      <c r="HA34" s="17"/>
      <c r="HB34" s="17"/>
      <c r="HC34" s="17">
        <v>3.8</v>
      </c>
      <c r="HD34" s="17">
        <v>17.3</v>
      </c>
      <c r="HE34" s="17">
        <v>17.005710000000001</v>
      </c>
      <c r="HF34" s="17">
        <v>17.005710000000001</v>
      </c>
      <c r="HG34" s="17">
        <v>0.29429</v>
      </c>
      <c r="HH34" s="17">
        <v>164.1</v>
      </c>
      <c r="HI34" s="17">
        <v>174.55948000000001</v>
      </c>
      <c r="HJ34" s="17">
        <v>174.55948000000001</v>
      </c>
      <c r="HK34" s="17">
        <v>-10.459479999999999</v>
      </c>
      <c r="HL34" s="17"/>
      <c r="HM34" s="17"/>
      <c r="HN34" s="17"/>
      <c r="HO34" s="17">
        <v>0</v>
      </c>
      <c r="HP34" s="17"/>
      <c r="HQ34" s="17"/>
      <c r="HR34" s="17"/>
      <c r="HS34" s="17">
        <v>0</v>
      </c>
      <c r="HT34" s="17">
        <v>81.900000000000006</v>
      </c>
      <c r="HU34" s="17">
        <v>58.675379999999997</v>
      </c>
      <c r="HV34" s="17">
        <v>95.545190000000005</v>
      </c>
      <c r="HW34" s="17">
        <v>-13.645189999999999</v>
      </c>
      <c r="HX34" s="17"/>
      <c r="HY34" s="17"/>
      <c r="HZ34" s="17"/>
      <c r="IA34" s="17">
        <v>0</v>
      </c>
      <c r="IB34" s="17"/>
      <c r="IC34" s="17"/>
      <c r="ID34" s="17"/>
      <c r="IE34" s="17">
        <v>0</v>
      </c>
      <c r="IF34" s="17">
        <v>43.7</v>
      </c>
      <c r="IG34" s="17">
        <v>45.265309999999999</v>
      </c>
      <c r="IH34" s="17">
        <v>45.265309999999999</v>
      </c>
      <c r="II34" s="17">
        <v>-1.56531</v>
      </c>
      <c r="IJ34" s="17"/>
      <c r="IK34" s="17"/>
      <c r="IL34" s="17"/>
      <c r="IM34" s="17">
        <v>0</v>
      </c>
      <c r="IN34" s="17"/>
      <c r="IO34" s="17"/>
      <c r="IP34" s="17"/>
      <c r="IQ34" s="17">
        <v>0</v>
      </c>
      <c r="IR34" s="17"/>
      <c r="IS34" s="17"/>
      <c r="IT34" s="17"/>
      <c r="IU34" s="17">
        <v>0</v>
      </c>
      <c r="IV34" s="17">
        <v>126.2</v>
      </c>
      <c r="IW34" s="17">
        <v>126.84735999999999</v>
      </c>
      <c r="IX34" s="17">
        <v>132.83837</v>
      </c>
      <c r="IY34" s="17">
        <v>-6.6383700000000001</v>
      </c>
      <c r="IZ34" s="17"/>
      <c r="JA34" s="17"/>
      <c r="JB34" s="17"/>
      <c r="JC34" s="17">
        <v>0</v>
      </c>
      <c r="JD34" s="17">
        <v>152.9</v>
      </c>
      <c r="JE34" s="17"/>
      <c r="JF34" s="17"/>
      <c r="JG34" s="17">
        <v>152.9</v>
      </c>
      <c r="JH34" s="17">
        <v>194.5</v>
      </c>
      <c r="JI34" s="17">
        <v>110.25095</v>
      </c>
      <c r="JJ34" s="17"/>
      <c r="JK34" s="17">
        <v>194.5</v>
      </c>
      <c r="JL34" s="17"/>
      <c r="JM34" s="17"/>
      <c r="JN34" s="17"/>
      <c r="JO34" s="17">
        <v>0</v>
      </c>
      <c r="JP34" s="17">
        <v>71</v>
      </c>
      <c r="JQ34" s="17">
        <v>70.393680000000003</v>
      </c>
      <c r="JR34" s="17">
        <v>70.393680000000003</v>
      </c>
      <c r="JS34" s="17">
        <v>0.60631999999999997</v>
      </c>
      <c r="JT34" s="17">
        <v>34.200000000000003</v>
      </c>
      <c r="JU34" s="17">
        <v>35.30254</v>
      </c>
      <c r="JV34" s="17">
        <v>35.30254</v>
      </c>
      <c r="JW34" s="17">
        <v>-1.1025400000000001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v>3.78043</v>
      </c>
      <c r="KX34" s="17">
        <v>3.78043</v>
      </c>
      <c r="KY34" s="17">
        <v>-3.78043</v>
      </c>
      <c r="KZ34" s="17">
        <v>184.8</v>
      </c>
      <c r="LA34" s="17">
        <v>244.88435000000001</v>
      </c>
      <c r="LB34" s="17">
        <v>270.06803000000002</v>
      </c>
      <c r="LC34" s="17">
        <v>-85.268029999999996</v>
      </c>
      <c r="LD34" s="17">
        <v>118.5</v>
      </c>
      <c r="LE34" s="17">
        <v>133.16031000000001</v>
      </c>
      <c r="LF34" s="17">
        <v>133.16031000000001</v>
      </c>
      <c r="LG34" s="17">
        <v>-14.660310000000001</v>
      </c>
      <c r="LH34" s="17">
        <v>66.7</v>
      </c>
      <c r="LI34" s="17">
        <v>67.199219999999997</v>
      </c>
      <c r="LJ34" s="17">
        <v>67.199219999999997</v>
      </c>
      <c r="LK34" s="17">
        <v>-0.49922</v>
      </c>
      <c r="LL34" s="17">
        <v>75.2</v>
      </c>
      <c r="LM34" s="17">
        <v>78.567999999999998</v>
      </c>
      <c r="LN34" s="17">
        <v>78.567999999999998</v>
      </c>
      <c r="LO34" s="17">
        <v>-3.3679999999999999</v>
      </c>
      <c r="LP34" s="17"/>
      <c r="LQ34" s="17"/>
      <c r="LR34" s="17"/>
      <c r="LS34" s="17">
        <v>0</v>
      </c>
      <c r="LT34" s="17"/>
      <c r="LU34" s="17"/>
      <c r="LV34" s="17"/>
      <c r="LW34" s="17">
        <v>0</v>
      </c>
      <c r="LX34" s="17">
        <v>30.2</v>
      </c>
      <c r="LY34" s="17"/>
      <c r="LZ34" s="17"/>
      <c r="MA34" s="17">
        <v>30.2</v>
      </c>
      <c r="MB34" s="17">
        <v>30.3</v>
      </c>
      <c r="MC34" s="17"/>
      <c r="MD34" s="17"/>
      <c r="ME34" s="17">
        <v>30.3</v>
      </c>
      <c r="MF34" s="17">
        <v>137.1</v>
      </c>
      <c r="MG34" s="17">
        <v>140.57309000000001</v>
      </c>
      <c r="MH34" s="17">
        <v>140.57309000000001</v>
      </c>
      <c r="MI34" s="17">
        <v>-3.47309</v>
      </c>
      <c r="MJ34" s="17">
        <v>137.5</v>
      </c>
      <c r="MK34" s="17">
        <v>140.57309000000001</v>
      </c>
      <c r="ML34" s="17">
        <v>140.57309000000001</v>
      </c>
      <c r="MM34" s="17">
        <v>-3.0730900000000001</v>
      </c>
      <c r="MN34" s="17">
        <v>165.6</v>
      </c>
      <c r="MO34" s="17">
        <v>140.99522999999999</v>
      </c>
      <c r="MP34" s="17">
        <v>140.99522999999999</v>
      </c>
      <c r="MQ34" s="17">
        <v>24.604769999999998</v>
      </c>
      <c r="MR34" s="17">
        <v>135.80000000000001</v>
      </c>
      <c r="MS34" s="17"/>
      <c r="MT34" s="17"/>
      <c r="MU34" s="17">
        <v>135.80000000000001</v>
      </c>
      <c r="MV34" s="17"/>
      <c r="MW34" s="17"/>
      <c r="MX34" s="17"/>
      <c r="MY34" s="17">
        <v>0</v>
      </c>
      <c r="MZ34" s="17"/>
      <c r="NA34" s="17"/>
      <c r="NB34" s="17"/>
      <c r="NC34" s="17">
        <v>0</v>
      </c>
      <c r="ND34" s="17"/>
      <c r="NE34" s="17"/>
      <c r="NF34" s="17"/>
      <c r="NG34" s="17">
        <v>0</v>
      </c>
      <c r="NH34" s="17"/>
      <c r="NI34" s="17"/>
      <c r="NJ34" s="17"/>
      <c r="NK34" s="17">
        <v>0</v>
      </c>
      <c r="NL34" s="17">
        <v>137.19999999999999</v>
      </c>
      <c r="NM34" s="17">
        <v>206.49084999999999</v>
      </c>
      <c r="NN34" s="17">
        <v>206.49084999999999</v>
      </c>
      <c r="NO34" s="17">
        <v>-69.290850000000006</v>
      </c>
      <c r="NP34" s="17">
        <v>76.5</v>
      </c>
      <c r="NQ34" s="17">
        <v>103.55547</v>
      </c>
      <c r="NR34" s="17">
        <v>103.55547</v>
      </c>
      <c r="NS34" s="17">
        <v>-27.05547</v>
      </c>
      <c r="NT34" s="17">
        <v>7</v>
      </c>
      <c r="NU34" s="17">
        <v>4.0736800000000004</v>
      </c>
      <c r="NV34" s="17">
        <v>4.0736800000000004</v>
      </c>
      <c r="NW34" s="17">
        <v>2.92632</v>
      </c>
      <c r="NX34" s="17">
        <v>4.4000000000000004</v>
      </c>
      <c r="NY34" s="17">
        <v>4.2736700000000001</v>
      </c>
      <c r="NZ34" s="17">
        <v>4.2736700000000001</v>
      </c>
      <c r="OA34" s="17">
        <v>0.12633</v>
      </c>
      <c r="OB34" s="17">
        <v>20</v>
      </c>
      <c r="OC34" s="17">
        <v>17.492709999999999</v>
      </c>
      <c r="OD34" s="17">
        <v>17.492709999999999</v>
      </c>
      <c r="OE34" s="17">
        <v>2.5072899999999998</v>
      </c>
      <c r="OF34" s="17">
        <v>0.7</v>
      </c>
      <c r="OG34" s="17">
        <v>0.77100000000000002</v>
      </c>
      <c r="OH34" s="17">
        <v>0.77100000000000002</v>
      </c>
      <c r="OI34" s="17">
        <v>-7.0999999999999994E-2</v>
      </c>
      <c r="OJ34" s="17">
        <v>82.5</v>
      </c>
      <c r="OK34" s="17">
        <v>45.47</v>
      </c>
      <c r="OL34" s="17">
        <v>53.411000000000001</v>
      </c>
      <c r="OM34" s="17">
        <v>29.088999999999999</v>
      </c>
      <c r="ON34" s="17">
        <v>80.900000000000006</v>
      </c>
      <c r="OO34" s="17">
        <v>72.3</v>
      </c>
      <c r="OP34" s="17">
        <v>77.716999999999999</v>
      </c>
      <c r="OQ34" s="17">
        <v>3.1829999999999998</v>
      </c>
      <c r="OR34" s="17">
        <v>15.5</v>
      </c>
      <c r="OS34" s="17">
        <v>12.989000000000001</v>
      </c>
      <c r="OT34" s="17">
        <v>12.989000000000001</v>
      </c>
      <c r="OU34" s="17">
        <v>2.5110000000000001</v>
      </c>
      <c r="OV34" s="17">
        <v>0.3</v>
      </c>
      <c r="OW34" s="17">
        <v>0.4</v>
      </c>
      <c r="OX34" s="17">
        <v>0.4</v>
      </c>
      <c r="OY34" s="17">
        <v>-0.1</v>
      </c>
      <c r="OZ34" s="17">
        <v>21.1</v>
      </c>
      <c r="PA34" s="17">
        <v>19.420000000000002</v>
      </c>
      <c r="PB34" s="17">
        <v>19.420000000000002</v>
      </c>
      <c r="PC34" s="17">
        <v>1.68</v>
      </c>
      <c r="PD34" s="17">
        <v>10.1</v>
      </c>
      <c r="PE34" s="17">
        <v>9.9830000000000005</v>
      </c>
      <c r="PF34" s="17">
        <v>9.9830000000000005</v>
      </c>
      <c r="PG34" s="17">
        <v>0.11700000000000001</v>
      </c>
      <c r="PH34" s="17">
        <v>5.5</v>
      </c>
      <c r="PI34" s="17">
        <v>5.67</v>
      </c>
      <c r="PJ34" s="17">
        <v>5.67</v>
      </c>
      <c r="PK34" s="17">
        <v>-0.17</v>
      </c>
      <c r="PL34" s="17">
        <v>219</v>
      </c>
      <c r="PM34" s="17">
        <v>154.85599999999999</v>
      </c>
      <c r="PN34" s="17">
        <v>154.85599999999999</v>
      </c>
      <c r="PO34" s="17">
        <v>64.144000000000005</v>
      </c>
      <c r="PP34" s="17"/>
      <c r="PQ34" s="17">
        <v>1</v>
      </c>
      <c r="PR34" s="17">
        <v>1</v>
      </c>
      <c r="PS34" s="17">
        <v>-1</v>
      </c>
      <c r="PT34" s="17">
        <v>3.6</v>
      </c>
      <c r="PU34" s="17">
        <v>3.71</v>
      </c>
      <c r="PV34" s="17">
        <v>3.71</v>
      </c>
      <c r="PW34" s="17">
        <v>-0.11</v>
      </c>
      <c r="PX34" s="17">
        <v>2.8</v>
      </c>
      <c r="PY34" s="17">
        <v>5</v>
      </c>
      <c r="PZ34" s="17">
        <v>5</v>
      </c>
      <c r="QA34" s="17">
        <v>-2.2000000000000002</v>
      </c>
      <c r="QB34" s="17">
        <v>19.899999999999999</v>
      </c>
      <c r="QC34" s="17">
        <v>20.2</v>
      </c>
      <c r="QD34" s="17">
        <v>20.2</v>
      </c>
      <c r="QE34" s="17">
        <v>-0.3</v>
      </c>
      <c r="QF34" s="17">
        <v>20</v>
      </c>
      <c r="QG34" s="17">
        <v>19.436350000000001</v>
      </c>
      <c r="QH34" s="17">
        <v>19.436350000000001</v>
      </c>
      <c r="QI34" s="17">
        <v>0.56364999999999998</v>
      </c>
      <c r="QJ34" s="17">
        <v>18.899999999999999</v>
      </c>
      <c r="QK34" s="17">
        <v>17.492709999999999</v>
      </c>
      <c r="QL34" s="17">
        <v>17.492709999999999</v>
      </c>
      <c r="QM34" s="17">
        <v>1.4072899999999999</v>
      </c>
      <c r="QN34" s="17">
        <v>3</v>
      </c>
      <c r="QO34" s="17">
        <v>3.4</v>
      </c>
      <c r="QP34" s="17">
        <v>3.4</v>
      </c>
      <c r="QQ34" s="17">
        <v>-0.4</v>
      </c>
      <c r="QR34" s="17">
        <v>18.5</v>
      </c>
      <c r="QS34" s="17">
        <v>17.881440000000001</v>
      </c>
      <c r="QT34" s="17">
        <v>17.881440000000001</v>
      </c>
      <c r="QU34" s="17">
        <v>0.61856</v>
      </c>
      <c r="QV34" s="17">
        <v>14.3</v>
      </c>
      <c r="QW34" s="17">
        <v>12.827999999999999</v>
      </c>
      <c r="QX34" s="17">
        <v>12.827999999999999</v>
      </c>
      <c r="QY34" s="17">
        <v>1.472</v>
      </c>
      <c r="QZ34" s="17">
        <v>17.100000000000001</v>
      </c>
      <c r="RA34" s="17">
        <v>16.574000000000002</v>
      </c>
      <c r="RB34" s="17">
        <v>16.574000000000002</v>
      </c>
      <c r="RC34" s="17">
        <v>0.52600000000000002</v>
      </c>
      <c r="RD34" s="17">
        <v>13.2</v>
      </c>
      <c r="RE34" s="17">
        <v>10.7</v>
      </c>
      <c r="RF34" s="17">
        <v>11.349</v>
      </c>
      <c r="RG34" s="17">
        <v>1.851</v>
      </c>
      <c r="RH34" s="17">
        <v>46.9</v>
      </c>
      <c r="RI34" s="17">
        <v>38.79</v>
      </c>
      <c r="RJ34" s="17">
        <v>41.820999999999998</v>
      </c>
      <c r="RK34" s="17">
        <v>5.0789999999999997</v>
      </c>
      <c r="RL34" s="17">
        <v>19.3</v>
      </c>
      <c r="RM34" s="17">
        <v>18.785</v>
      </c>
      <c r="RN34" s="17">
        <v>18.785</v>
      </c>
      <c r="RO34" s="17">
        <v>0.51500000000000001</v>
      </c>
      <c r="RP34" s="17">
        <v>3.4</v>
      </c>
      <c r="RQ34" s="17">
        <v>3.2010000000000001</v>
      </c>
      <c r="RR34" s="17">
        <v>3.2010000000000001</v>
      </c>
      <c r="RS34" s="17">
        <v>0.19900000000000001</v>
      </c>
      <c r="RT34" s="17">
        <v>20.2</v>
      </c>
      <c r="RU34" s="17">
        <v>19.792000000000002</v>
      </c>
      <c r="RV34" s="17">
        <v>19.792000000000002</v>
      </c>
      <c r="RW34" s="17">
        <v>0.40799999999999997</v>
      </c>
      <c r="RX34" s="17">
        <v>3</v>
      </c>
      <c r="RY34" s="17">
        <v>2</v>
      </c>
      <c r="RZ34" s="17">
        <v>2</v>
      </c>
      <c r="SA34" s="17">
        <v>1</v>
      </c>
      <c r="SB34" s="17">
        <v>0.4</v>
      </c>
      <c r="SC34" s="17">
        <v>0.4</v>
      </c>
      <c r="SD34" s="17">
        <v>0.4</v>
      </c>
      <c r="SE34" s="17">
        <v>0</v>
      </c>
      <c r="SF34" s="17">
        <v>0.4</v>
      </c>
      <c r="SG34" s="17">
        <v>0.316</v>
      </c>
      <c r="SH34" s="17">
        <v>0.316</v>
      </c>
      <c r="SI34" s="17">
        <v>8.4000000000000005E-2</v>
      </c>
      <c r="SJ34" s="17">
        <v>19.8</v>
      </c>
      <c r="SK34" s="17">
        <v>19.1448</v>
      </c>
      <c r="SL34" s="17">
        <v>19.1448</v>
      </c>
      <c r="SM34" s="17">
        <v>0.6552</v>
      </c>
      <c r="SN34" s="17">
        <v>12.1</v>
      </c>
      <c r="SO34" s="17">
        <v>12.244899999999999</v>
      </c>
      <c r="SP34" s="17">
        <v>12.244899999999999</v>
      </c>
      <c r="SQ34" s="17">
        <v>-0.1449</v>
      </c>
      <c r="SR34" s="17">
        <v>20</v>
      </c>
      <c r="SS34" s="17">
        <v>19.436350000000001</v>
      </c>
      <c r="ST34" s="17">
        <v>19.436350000000001</v>
      </c>
      <c r="SU34" s="17">
        <v>0.56364999999999998</v>
      </c>
      <c r="SV34" s="17">
        <v>20.2</v>
      </c>
      <c r="SW34" s="17">
        <v>19.436350000000001</v>
      </c>
      <c r="SX34" s="17">
        <v>19.436350000000001</v>
      </c>
      <c r="SY34" s="17">
        <v>0.76365000000000005</v>
      </c>
      <c r="SZ34" s="17">
        <v>17.7</v>
      </c>
      <c r="TA34" s="17">
        <v>15.964</v>
      </c>
      <c r="TB34" s="17">
        <v>15.964</v>
      </c>
      <c r="TC34" s="17">
        <v>1.736</v>
      </c>
      <c r="TD34" s="17">
        <v>49.9</v>
      </c>
      <c r="TE34" s="17">
        <v>60.69</v>
      </c>
      <c r="TF34" s="17">
        <v>59.715000000000003</v>
      </c>
      <c r="TG34" s="17">
        <v>-9.8149999999999995</v>
      </c>
      <c r="TH34" s="17">
        <v>7.5</v>
      </c>
      <c r="TI34" s="17">
        <v>19.2</v>
      </c>
      <c r="TJ34" s="17">
        <v>19.2</v>
      </c>
      <c r="TK34" s="17">
        <v>-11.7</v>
      </c>
      <c r="TL34" s="17">
        <v>14.1</v>
      </c>
      <c r="TM34" s="17">
        <v>28</v>
      </c>
      <c r="TN34" s="17">
        <v>26.991</v>
      </c>
      <c r="TO34" s="17">
        <v>-12.891</v>
      </c>
      <c r="TP34" s="17">
        <v>24</v>
      </c>
      <c r="TQ34" s="17">
        <v>34.82</v>
      </c>
      <c r="TR34" s="17">
        <v>36.920999999999999</v>
      </c>
      <c r="TS34" s="17">
        <v>-12.920999999999999</v>
      </c>
      <c r="TT34" s="17">
        <v>0.7</v>
      </c>
      <c r="TU34" s="17">
        <v>2.0640000000000001</v>
      </c>
      <c r="TV34" s="17">
        <v>2.0640000000000001</v>
      </c>
      <c r="TW34" s="17">
        <v>-1.3640000000000001</v>
      </c>
      <c r="TX34" s="17">
        <v>0.9</v>
      </c>
      <c r="TY34" s="17">
        <v>3.4569999999999999</v>
      </c>
      <c r="TZ34" s="17">
        <v>3.4569999999999999</v>
      </c>
      <c r="UA34" s="17">
        <v>-2.5569999999999999</v>
      </c>
      <c r="UB34" s="17">
        <v>11.9</v>
      </c>
      <c r="UC34" s="17">
        <v>26.05</v>
      </c>
      <c r="UD34" s="17">
        <v>26.05</v>
      </c>
      <c r="UE34" s="17">
        <v>-14.15</v>
      </c>
      <c r="UF34" s="17">
        <v>21.3</v>
      </c>
      <c r="UG34" s="17">
        <v>19.436350000000001</v>
      </c>
      <c r="UH34" s="17">
        <v>19.436350000000001</v>
      </c>
      <c r="UI34" s="17">
        <v>1.86365</v>
      </c>
      <c r="UJ34" s="17">
        <v>8</v>
      </c>
      <c r="UK34" s="17">
        <v>8.1999999999999993</v>
      </c>
      <c r="UL34" s="17">
        <v>8.1999999999999993</v>
      </c>
      <c r="UM34" s="17">
        <v>-0.2</v>
      </c>
      <c r="UN34" s="17">
        <v>7</v>
      </c>
      <c r="UO34" s="17"/>
      <c r="UP34" s="17"/>
      <c r="UQ34" s="17">
        <v>7</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20.100000000000001</v>
      </c>
      <c r="VA34" s="17">
        <v>19.436350000000001</v>
      </c>
      <c r="VB34" s="17">
        <v>19.436350000000001</v>
      </c>
      <c r="VC34" s="17">
        <v>0.66364999999999996</v>
      </c>
      <c r="VD34" s="17">
        <v>17.7</v>
      </c>
      <c r="VE34" s="17">
        <v>11.106</v>
      </c>
      <c r="VF34" s="17">
        <v>11.106</v>
      </c>
      <c r="VG34" s="17">
        <v>6.5940000000000003</v>
      </c>
      <c r="VH34" s="17">
        <v>253.1</v>
      </c>
      <c r="VI34" s="17">
        <v>201.328</v>
      </c>
      <c r="VJ34" s="17">
        <v>201.328</v>
      </c>
      <c r="VK34" s="17">
        <v>51.771999999999998</v>
      </c>
      <c r="VL34" s="17">
        <v>18.399999999999999</v>
      </c>
      <c r="VM34" s="17">
        <v>16.747</v>
      </c>
      <c r="VN34" s="17">
        <v>16.747</v>
      </c>
      <c r="VO34" s="17">
        <v>1.653</v>
      </c>
      <c r="VP34" s="17">
        <v>82.6</v>
      </c>
      <c r="VQ34" s="17">
        <v>78.099999999999994</v>
      </c>
      <c r="VR34" s="17">
        <v>74.507999999999996</v>
      </c>
      <c r="VS34" s="17">
        <v>8.0920000000000005</v>
      </c>
      <c r="VT34" s="17"/>
      <c r="VU34" s="17"/>
      <c r="VV34" s="17"/>
      <c r="VW34" s="17">
        <v>0</v>
      </c>
      <c r="VX34" s="17">
        <v>0</v>
      </c>
      <c r="VY34" s="17">
        <v>36.9</v>
      </c>
      <c r="VZ34" s="17">
        <v>75.792000000000002</v>
      </c>
      <c r="WA34" s="17">
        <v>-75.792000000000002</v>
      </c>
      <c r="WB34" s="17">
        <v>20.6</v>
      </c>
      <c r="WC34" s="17">
        <v>81.744</v>
      </c>
      <c r="WD34" s="17">
        <v>81.744</v>
      </c>
      <c r="WE34" s="17">
        <v>-61.143999999999998</v>
      </c>
      <c r="WF34" s="17">
        <v>77.900000000000006</v>
      </c>
      <c r="WG34" s="17">
        <v>68</v>
      </c>
      <c r="WH34" s="17">
        <v>65.623999999999995</v>
      </c>
      <c r="WI34" s="17">
        <v>12.276</v>
      </c>
      <c r="WJ34" s="17">
        <v>3.2</v>
      </c>
      <c r="WK34" s="17">
        <v>4.2</v>
      </c>
      <c r="WL34" s="17">
        <v>4.2</v>
      </c>
      <c r="WM34" s="17">
        <v>-1</v>
      </c>
      <c r="WN34" s="17">
        <v>2.2000000000000002</v>
      </c>
      <c r="WO34" s="17">
        <v>2.4</v>
      </c>
      <c r="WP34" s="17">
        <v>2.4</v>
      </c>
      <c r="WQ34" s="17">
        <v>-0.2</v>
      </c>
      <c r="WR34" s="17">
        <v>1</v>
      </c>
      <c r="WS34" s="17">
        <v>1.2</v>
      </c>
      <c r="WT34" s="17">
        <v>1.2</v>
      </c>
      <c r="WU34" s="17">
        <v>-0.2</v>
      </c>
      <c r="WV34" s="17">
        <v>0</v>
      </c>
      <c r="WW34" s="17"/>
      <c r="WX34" s="17"/>
      <c r="WY34" s="17">
        <v>0</v>
      </c>
      <c r="WZ34" s="17">
        <v>12.1</v>
      </c>
      <c r="XA34" s="17">
        <v>12.677</v>
      </c>
      <c r="XB34" s="17">
        <v>12.677</v>
      </c>
      <c r="XC34" s="17">
        <v>-0.57699999999999996</v>
      </c>
      <c r="XD34" s="17">
        <v>8.3000000000000007</v>
      </c>
      <c r="XE34" s="17">
        <v>8.6</v>
      </c>
      <c r="XF34" s="17">
        <v>8.6</v>
      </c>
      <c r="XG34" s="17">
        <v>-0.3</v>
      </c>
      <c r="XH34" s="17">
        <v>19.8</v>
      </c>
      <c r="XI34" s="17">
        <v>19.241980000000002</v>
      </c>
      <c r="XJ34" s="17">
        <v>19.241980000000002</v>
      </c>
      <c r="XK34" s="17">
        <v>0.55801999999999996</v>
      </c>
      <c r="XL34" s="17">
        <v>19.8</v>
      </c>
      <c r="XM34" s="17">
        <v>19.241980000000002</v>
      </c>
      <c r="XN34" s="17">
        <v>19.241980000000002</v>
      </c>
      <c r="XO34" s="17">
        <v>0.55801999999999996</v>
      </c>
      <c r="XP34" s="17">
        <v>8.6999999999999993</v>
      </c>
      <c r="XQ34" s="17">
        <v>10.7</v>
      </c>
      <c r="XR34" s="17">
        <v>10.7</v>
      </c>
      <c r="XS34" s="17">
        <v>-2</v>
      </c>
      <c r="XT34" s="17">
        <v>26.4</v>
      </c>
      <c r="XU34" s="17">
        <v>30.5</v>
      </c>
      <c r="XV34" s="17">
        <v>30.5</v>
      </c>
      <c r="XW34" s="17">
        <v>-4.0999999999999996</v>
      </c>
      <c r="XX34" s="17">
        <v>32.6</v>
      </c>
      <c r="XY34" s="17">
        <v>30.5</v>
      </c>
      <c r="XZ34" s="17">
        <v>30.5</v>
      </c>
      <c r="YA34" s="17">
        <v>2.1</v>
      </c>
      <c r="YB34" s="17">
        <v>15.4</v>
      </c>
      <c r="YC34" s="17">
        <v>14</v>
      </c>
      <c r="YD34" s="17">
        <v>14</v>
      </c>
      <c r="YE34" s="17">
        <v>1.4</v>
      </c>
      <c r="YF34" s="17">
        <v>5.0999999999999996</v>
      </c>
      <c r="YG34" s="17">
        <v>5</v>
      </c>
      <c r="YH34" s="17">
        <v>16</v>
      </c>
      <c r="YI34" s="17">
        <v>-10.9</v>
      </c>
      <c r="YJ34" s="17"/>
      <c r="YK34" s="17"/>
      <c r="YL34" s="17"/>
      <c r="YM34" s="17">
        <v>0</v>
      </c>
      <c r="YN34" s="17">
        <v>6.9</v>
      </c>
      <c r="YO34" s="17">
        <v>11</v>
      </c>
      <c r="YP34" s="17">
        <v>11</v>
      </c>
      <c r="YQ34" s="17">
        <v>-4.0999999999999996</v>
      </c>
      <c r="YR34" s="17">
        <v>20.3</v>
      </c>
      <c r="YS34" s="17">
        <v>22</v>
      </c>
      <c r="YT34" s="17">
        <v>22</v>
      </c>
      <c r="YU34" s="17">
        <v>-1.7</v>
      </c>
    </row>
    <row r="35" spans="1:671" ht="24" customHeight="1" x14ac:dyDescent="0.3">
      <c r="A35" s="1"/>
      <c r="B35" s="16" t="s">
        <v>96</v>
      </c>
      <c r="C35" s="16" t="s">
        <v>884</v>
      </c>
      <c r="D35" s="17">
        <v>194.9</v>
      </c>
      <c r="E35" s="17">
        <v>203.40136000000001</v>
      </c>
      <c r="F35" s="17">
        <v>203.40136000000001</v>
      </c>
      <c r="G35" s="17">
        <v>-8.50136</v>
      </c>
      <c r="H35" s="17">
        <v>631.5</v>
      </c>
      <c r="I35" s="17">
        <v>627.79395999999997</v>
      </c>
      <c r="J35" s="17">
        <v>627.79395999999997</v>
      </c>
      <c r="K35" s="17">
        <v>3.7060399999999998</v>
      </c>
      <c r="L35" s="17">
        <v>211.2</v>
      </c>
      <c r="M35" s="17">
        <v>204.43100999999999</v>
      </c>
      <c r="N35" s="17">
        <v>204.43100999999999</v>
      </c>
      <c r="O35" s="17">
        <v>6.7689899999999996</v>
      </c>
      <c r="P35" s="17"/>
      <c r="Q35" s="17"/>
      <c r="R35" s="17"/>
      <c r="S35" s="17">
        <v>0</v>
      </c>
      <c r="T35" s="17"/>
      <c r="U35" s="17"/>
      <c r="V35" s="17"/>
      <c r="W35" s="17">
        <v>0</v>
      </c>
      <c r="X35" s="17">
        <v>89.9</v>
      </c>
      <c r="Y35" s="17">
        <v>91.867829999999998</v>
      </c>
      <c r="Z35" s="17">
        <v>91.867829999999998</v>
      </c>
      <c r="AA35" s="17">
        <v>-1.96783</v>
      </c>
      <c r="AB35" s="17">
        <v>237.7</v>
      </c>
      <c r="AC35" s="17">
        <v>242</v>
      </c>
      <c r="AD35" s="17">
        <v>242</v>
      </c>
      <c r="AE35" s="17">
        <v>-4.3</v>
      </c>
      <c r="AF35" s="17"/>
      <c r="AG35" s="17"/>
      <c r="AH35" s="17"/>
      <c r="AI35" s="17">
        <v>0</v>
      </c>
      <c r="AJ35" s="17">
        <v>57.4</v>
      </c>
      <c r="AK35" s="17">
        <v>61.791969999999999</v>
      </c>
      <c r="AL35" s="17"/>
      <c r="AM35" s="17">
        <v>57.4</v>
      </c>
      <c r="AN35" s="17">
        <v>111.5</v>
      </c>
      <c r="AO35" s="17">
        <v>158.04406</v>
      </c>
      <c r="AP35" s="17">
        <v>152.49405999999999</v>
      </c>
      <c r="AQ35" s="17">
        <v>-40.994059999999998</v>
      </c>
      <c r="AR35" s="17">
        <v>111.7</v>
      </c>
      <c r="AS35" s="17">
        <v>158.04406</v>
      </c>
      <c r="AT35" s="17">
        <v>152.49405999999999</v>
      </c>
      <c r="AU35" s="17">
        <v>-40.794060000000002</v>
      </c>
      <c r="AV35" s="17">
        <v>111.4</v>
      </c>
      <c r="AW35" s="17">
        <v>158.04406</v>
      </c>
      <c r="AX35" s="17">
        <v>152.49405999999999</v>
      </c>
      <c r="AY35" s="17">
        <v>-41.094059999999999</v>
      </c>
      <c r="AZ35" s="17">
        <v>205.7</v>
      </c>
      <c r="BA35" s="17">
        <v>237.77799999999999</v>
      </c>
      <c r="BB35" s="17">
        <v>229.428</v>
      </c>
      <c r="BC35" s="17">
        <v>-23.728000000000002</v>
      </c>
      <c r="BD35" s="17">
        <v>197</v>
      </c>
      <c r="BE35" s="17">
        <v>207.24285</v>
      </c>
      <c r="BF35" s="17">
        <v>207.24285</v>
      </c>
      <c r="BG35" s="17">
        <v>-10.242850000000001</v>
      </c>
      <c r="BH35" s="17">
        <v>104.5</v>
      </c>
      <c r="BI35" s="17">
        <v>103.93259999999999</v>
      </c>
      <c r="BJ35" s="17">
        <v>103.93259999999999</v>
      </c>
      <c r="BK35" s="17">
        <v>0.56740000000000002</v>
      </c>
      <c r="BL35" s="17">
        <v>552.70000000000005</v>
      </c>
      <c r="BM35" s="17">
        <v>566.08941000000004</v>
      </c>
      <c r="BN35" s="17">
        <v>566.08941000000004</v>
      </c>
      <c r="BO35" s="17">
        <v>-13.38941</v>
      </c>
      <c r="BP35" s="17">
        <v>10.199999999999999</v>
      </c>
      <c r="BQ35" s="17">
        <v>9.7182499999999994</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166.2</v>
      </c>
      <c r="CK35" s="17">
        <v>164.06706</v>
      </c>
      <c r="CL35" s="17">
        <v>164.06706</v>
      </c>
      <c r="CM35" s="17">
        <v>2.1329400000000001</v>
      </c>
      <c r="CN35" s="17">
        <v>6.7</v>
      </c>
      <c r="CO35" s="17">
        <v>7.6313000000000004</v>
      </c>
      <c r="CP35" s="17">
        <v>7.6313000000000004</v>
      </c>
      <c r="CQ35" s="17">
        <v>-0.93130000000000002</v>
      </c>
      <c r="CR35" s="17">
        <v>5.6</v>
      </c>
      <c r="CS35" s="17">
        <v>4.1889200000000004</v>
      </c>
      <c r="CT35" s="17">
        <v>4.1889200000000004</v>
      </c>
      <c r="CU35" s="17">
        <v>1.4110799999999999</v>
      </c>
      <c r="CV35" s="17">
        <v>4.0999999999999996</v>
      </c>
      <c r="CW35" s="17"/>
      <c r="CX35" s="17"/>
      <c r="CY35" s="17">
        <v>4.0999999999999996</v>
      </c>
      <c r="CZ35" s="17">
        <v>6</v>
      </c>
      <c r="DA35" s="17">
        <v>6.8787000000000003</v>
      </c>
      <c r="DB35" s="17">
        <v>6.8787000000000003</v>
      </c>
      <c r="DC35" s="17">
        <v>-0.87870000000000004</v>
      </c>
      <c r="DD35" s="17"/>
      <c r="DE35" s="17"/>
      <c r="DF35" s="17"/>
      <c r="DG35" s="17">
        <v>0</v>
      </c>
      <c r="DH35" s="17">
        <v>141.5</v>
      </c>
      <c r="DI35" s="17">
        <v>142.44412</v>
      </c>
      <c r="DJ35" s="17">
        <v>142.44412</v>
      </c>
      <c r="DK35" s="17">
        <v>-0.94411999999999996</v>
      </c>
      <c r="DL35" s="17"/>
      <c r="DM35" s="17"/>
      <c r="DN35" s="17"/>
      <c r="DO35" s="17">
        <v>0</v>
      </c>
      <c r="DP35" s="17"/>
      <c r="DQ35" s="17"/>
      <c r="DR35" s="17"/>
      <c r="DS35" s="17">
        <v>0</v>
      </c>
      <c r="DT35" s="17"/>
      <c r="DU35" s="17"/>
      <c r="DV35" s="17"/>
      <c r="DW35" s="17">
        <v>0</v>
      </c>
      <c r="DX35" s="17">
        <v>0</v>
      </c>
      <c r="DY35" s="17"/>
      <c r="DZ35" s="17"/>
      <c r="EA35" s="17">
        <v>0</v>
      </c>
      <c r="EB35" s="17">
        <v>110.2</v>
      </c>
      <c r="EC35" s="17">
        <v>112.46647</v>
      </c>
      <c r="ED35" s="17">
        <v>112.46647</v>
      </c>
      <c r="EE35" s="17">
        <v>-2.26647</v>
      </c>
      <c r="EF35" s="17">
        <v>157.19999999999999</v>
      </c>
      <c r="EG35" s="17">
        <v>220.69499999999999</v>
      </c>
      <c r="EH35" s="17">
        <v>220.69499999999999</v>
      </c>
      <c r="EI35" s="17">
        <v>-63.494999999999997</v>
      </c>
      <c r="EJ35" s="17"/>
      <c r="EK35" s="17"/>
      <c r="EL35" s="17"/>
      <c r="EM35" s="17">
        <v>0</v>
      </c>
      <c r="EN35" s="17"/>
      <c r="EO35" s="17"/>
      <c r="EP35" s="17"/>
      <c r="EQ35" s="17">
        <v>0</v>
      </c>
      <c r="ER35" s="17"/>
      <c r="ES35" s="17"/>
      <c r="ET35" s="17"/>
      <c r="EU35" s="17">
        <v>0</v>
      </c>
      <c r="EV35" s="17">
        <v>6.5</v>
      </c>
      <c r="EW35" s="17">
        <v>6.39</v>
      </c>
      <c r="EX35" s="17">
        <v>6.39</v>
      </c>
      <c r="EY35" s="17">
        <v>0.11</v>
      </c>
      <c r="EZ35" s="17">
        <v>456.6</v>
      </c>
      <c r="FA35" s="17">
        <v>457.09426999999999</v>
      </c>
      <c r="FB35" s="17">
        <v>457.09426999999999</v>
      </c>
      <c r="FC35" s="17">
        <v>-0.49426999999999999</v>
      </c>
      <c r="FD35" s="17">
        <v>81.099999999999994</v>
      </c>
      <c r="FE35" s="17">
        <v>81.635570000000001</v>
      </c>
      <c r="FF35" s="17">
        <v>81.635570000000001</v>
      </c>
      <c r="FG35" s="17">
        <v>-0.53556999999999999</v>
      </c>
      <c r="FH35" s="17">
        <v>151.30000000000001</v>
      </c>
      <c r="FI35" s="17">
        <v>151.36251999999999</v>
      </c>
      <c r="FJ35" s="17">
        <v>151.36251999999999</v>
      </c>
      <c r="FK35" s="17">
        <v>-6.2520000000000006E-2</v>
      </c>
      <c r="FL35" s="17">
        <v>42</v>
      </c>
      <c r="FM35" s="17">
        <v>41.89893</v>
      </c>
      <c r="FN35" s="17">
        <v>41.89893</v>
      </c>
      <c r="FO35" s="17">
        <v>0.10106999999999999</v>
      </c>
      <c r="FP35" s="17">
        <v>18.5</v>
      </c>
      <c r="FQ35" s="17">
        <v>19.21088</v>
      </c>
      <c r="FR35" s="17">
        <v>19.21088</v>
      </c>
      <c r="FS35" s="17">
        <v>-0.71087999999999996</v>
      </c>
      <c r="FT35" s="17">
        <v>18.8</v>
      </c>
      <c r="FU35" s="17">
        <v>18.46453</v>
      </c>
      <c r="FV35" s="17">
        <v>18.46453</v>
      </c>
      <c r="FW35" s="17">
        <v>0.33546999999999999</v>
      </c>
      <c r="FX35" s="17">
        <v>92.3</v>
      </c>
      <c r="FY35" s="17">
        <v>87.773570000000007</v>
      </c>
      <c r="FZ35" s="17">
        <v>87.773570000000007</v>
      </c>
      <c r="GA35" s="17">
        <v>4.5264300000000004</v>
      </c>
      <c r="GB35" s="17"/>
      <c r="GC35" s="17"/>
      <c r="GD35" s="17"/>
      <c r="GE35" s="17">
        <v>0</v>
      </c>
      <c r="GF35" s="17"/>
      <c r="GG35" s="17"/>
      <c r="GH35" s="17"/>
      <c r="GI35" s="17">
        <v>0</v>
      </c>
      <c r="GJ35" s="17"/>
      <c r="GK35" s="17"/>
      <c r="GL35" s="17"/>
      <c r="GM35" s="17">
        <v>0</v>
      </c>
      <c r="GN35" s="17">
        <v>106.5</v>
      </c>
      <c r="GO35" s="17">
        <v>110.48202000000001</v>
      </c>
      <c r="GP35" s="17">
        <v>110.48202000000001</v>
      </c>
      <c r="GQ35" s="17">
        <v>-3.9820199999999999</v>
      </c>
      <c r="GR35" s="17">
        <v>46.7</v>
      </c>
      <c r="GS35" s="17">
        <v>47.082599999999999</v>
      </c>
      <c r="GT35" s="17">
        <v>47.082599999999999</v>
      </c>
      <c r="GU35" s="17">
        <v>-0.3826</v>
      </c>
      <c r="GV35" s="17">
        <v>45</v>
      </c>
      <c r="GW35" s="17"/>
      <c r="GX35" s="17"/>
      <c r="GY35" s="17">
        <v>45</v>
      </c>
      <c r="GZ35" s="17">
        <v>3.8</v>
      </c>
      <c r="HA35" s="17"/>
      <c r="HB35" s="17"/>
      <c r="HC35" s="17">
        <v>3.8</v>
      </c>
      <c r="HD35" s="17">
        <v>17.3</v>
      </c>
      <c r="HE35" s="17">
        <v>17.005710000000001</v>
      </c>
      <c r="HF35" s="17">
        <v>17.005710000000001</v>
      </c>
      <c r="HG35" s="17">
        <v>0.29429</v>
      </c>
      <c r="HH35" s="17">
        <v>165.6</v>
      </c>
      <c r="HI35" s="17">
        <v>174.55948000000001</v>
      </c>
      <c r="HJ35" s="17">
        <v>174.55948000000001</v>
      </c>
      <c r="HK35" s="17">
        <v>-8.9594799999999992</v>
      </c>
      <c r="HL35" s="17"/>
      <c r="HM35" s="17"/>
      <c r="HN35" s="17"/>
      <c r="HO35" s="17">
        <v>0</v>
      </c>
      <c r="HP35" s="17"/>
      <c r="HQ35" s="17"/>
      <c r="HR35" s="17"/>
      <c r="HS35" s="17">
        <v>0</v>
      </c>
      <c r="HT35" s="17">
        <v>82.4</v>
      </c>
      <c r="HU35" s="17">
        <v>54.1601</v>
      </c>
      <c r="HV35" s="17">
        <v>76.655760000000001</v>
      </c>
      <c r="HW35" s="17">
        <v>5.7442399999999996</v>
      </c>
      <c r="HX35" s="17"/>
      <c r="HY35" s="17"/>
      <c r="HZ35" s="17"/>
      <c r="IA35" s="17">
        <v>0</v>
      </c>
      <c r="IB35" s="17"/>
      <c r="IC35" s="17"/>
      <c r="ID35" s="17"/>
      <c r="IE35" s="17">
        <v>0</v>
      </c>
      <c r="IF35" s="17">
        <v>43</v>
      </c>
      <c r="IG35" s="17">
        <v>45.265309999999999</v>
      </c>
      <c r="IH35" s="17">
        <v>45.265309999999999</v>
      </c>
      <c r="II35" s="17">
        <v>-2.2653099999999999</v>
      </c>
      <c r="IJ35" s="17"/>
      <c r="IK35" s="17"/>
      <c r="IL35" s="17"/>
      <c r="IM35" s="17">
        <v>0</v>
      </c>
      <c r="IN35" s="17"/>
      <c r="IO35" s="17"/>
      <c r="IP35" s="17"/>
      <c r="IQ35" s="17">
        <v>0</v>
      </c>
      <c r="IR35" s="17"/>
      <c r="IS35" s="17"/>
      <c r="IT35" s="17"/>
      <c r="IU35" s="17">
        <v>0</v>
      </c>
      <c r="IV35" s="17">
        <v>127.2</v>
      </c>
      <c r="IW35" s="17">
        <v>126.84735999999999</v>
      </c>
      <c r="IX35" s="17">
        <v>132.83837</v>
      </c>
      <c r="IY35" s="17">
        <v>-5.6383700000000001</v>
      </c>
      <c r="IZ35" s="17"/>
      <c r="JA35" s="17"/>
      <c r="JB35" s="17"/>
      <c r="JC35" s="17">
        <v>0</v>
      </c>
      <c r="JD35" s="17">
        <v>61.2</v>
      </c>
      <c r="JE35" s="17"/>
      <c r="JF35" s="17"/>
      <c r="JG35" s="17">
        <v>61.2</v>
      </c>
      <c r="JH35" s="17">
        <v>92</v>
      </c>
      <c r="JI35" s="17">
        <v>80.37021</v>
      </c>
      <c r="JJ35" s="17"/>
      <c r="JK35" s="17">
        <v>92</v>
      </c>
      <c r="JL35" s="17"/>
      <c r="JM35" s="17"/>
      <c r="JN35" s="17"/>
      <c r="JO35" s="17">
        <v>0</v>
      </c>
      <c r="JP35" s="17">
        <v>70.7</v>
      </c>
      <c r="JQ35" s="17">
        <v>69.943600000000004</v>
      </c>
      <c r="JR35" s="17">
        <v>69.943600000000004</v>
      </c>
      <c r="JS35" s="17">
        <v>0.75639999999999996</v>
      </c>
      <c r="JT35" s="17">
        <v>34</v>
      </c>
      <c r="JU35" s="17">
        <v>35.076819999999998</v>
      </c>
      <c r="JV35" s="17">
        <v>35.076819999999998</v>
      </c>
      <c r="JW35" s="17">
        <v>-1.0768200000000001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v>3.78043</v>
      </c>
      <c r="KX35" s="17">
        <v>3.78043</v>
      </c>
      <c r="KY35" s="17">
        <v>-3.78043</v>
      </c>
      <c r="KZ35" s="17">
        <v>204.1</v>
      </c>
      <c r="LA35" s="17">
        <v>244.88435000000001</v>
      </c>
      <c r="LB35" s="17">
        <v>270.06803000000002</v>
      </c>
      <c r="LC35" s="17">
        <v>-65.968029999999999</v>
      </c>
      <c r="LD35" s="17">
        <v>121.5</v>
      </c>
      <c r="LE35" s="17">
        <v>133.16031000000001</v>
      </c>
      <c r="LF35" s="17">
        <v>133.16031000000001</v>
      </c>
      <c r="LG35" s="17">
        <v>-11.660310000000001</v>
      </c>
      <c r="LH35" s="17">
        <v>60.4</v>
      </c>
      <c r="LI35" s="17">
        <v>67.199219999999997</v>
      </c>
      <c r="LJ35" s="17">
        <v>67.199219999999997</v>
      </c>
      <c r="LK35" s="17">
        <v>-6.79922</v>
      </c>
      <c r="LL35" s="17">
        <v>75.5</v>
      </c>
      <c r="LM35" s="17">
        <v>78.567999999999998</v>
      </c>
      <c r="LN35" s="17">
        <v>78.567999999999998</v>
      </c>
      <c r="LO35" s="17">
        <v>-3.0680000000000001</v>
      </c>
      <c r="LP35" s="17"/>
      <c r="LQ35" s="17"/>
      <c r="LR35" s="17"/>
      <c r="LS35" s="17">
        <v>0</v>
      </c>
      <c r="LT35" s="17"/>
      <c r="LU35" s="17"/>
      <c r="LV35" s="17"/>
      <c r="LW35" s="17">
        <v>0</v>
      </c>
      <c r="LX35" s="17">
        <v>29</v>
      </c>
      <c r="LY35" s="17">
        <v>32.955719999999999</v>
      </c>
      <c r="LZ35" s="17"/>
      <c r="MA35" s="17">
        <v>29</v>
      </c>
      <c r="MB35" s="17">
        <v>29.2</v>
      </c>
      <c r="MC35" s="17">
        <v>32.955719999999999</v>
      </c>
      <c r="MD35" s="17"/>
      <c r="ME35" s="17">
        <v>29.2</v>
      </c>
      <c r="MF35" s="17">
        <v>136</v>
      </c>
      <c r="MG35" s="17">
        <v>139.83275</v>
      </c>
      <c r="MH35" s="17">
        <v>139.83275</v>
      </c>
      <c r="MI35" s="17">
        <v>-3.8327499999999999</v>
      </c>
      <c r="MJ35" s="17">
        <v>136.19999999999999</v>
      </c>
      <c r="MK35" s="17">
        <v>139.83275</v>
      </c>
      <c r="ML35" s="17">
        <v>139.83275</v>
      </c>
      <c r="MM35" s="17">
        <v>-3.6327500000000001</v>
      </c>
      <c r="MN35" s="17">
        <v>153</v>
      </c>
      <c r="MO35" s="17">
        <v>140.25266999999999</v>
      </c>
      <c r="MP35" s="17">
        <v>140.25266999999999</v>
      </c>
      <c r="MQ35" s="17">
        <v>12.74733</v>
      </c>
      <c r="MR35" s="17">
        <v>102.4</v>
      </c>
      <c r="MS35" s="17">
        <v>102.98661</v>
      </c>
      <c r="MT35" s="17"/>
      <c r="MU35" s="17">
        <v>102.4</v>
      </c>
      <c r="MV35" s="17"/>
      <c r="MW35" s="17"/>
      <c r="MX35" s="17"/>
      <c r="MY35" s="17">
        <v>0</v>
      </c>
      <c r="MZ35" s="17"/>
      <c r="NA35" s="17"/>
      <c r="NB35" s="17"/>
      <c r="NC35" s="17">
        <v>0</v>
      </c>
      <c r="ND35" s="17"/>
      <c r="NE35" s="17"/>
      <c r="NF35" s="17"/>
      <c r="NG35" s="17">
        <v>0</v>
      </c>
      <c r="NH35" s="17"/>
      <c r="NI35" s="17"/>
      <c r="NJ35" s="17"/>
      <c r="NK35" s="17">
        <v>0</v>
      </c>
      <c r="NL35" s="17">
        <v>137.1</v>
      </c>
      <c r="NM35" s="17">
        <v>206.49084999999999</v>
      </c>
      <c r="NN35" s="17">
        <v>206.49084999999999</v>
      </c>
      <c r="NO35" s="17">
        <v>-69.39085</v>
      </c>
      <c r="NP35" s="17">
        <v>76.099999999999994</v>
      </c>
      <c r="NQ35" s="17">
        <v>103.55547</v>
      </c>
      <c r="NR35" s="17">
        <v>103.55547</v>
      </c>
      <c r="NS35" s="17">
        <v>-27.455469999999998</v>
      </c>
      <c r="NT35" s="17">
        <v>7</v>
      </c>
      <c r="NU35" s="17">
        <v>4.0736800000000004</v>
      </c>
      <c r="NV35" s="17">
        <v>4.0736800000000004</v>
      </c>
      <c r="NW35" s="17">
        <v>2.92632</v>
      </c>
      <c r="NX35" s="17">
        <v>4.4000000000000004</v>
      </c>
      <c r="NY35" s="17">
        <v>4.2736700000000001</v>
      </c>
      <c r="NZ35" s="17">
        <v>4.2736700000000001</v>
      </c>
      <c r="OA35" s="17">
        <v>0.12633</v>
      </c>
      <c r="OB35" s="17">
        <v>20</v>
      </c>
      <c r="OC35" s="17">
        <v>17.492709999999999</v>
      </c>
      <c r="OD35" s="17">
        <v>17.492709999999999</v>
      </c>
      <c r="OE35" s="17">
        <v>2.5072899999999998</v>
      </c>
      <c r="OF35" s="17">
        <v>0.4</v>
      </c>
      <c r="OG35" s="17">
        <v>0.77200000000000002</v>
      </c>
      <c r="OH35" s="17">
        <v>0.77200000000000002</v>
      </c>
      <c r="OI35" s="17">
        <v>-0.372</v>
      </c>
      <c r="OJ35" s="17">
        <v>78.5</v>
      </c>
      <c r="OK35" s="17">
        <v>50.72</v>
      </c>
      <c r="OL35" s="17">
        <v>51.539000000000001</v>
      </c>
      <c r="OM35" s="17">
        <v>26.960999999999999</v>
      </c>
      <c r="ON35" s="17">
        <v>80.900000000000006</v>
      </c>
      <c r="OO35" s="17">
        <v>72.599999999999994</v>
      </c>
      <c r="OP35" s="17">
        <v>74.799000000000007</v>
      </c>
      <c r="OQ35" s="17">
        <v>6.101</v>
      </c>
      <c r="OR35" s="17">
        <v>15.5</v>
      </c>
      <c r="OS35" s="17">
        <v>13.090999999999999</v>
      </c>
      <c r="OT35" s="17">
        <v>13.090999999999999</v>
      </c>
      <c r="OU35" s="17">
        <v>2.4089999999999998</v>
      </c>
      <c r="OV35" s="17">
        <v>0.4</v>
      </c>
      <c r="OW35" s="17">
        <v>0.3</v>
      </c>
      <c r="OX35" s="17">
        <v>0.3</v>
      </c>
      <c r="OY35" s="17">
        <v>0.1</v>
      </c>
      <c r="OZ35" s="17">
        <v>21.1</v>
      </c>
      <c r="PA35" s="17">
        <v>19.436350000000001</v>
      </c>
      <c r="PB35" s="17">
        <v>19.436350000000001</v>
      </c>
      <c r="PC35" s="17">
        <v>1.6636500000000001</v>
      </c>
      <c r="PD35" s="17">
        <v>10</v>
      </c>
      <c r="PE35" s="17">
        <v>9.9830000000000005</v>
      </c>
      <c r="PF35" s="17">
        <v>9.9830000000000005</v>
      </c>
      <c r="PG35" s="17">
        <v>1.7000000000000001E-2</v>
      </c>
      <c r="PH35" s="17">
        <v>5.4</v>
      </c>
      <c r="PI35" s="17">
        <v>5.67</v>
      </c>
      <c r="PJ35" s="17">
        <v>5.67</v>
      </c>
      <c r="PK35" s="17">
        <v>-0.27</v>
      </c>
      <c r="PL35" s="17">
        <v>221.5</v>
      </c>
      <c r="PM35" s="17">
        <v>138.19499999999999</v>
      </c>
      <c r="PN35" s="17">
        <v>138.19499999999999</v>
      </c>
      <c r="PO35" s="17">
        <v>83.305000000000007</v>
      </c>
      <c r="PP35" s="17"/>
      <c r="PQ35" s="17">
        <v>1</v>
      </c>
      <c r="PR35" s="17">
        <v>1</v>
      </c>
      <c r="PS35" s="17">
        <v>-1</v>
      </c>
      <c r="PT35" s="17">
        <v>3.6</v>
      </c>
      <c r="PU35" s="17">
        <v>3.71</v>
      </c>
      <c r="PV35" s="17">
        <v>3.71</v>
      </c>
      <c r="PW35" s="17">
        <v>-0.11</v>
      </c>
      <c r="PX35" s="17">
        <v>2.8</v>
      </c>
      <c r="PY35" s="17">
        <v>5</v>
      </c>
      <c r="PZ35" s="17">
        <v>5</v>
      </c>
      <c r="QA35" s="17">
        <v>-2.2000000000000002</v>
      </c>
      <c r="QB35" s="17">
        <v>20.6</v>
      </c>
      <c r="QC35" s="17">
        <v>20.274049999999999</v>
      </c>
      <c r="QD35" s="17">
        <v>20.274049999999999</v>
      </c>
      <c r="QE35" s="17">
        <v>0.32595000000000002</v>
      </c>
      <c r="QF35" s="17">
        <v>20</v>
      </c>
      <c r="QG35" s="17">
        <v>19.436350000000001</v>
      </c>
      <c r="QH35" s="17">
        <v>19.436350000000001</v>
      </c>
      <c r="QI35" s="17">
        <v>0.56364999999999998</v>
      </c>
      <c r="QJ35" s="17">
        <v>19</v>
      </c>
      <c r="QK35" s="17">
        <v>17.492709999999999</v>
      </c>
      <c r="QL35" s="17">
        <v>17.492709999999999</v>
      </c>
      <c r="QM35" s="17">
        <v>1.50729</v>
      </c>
      <c r="QN35" s="17">
        <v>3</v>
      </c>
      <c r="QO35" s="17">
        <v>3.4</v>
      </c>
      <c r="QP35" s="17">
        <v>3.4</v>
      </c>
      <c r="QQ35" s="17">
        <v>-0.4</v>
      </c>
      <c r="QR35" s="17">
        <v>18.5</v>
      </c>
      <c r="QS35" s="17">
        <v>17.881440000000001</v>
      </c>
      <c r="QT35" s="17">
        <v>17.881440000000001</v>
      </c>
      <c r="QU35" s="17">
        <v>0.61856</v>
      </c>
      <c r="QV35" s="17">
        <v>9.4</v>
      </c>
      <c r="QW35" s="17">
        <v>11.885</v>
      </c>
      <c r="QX35" s="17">
        <v>11.885</v>
      </c>
      <c r="QY35" s="17">
        <v>-2.4849999999999999</v>
      </c>
      <c r="QZ35" s="17">
        <v>17.600000000000001</v>
      </c>
      <c r="RA35" s="17">
        <v>15.972</v>
      </c>
      <c r="RB35" s="17">
        <v>15.972</v>
      </c>
      <c r="RC35" s="17">
        <v>1.6279999999999999</v>
      </c>
      <c r="RD35" s="17">
        <v>12.8</v>
      </c>
      <c r="RE35" s="17">
        <v>11.52</v>
      </c>
      <c r="RF35" s="17">
        <v>12.007999999999999</v>
      </c>
      <c r="RG35" s="17">
        <v>0.79200000000000004</v>
      </c>
      <c r="RH35" s="17">
        <v>45.2</v>
      </c>
      <c r="RI35" s="17">
        <v>40.659999999999997</v>
      </c>
      <c r="RJ35" s="17">
        <v>43.045999999999999</v>
      </c>
      <c r="RK35" s="17">
        <v>2.1539999999999999</v>
      </c>
      <c r="RL35" s="17">
        <v>19</v>
      </c>
      <c r="RM35" s="17">
        <v>19.317</v>
      </c>
      <c r="RN35" s="17">
        <v>19.317</v>
      </c>
      <c r="RO35" s="17">
        <v>-0.317</v>
      </c>
      <c r="RP35" s="17">
        <v>3.4</v>
      </c>
      <c r="RQ35" s="17">
        <v>3.2010000000000001</v>
      </c>
      <c r="RR35" s="17">
        <v>3.2010000000000001</v>
      </c>
      <c r="RS35" s="17">
        <v>0.19900000000000001</v>
      </c>
      <c r="RT35" s="17">
        <v>20.3</v>
      </c>
      <c r="RU35" s="17">
        <v>19.792000000000002</v>
      </c>
      <c r="RV35" s="17">
        <v>19.792000000000002</v>
      </c>
      <c r="RW35" s="17">
        <v>0.50800000000000001</v>
      </c>
      <c r="RX35" s="17">
        <v>3</v>
      </c>
      <c r="RY35" s="17">
        <v>2</v>
      </c>
      <c r="RZ35" s="17">
        <v>2</v>
      </c>
      <c r="SA35" s="17">
        <v>1</v>
      </c>
      <c r="SB35" s="17">
        <v>0.4</v>
      </c>
      <c r="SC35" s="17">
        <v>0.4</v>
      </c>
      <c r="SD35" s="17">
        <v>0.4</v>
      </c>
      <c r="SE35" s="17">
        <v>0</v>
      </c>
      <c r="SF35" s="17">
        <v>0.4</v>
      </c>
      <c r="SG35" s="17">
        <v>0.30599999999999999</v>
      </c>
      <c r="SH35" s="17">
        <v>0.30599999999999999</v>
      </c>
      <c r="SI35" s="17">
        <v>9.4E-2</v>
      </c>
      <c r="SJ35" s="17">
        <v>19.8</v>
      </c>
      <c r="SK35" s="17">
        <v>19.1448</v>
      </c>
      <c r="SL35" s="17">
        <v>19.1448</v>
      </c>
      <c r="SM35" s="17">
        <v>0.6552</v>
      </c>
      <c r="SN35" s="17">
        <v>12</v>
      </c>
      <c r="SO35" s="17">
        <v>12.244899999999999</v>
      </c>
      <c r="SP35" s="17">
        <v>12.244899999999999</v>
      </c>
      <c r="SQ35" s="17">
        <v>-0.24490000000000001</v>
      </c>
      <c r="SR35" s="17">
        <v>20</v>
      </c>
      <c r="SS35" s="17">
        <v>19.436350000000001</v>
      </c>
      <c r="ST35" s="17">
        <v>19.436350000000001</v>
      </c>
      <c r="SU35" s="17">
        <v>0.56364999999999998</v>
      </c>
      <c r="SV35" s="17">
        <v>20.2</v>
      </c>
      <c r="SW35" s="17">
        <v>19.436350000000001</v>
      </c>
      <c r="SX35" s="17">
        <v>19.436350000000001</v>
      </c>
      <c r="SY35" s="17">
        <v>0.76365000000000005</v>
      </c>
      <c r="SZ35" s="17">
        <v>16.7</v>
      </c>
      <c r="TA35" s="17">
        <v>16.584</v>
      </c>
      <c r="TB35" s="17">
        <v>16.584</v>
      </c>
      <c r="TC35" s="17">
        <v>0.11600000000000001</v>
      </c>
      <c r="TD35" s="17">
        <v>63.4</v>
      </c>
      <c r="TE35" s="17">
        <v>62.85</v>
      </c>
      <c r="TF35" s="17">
        <v>61.651000000000003</v>
      </c>
      <c r="TG35" s="17">
        <v>1.7490000000000001</v>
      </c>
      <c r="TH35" s="17">
        <v>6</v>
      </c>
      <c r="TI35" s="17">
        <v>14.85</v>
      </c>
      <c r="TJ35" s="17">
        <v>14.85</v>
      </c>
      <c r="TK35" s="17">
        <v>-8.85</v>
      </c>
      <c r="TL35" s="17">
        <v>19.2</v>
      </c>
      <c r="TM35" s="17">
        <v>31.5</v>
      </c>
      <c r="TN35" s="17">
        <v>33.613</v>
      </c>
      <c r="TO35" s="17">
        <v>-14.413</v>
      </c>
      <c r="TP35" s="17">
        <v>26.6</v>
      </c>
      <c r="TQ35" s="17">
        <v>38.07</v>
      </c>
      <c r="TR35" s="17">
        <v>42.761000000000003</v>
      </c>
      <c r="TS35" s="17">
        <v>-16.161000000000001</v>
      </c>
      <c r="TT35" s="17">
        <v>1.3</v>
      </c>
      <c r="TU35" s="17">
        <v>2.2999999999999998</v>
      </c>
      <c r="TV35" s="17">
        <v>2.2999999999999998</v>
      </c>
      <c r="TW35" s="17">
        <v>-1</v>
      </c>
      <c r="TX35" s="17">
        <v>2.6</v>
      </c>
      <c r="TY35" s="17">
        <v>3.8220000000000001</v>
      </c>
      <c r="TZ35" s="17">
        <v>3.8220000000000001</v>
      </c>
      <c r="UA35" s="17">
        <v>-1.222</v>
      </c>
      <c r="UB35" s="17">
        <v>9.1999999999999993</v>
      </c>
      <c r="UC35" s="17">
        <v>24.09</v>
      </c>
      <c r="UD35" s="17">
        <v>24.09</v>
      </c>
      <c r="UE35" s="17">
        <v>-14.89</v>
      </c>
      <c r="UF35" s="17">
        <v>21.3</v>
      </c>
      <c r="UG35" s="17">
        <v>19.436350000000001</v>
      </c>
      <c r="UH35" s="17">
        <v>19.436350000000001</v>
      </c>
      <c r="UI35" s="17">
        <v>1.86365</v>
      </c>
      <c r="UJ35" s="17">
        <v>8</v>
      </c>
      <c r="UK35" s="17">
        <v>8.1999999999999993</v>
      </c>
      <c r="UL35" s="17">
        <v>8.1999999999999993</v>
      </c>
      <c r="UM35" s="17">
        <v>-0.2</v>
      </c>
      <c r="UN35" s="17">
        <v>7</v>
      </c>
      <c r="UO35" s="17"/>
      <c r="UP35" s="17"/>
      <c r="UQ35" s="17">
        <v>7</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20.100000000000001</v>
      </c>
      <c r="VA35" s="17">
        <v>19.436350000000001</v>
      </c>
      <c r="VB35" s="17">
        <v>19.436350000000001</v>
      </c>
      <c r="VC35" s="17">
        <v>0.66364999999999996</v>
      </c>
      <c r="VD35" s="17">
        <v>16.8</v>
      </c>
      <c r="VE35" s="17">
        <v>11.423</v>
      </c>
      <c r="VF35" s="17">
        <v>11.423</v>
      </c>
      <c r="VG35" s="17">
        <v>5.3769999999999998</v>
      </c>
      <c r="VH35" s="17">
        <v>253.3</v>
      </c>
      <c r="VI35" s="17">
        <v>191.16800000000001</v>
      </c>
      <c r="VJ35" s="17">
        <v>191.16800000000001</v>
      </c>
      <c r="VK35" s="17">
        <v>62.131999999999998</v>
      </c>
      <c r="VL35" s="17">
        <v>16.3</v>
      </c>
      <c r="VM35" s="17">
        <v>15.567</v>
      </c>
      <c r="VN35" s="17">
        <v>15.567</v>
      </c>
      <c r="VO35" s="17">
        <v>0.73299999999999998</v>
      </c>
      <c r="VP35" s="17">
        <v>136.1</v>
      </c>
      <c r="VQ35" s="17">
        <v>67.2</v>
      </c>
      <c r="VR35" s="17">
        <v>62.115000000000002</v>
      </c>
      <c r="VS35" s="17">
        <v>73.984999999999999</v>
      </c>
      <c r="VT35" s="17"/>
      <c r="VU35" s="17"/>
      <c r="VV35" s="17"/>
      <c r="VW35" s="17">
        <v>0</v>
      </c>
      <c r="VX35" s="17">
        <v>0</v>
      </c>
      <c r="VY35" s="17">
        <v>54.4</v>
      </c>
      <c r="VZ35" s="17">
        <v>87.888000000000005</v>
      </c>
      <c r="WA35" s="17">
        <v>-87.888000000000005</v>
      </c>
      <c r="WB35" s="17">
        <v>29.6</v>
      </c>
      <c r="WC35" s="17">
        <v>91.444999999999993</v>
      </c>
      <c r="WD35" s="17">
        <v>91.444999999999993</v>
      </c>
      <c r="WE35" s="17">
        <v>-61.844999999999999</v>
      </c>
      <c r="WF35" s="17">
        <v>104.2</v>
      </c>
      <c r="WG35" s="17">
        <v>57.4</v>
      </c>
      <c r="WH35" s="17">
        <v>55.734000000000002</v>
      </c>
      <c r="WI35" s="17">
        <v>48.466000000000001</v>
      </c>
      <c r="WJ35" s="17">
        <v>3.4</v>
      </c>
      <c r="WK35" s="17">
        <v>4.2</v>
      </c>
      <c r="WL35" s="17">
        <v>4.2</v>
      </c>
      <c r="WM35" s="17">
        <v>-0.8</v>
      </c>
      <c r="WN35" s="17">
        <v>2.2000000000000002</v>
      </c>
      <c r="WO35" s="17">
        <v>2.4</v>
      </c>
      <c r="WP35" s="17">
        <v>2.4</v>
      </c>
      <c r="WQ35" s="17">
        <v>-0.2</v>
      </c>
      <c r="WR35" s="17">
        <v>1</v>
      </c>
      <c r="WS35" s="17">
        <v>1.2</v>
      </c>
      <c r="WT35" s="17">
        <v>1.2</v>
      </c>
      <c r="WU35" s="17">
        <v>-0.2</v>
      </c>
      <c r="WV35" s="17">
        <v>0</v>
      </c>
      <c r="WW35" s="17"/>
      <c r="WX35" s="17"/>
      <c r="WY35" s="17">
        <v>0</v>
      </c>
      <c r="WZ35" s="17">
        <v>19</v>
      </c>
      <c r="XA35" s="17">
        <v>11.279</v>
      </c>
      <c r="XB35" s="17">
        <v>11.279</v>
      </c>
      <c r="XC35" s="17">
        <v>7.7210000000000001</v>
      </c>
      <c r="XD35" s="17">
        <v>8.3000000000000007</v>
      </c>
      <c r="XE35" s="17">
        <v>8.6</v>
      </c>
      <c r="XF35" s="17">
        <v>8.6</v>
      </c>
      <c r="XG35" s="17">
        <v>-0.3</v>
      </c>
      <c r="XH35" s="17">
        <v>20</v>
      </c>
      <c r="XI35" s="17">
        <v>19.241980000000002</v>
      </c>
      <c r="XJ35" s="17">
        <v>19.241980000000002</v>
      </c>
      <c r="XK35" s="17">
        <v>0.75802000000000003</v>
      </c>
      <c r="XL35" s="17">
        <v>19.899999999999999</v>
      </c>
      <c r="XM35" s="17">
        <v>19.241980000000002</v>
      </c>
      <c r="XN35" s="17">
        <v>19.241980000000002</v>
      </c>
      <c r="XO35" s="17">
        <v>0.65802000000000005</v>
      </c>
      <c r="XP35" s="17">
        <v>9.4</v>
      </c>
      <c r="XQ35" s="17">
        <v>10.7</v>
      </c>
      <c r="XR35" s="17">
        <v>10.7</v>
      </c>
      <c r="XS35" s="17">
        <v>-1.3</v>
      </c>
      <c r="XT35" s="17">
        <v>26.8</v>
      </c>
      <c r="XU35" s="17">
        <v>30.5</v>
      </c>
      <c r="XV35" s="17">
        <v>30.5</v>
      </c>
      <c r="XW35" s="17">
        <v>-3.7</v>
      </c>
      <c r="XX35" s="17">
        <v>32.9</v>
      </c>
      <c r="XY35" s="17">
        <v>30.5</v>
      </c>
      <c r="XZ35" s="17">
        <v>30.5</v>
      </c>
      <c r="YA35" s="17">
        <v>2.4</v>
      </c>
      <c r="YB35" s="17">
        <v>15.4</v>
      </c>
      <c r="YC35" s="17">
        <v>14</v>
      </c>
      <c r="YD35" s="17">
        <v>14</v>
      </c>
      <c r="YE35" s="17">
        <v>1.4</v>
      </c>
      <c r="YF35" s="17">
        <v>5.0999999999999996</v>
      </c>
      <c r="YG35" s="17">
        <v>5</v>
      </c>
      <c r="YH35" s="17">
        <v>16</v>
      </c>
      <c r="YI35" s="17">
        <v>-10.9</v>
      </c>
      <c r="YJ35" s="17"/>
      <c r="YK35" s="17"/>
      <c r="YL35" s="17"/>
      <c r="YM35" s="17">
        <v>0</v>
      </c>
      <c r="YN35" s="17">
        <v>6.8</v>
      </c>
      <c r="YO35" s="17">
        <v>11</v>
      </c>
      <c r="YP35" s="17">
        <v>11</v>
      </c>
      <c r="YQ35" s="17">
        <v>-4.2</v>
      </c>
      <c r="YR35" s="17">
        <v>20.399999999999999</v>
      </c>
      <c r="YS35" s="17">
        <v>22</v>
      </c>
      <c r="YT35" s="17">
        <v>22</v>
      </c>
      <c r="YU35" s="17">
        <v>-1.6</v>
      </c>
    </row>
    <row r="36" spans="1:671" ht="24" customHeight="1" x14ac:dyDescent="0.3">
      <c r="A36" s="1"/>
      <c r="B36" s="16" t="s">
        <v>96</v>
      </c>
      <c r="C36" s="16" t="s">
        <v>885</v>
      </c>
      <c r="D36" s="17">
        <v>201.5</v>
      </c>
      <c r="E36" s="17">
        <v>203.40136000000001</v>
      </c>
      <c r="F36" s="17">
        <v>203.40136000000001</v>
      </c>
      <c r="G36" s="17">
        <v>-1.9013599999999999</v>
      </c>
      <c r="H36" s="17">
        <v>639.4</v>
      </c>
      <c r="I36" s="17">
        <v>627.79395999999997</v>
      </c>
      <c r="J36" s="17">
        <v>627.79395999999997</v>
      </c>
      <c r="K36" s="17">
        <v>11.60604</v>
      </c>
      <c r="L36" s="17">
        <v>214.2</v>
      </c>
      <c r="M36" s="17">
        <v>204.43100999999999</v>
      </c>
      <c r="N36" s="17">
        <v>204.43100999999999</v>
      </c>
      <c r="O36" s="17">
        <v>9.7689900000000005</v>
      </c>
      <c r="P36" s="17"/>
      <c r="Q36" s="17"/>
      <c r="R36" s="17"/>
      <c r="S36" s="17">
        <v>0</v>
      </c>
      <c r="T36" s="17"/>
      <c r="U36" s="17"/>
      <c r="V36" s="17"/>
      <c r="W36" s="17">
        <v>0</v>
      </c>
      <c r="X36" s="17">
        <v>90.1</v>
      </c>
      <c r="Y36" s="17">
        <v>91.867829999999998</v>
      </c>
      <c r="Z36" s="17">
        <v>91.867829999999998</v>
      </c>
      <c r="AA36" s="17">
        <v>-1.76783</v>
      </c>
      <c r="AB36" s="17">
        <v>239.8</v>
      </c>
      <c r="AC36" s="17">
        <v>242</v>
      </c>
      <c r="AD36" s="17">
        <v>242</v>
      </c>
      <c r="AE36" s="17">
        <v>-2.2000000000000002</v>
      </c>
      <c r="AF36" s="17"/>
      <c r="AG36" s="17"/>
      <c r="AH36" s="17"/>
      <c r="AI36" s="17">
        <v>0</v>
      </c>
      <c r="AJ36" s="17">
        <v>59.8</v>
      </c>
      <c r="AK36" s="17">
        <v>61.791969999999999</v>
      </c>
      <c r="AL36" s="17"/>
      <c r="AM36" s="17">
        <v>59.8</v>
      </c>
      <c r="AN36" s="17">
        <v>135.19999999999999</v>
      </c>
      <c r="AO36" s="17">
        <v>158.04406</v>
      </c>
      <c r="AP36" s="17">
        <v>152.49405999999999</v>
      </c>
      <c r="AQ36" s="17">
        <v>-17.294060000000002</v>
      </c>
      <c r="AR36" s="17">
        <v>134.69999999999999</v>
      </c>
      <c r="AS36" s="17">
        <v>158.04406</v>
      </c>
      <c r="AT36" s="17">
        <v>152.49405999999999</v>
      </c>
      <c r="AU36" s="17">
        <v>-17.794060000000002</v>
      </c>
      <c r="AV36" s="17">
        <v>135.1</v>
      </c>
      <c r="AW36" s="17">
        <v>158.04406</v>
      </c>
      <c r="AX36" s="17">
        <v>152.49405999999999</v>
      </c>
      <c r="AY36" s="17">
        <v>-17.39406</v>
      </c>
      <c r="AZ36" s="17">
        <v>228.5</v>
      </c>
      <c r="BA36" s="17">
        <v>237.77799999999999</v>
      </c>
      <c r="BB36" s="17">
        <v>229.428</v>
      </c>
      <c r="BC36" s="17">
        <v>-0.92800000000000005</v>
      </c>
      <c r="BD36" s="17">
        <v>196.5</v>
      </c>
      <c r="BE36" s="17">
        <v>207.24285</v>
      </c>
      <c r="BF36" s="17">
        <v>207.24285</v>
      </c>
      <c r="BG36" s="17">
        <v>-10.742850000000001</v>
      </c>
      <c r="BH36" s="17">
        <v>105.1</v>
      </c>
      <c r="BI36" s="17">
        <v>103.93259999999999</v>
      </c>
      <c r="BJ36" s="17">
        <v>103.93259999999999</v>
      </c>
      <c r="BK36" s="17">
        <v>1.1674</v>
      </c>
      <c r="BL36" s="17">
        <v>557.4</v>
      </c>
      <c r="BM36" s="17">
        <v>566.08941000000004</v>
      </c>
      <c r="BN36" s="17">
        <v>566.08941000000004</v>
      </c>
      <c r="BO36" s="17">
        <v>-8.6894100000000005</v>
      </c>
      <c r="BP36" s="17">
        <v>10.199999999999999</v>
      </c>
      <c r="BQ36" s="17">
        <v>9.7182499999999994</v>
      </c>
      <c r="BR36" s="17">
        <v>3.45607</v>
      </c>
      <c r="BS36" s="17">
        <v>6.7439299999999998</v>
      </c>
      <c r="BT36" s="17"/>
      <c r="BU36" s="17"/>
      <c r="BV36" s="17"/>
      <c r="BW36" s="17">
        <v>0</v>
      </c>
      <c r="BX36" s="17"/>
      <c r="BY36" s="17"/>
      <c r="BZ36" s="17"/>
      <c r="CA36" s="17">
        <v>0</v>
      </c>
      <c r="CB36" s="17"/>
      <c r="CC36" s="17"/>
      <c r="CD36" s="17"/>
      <c r="CE36" s="17">
        <v>0</v>
      </c>
      <c r="CF36" s="17"/>
      <c r="CG36" s="17"/>
      <c r="CH36" s="17"/>
      <c r="CI36" s="17">
        <v>0</v>
      </c>
      <c r="CJ36" s="17">
        <v>169.9</v>
      </c>
      <c r="CK36" s="17">
        <v>164.06706</v>
      </c>
      <c r="CL36" s="17">
        <v>164.06706</v>
      </c>
      <c r="CM36" s="17">
        <v>5.8329399999999998</v>
      </c>
      <c r="CN36" s="17">
        <v>7.2</v>
      </c>
      <c r="CO36" s="17">
        <v>7.6313000000000004</v>
      </c>
      <c r="CP36" s="17">
        <v>7.6313000000000004</v>
      </c>
      <c r="CQ36" s="17">
        <v>-0.43130000000000002</v>
      </c>
      <c r="CR36" s="17">
        <v>5.0999999999999996</v>
      </c>
      <c r="CS36" s="17">
        <v>4.1889200000000004</v>
      </c>
      <c r="CT36" s="17">
        <v>4.1889200000000004</v>
      </c>
      <c r="CU36" s="17">
        <v>0.91108</v>
      </c>
      <c r="CV36" s="17">
        <v>0</v>
      </c>
      <c r="CW36" s="17"/>
      <c r="CX36" s="17"/>
      <c r="CY36" s="17">
        <v>0</v>
      </c>
      <c r="CZ36" s="17">
        <v>5.9</v>
      </c>
      <c r="DA36" s="17">
        <v>6.8787000000000003</v>
      </c>
      <c r="DB36" s="17">
        <v>6.8787000000000003</v>
      </c>
      <c r="DC36" s="17">
        <v>-0.97870000000000001</v>
      </c>
      <c r="DD36" s="17"/>
      <c r="DE36" s="17"/>
      <c r="DF36" s="17"/>
      <c r="DG36" s="17">
        <v>0</v>
      </c>
      <c r="DH36" s="17">
        <v>142.30000000000001</v>
      </c>
      <c r="DI36" s="17">
        <v>142.44412</v>
      </c>
      <c r="DJ36" s="17">
        <v>142.44412</v>
      </c>
      <c r="DK36" s="17">
        <v>-0.14412</v>
      </c>
      <c r="DL36" s="17"/>
      <c r="DM36" s="17"/>
      <c r="DN36" s="17"/>
      <c r="DO36" s="17">
        <v>0</v>
      </c>
      <c r="DP36" s="17"/>
      <c r="DQ36" s="17"/>
      <c r="DR36" s="17"/>
      <c r="DS36" s="17">
        <v>0</v>
      </c>
      <c r="DT36" s="17"/>
      <c r="DU36" s="17"/>
      <c r="DV36" s="17"/>
      <c r="DW36" s="17">
        <v>0</v>
      </c>
      <c r="DX36" s="17">
        <v>0</v>
      </c>
      <c r="DY36" s="17"/>
      <c r="DZ36" s="17"/>
      <c r="EA36" s="17">
        <v>0</v>
      </c>
      <c r="EB36" s="17">
        <v>110.6</v>
      </c>
      <c r="EC36" s="17">
        <v>112.46647</v>
      </c>
      <c r="ED36" s="17">
        <v>112.46647</v>
      </c>
      <c r="EE36" s="17">
        <v>-1.8664700000000001</v>
      </c>
      <c r="EF36" s="17">
        <v>191.2</v>
      </c>
      <c r="EG36" s="17">
        <v>220.69499999999999</v>
      </c>
      <c r="EH36" s="17">
        <v>220.69499999999999</v>
      </c>
      <c r="EI36" s="17">
        <v>-29.495000000000001</v>
      </c>
      <c r="EJ36" s="17"/>
      <c r="EK36" s="17"/>
      <c r="EL36" s="17"/>
      <c r="EM36" s="17">
        <v>0</v>
      </c>
      <c r="EN36" s="17"/>
      <c r="EO36" s="17"/>
      <c r="EP36" s="17"/>
      <c r="EQ36" s="17">
        <v>0</v>
      </c>
      <c r="ER36" s="17"/>
      <c r="ES36" s="17"/>
      <c r="ET36" s="17"/>
      <c r="EU36" s="17">
        <v>0</v>
      </c>
      <c r="EV36" s="17">
        <v>6.5</v>
      </c>
      <c r="EW36" s="17">
        <v>6.39</v>
      </c>
      <c r="EX36" s="17">
        <v>6.39</v>
      </c>
      <c r="EY36" s="17">
        <v>0.11</v>
      </c>
      <c r="EZ36" s="17">
        <v>458.1</v>
      </c>
      <c r="FA36" s="17">
        <v>457.09426999999999</v>
      </c>
      <c r="FB36" s="17">
        <v>457.09426999999999</v>
      </c>
      <c r="FC36" s="17">
        <v>1.00573</v>
      </c>
      <c r="FD36" s="17">
        <v>81.3</v>
      </c>
      <c r="FE36" s="17">
        <v>81.635570000000001</v>
      </c>
      <c r="FF36" s="17">
        <v>81.635570000000001</v>
      </c>
      <c r="FG36" s="17">
        <v>-0.33556999999999998</v>
      </c>
      <c r="FH36" s="17">
        <v>151.5</v>
      </c>
      <c r="FI36" s="17">
        <v>151.36251999999999</v>
      </c>
      <c r="FJ36" s="17">
        <v>151.36251999999999</v>
      </c>
      <c r="FK36" s="17">
        <v>0.13747999999999999</v>
      </c>
      <c r="FL36" s="17">
        <v>42</v>
      </c>
      <c r="FM36" s="17">
        <v>41.89893</v>
      </c>
      <c r="FN36" s="17">
        <v>41.89893</v>
      </c>
      <c r="FO36" s="17">
        <v>0.10106999999999999</v>
      </c>
      <c r="FP36" s="17">
        <v>18.600000000000001</v>
      </c>
      <c r="FQ36" s="17">
        <v>19.21088</v>
      </c>
      <c r="FR36" s="17">
        <v>19.21088</v>
      </c>
      <c r="FS36" s="17">
        <v>-0.61087999999999998</v>
      </c>
      <c r="FT36" s="17">
        <v>18.8</v>
      </c>
      <c r="FU36" s="17">
        <v>18.46453</v>
      </c>
      <c r="FV36" s="17">
        <v>18.46453</v>
      </c>
      <c r="FW36" s="17">
        <v>0.33546999999999999</v>
      </c>
      <c r="FX36" s="17">
        <v>91.3</v>
      </c>
      <c r="FY36" s="17">
        <v>87.773570000000007</v>
      </c>
      <c r="FZ36" s="17">
        <v>87.773570000000007</v>
      </c>
      <c r="GA36" s="17">
        <v>3.52643</v>
      </c>
      <c r="GB36" s="17"/>
      <c r="GC36" s="17"/>
      <c r="GD36" s="17"/>
      <c r="GE36" s="17">
        <v>0</v>
      </c>
      <c r="GF36" s="17"/>
      <c r="GG36" s="17"/>
      <c r="GH36" s="17"/>
      <c r="GI36" s="17">
        <v>0</v>
      </c>
      <c r="GJ36" s="17"/>
      <c r="GK36" s="17"/>
      <c r="GL36" s="17"/>
      <c r="GM36" s="17">
        <v>0</v>
      </c>
      <c r="GN36" s="17">
        <v>106.9</v>
      </c>
      <c r="GO36" s="17">
        <v>110.48202000000001</v>
      </c>
      <c r="GP36" s="17">
        <v>110.48202000000001</v>
      </c>
      <c r="GQ36" s="17">
        <v>-3.58202</v>
      </c>
      <c r="GR36" s="17">
        <v>46.6</v>
      </c>
      <c r="GS36" s="17">
        <v>47.082599999999999</v>
      </c>
      <c r="GT36" s="17">
        <v>47.082599999999999</v>
      </c>
      <c r="GU36" s="17">
        <v>-0.48259999999999997</v>
      </c>
      <c r="GV36" s="17">
        <v>46.2</v>
      </c>
      <c r="GW36" s="17"/>
      <c r="GX36" s="17"/>
      <c r="GY36" s="17">
        <v>46.2</v>
      </c>
      <c r="GZ36" s="17">
        <v>3.8</v>
      </c>
      <c r="HA36" s="17"/>
      <c r="HB36" s="17"/>
      <c r="HC36" s="17">
        <v>3.8</v>
      </c>
      <c r="HD36" s="17">
        <v>17.399999999999999</v>
      </c>
      <c r="HE36" s="17">
        <v>17.005710000000001</v>
      </c>
      <c r="HF36" s="17">
        <v>17.005710000000001</v>
      </c>
      <c r="HG36" s="17">
        <v>0.39428999999999997</v>
      </c>
      <c r="HH36" s="17">
        <v>169.2</v>
      </c>
      <c r="HI36" s="17">
        <v>174.55948000000001</v>
      </c>
      <c r="HJ36" s="17">
        <v>174.55948000000001</v>
      </c>
      <c r="HK36" s="17">
        <v>-5.3594799999999996</v>
      </c>
      <c r="HL36" s="17"/>
      <c r="HM36" s="17"/>
      <c r="HN36" s="17"/>
      <c r="HO36" s="17">
        <v>0</v>
      </c>
      <c r="HP36" s="17"/>
      <c r="HQ36" s="17"/>
      <c r="HR36" s="17"/>
      <c r="HS36" s="17">
        <v>0</v>
      </c>
      <c r="HT36" s="17">
        <v>62.6</v>
      </c>
      <c r="HU36" s="17">
        <v>49.438569999999999</v>
      </c>
      <c r="HV36" s="17">
        <v>62.285060000000001</v>
      </c>
      <c r="HW36" s="17">
        <v>0.31494</v>
      </c>
      <c r="HX36" s="17"/>
      <c r="HY36" s="17"/>
      <c r="HZ36" s="17"/>
      <c r="IA36" s="17">
        <v>0</v>
      </c>
      <c r="IB36" s="17"/>
      <c r="IC36" s="17"/>
      <c r="ID36" s="17"/>
      <c r="IE36" s="17">
        <v>0</v>
      </c>
      <c r="IF36" s="17">
        <v>43.9</v>
      </c>
      <c r="IG36" s="17">
        <v>45.265309999999999</v>
      </c>
      <c r="IH36" s="17">
        <v>45.265309999999999</v>
      </c>
      <c r="II36" s="17">
        <v>-1.36531</v>
      </c>
      <c r="IJ36" s="17"/>
      <c r="IK36" s="17"/>
      <c r="IL36" s="17"/>
      <c r="IM36" s="17">
        <v>0</v>
      </c>
      <c r="IN36" s="17"/>
      <c r="IO36" s="17"/>
      <c r="IP36" s="17"/>
      <c r="IQ36" s="17">
        <v>0</v>
      </c>
      <c r="IR36" s="17"/>
      <c r="IS36" s="17"/>
      <c r="IT36" s="17"/>
      <c r="IU36" s="17">
        <v>0</v>
      </c>
      <c r="IV36" s="17">
        <v>127.8</v>
      </c>
      <c r="IW36" s="17">
        <v>126.84735999999999</v>
      </c>
      <c r="IX36" s="17">
        <v>132.83837</v>
      </c>
      <c r="IY36" s="17">
        <v>-5.0383699999999996</v>
      </c>
      <c r="IZ36" s="17"/>
      <c r="JA36" s="17"/>
      <c r="JB36" s="17"/>
      <c r="JC36" s="17">
        <v>0</v>
      </c>
      <c r="JD36" s="17">
        <v>61.5</v>
      </c>
      <c r="JE36" s="17">
        <v>138.77538999999999</v>
      </c>
      <c r="JF36" s="17">
        <v>64.373000000000005</v>
      </c>
      <c r="JG36" s="17">
        <v>-2.8730000000000002</v>
      </c>
      <c r="JH36" s="17">
        <v>67.7</v>
      </c>
      <c r="JI36" s="17"/>
      <c r="JJ36" s="17"/>
      <c r="JK36" s="17">
        <v>67.7</v>
      </c>
      <c r="JL36" s="17"/>
      <c r="JM36" s="17"/>
      <c r="JN36" s="17"/>
      <c r="JO36" s="17">
        <v>0</v>
      </c>
      <c r="JP36" s="17">
        <v>40.1</v>
      </c>
      <c r="JQ36" s="17">
        <v>69.943600000000004</v>
      </c>
      <c r="JR36" s="17">
        <v>69.943600000000004</v>
      </c>
      <c r="JS36" s="17">
        <v>-29.843599999999999</v>
      </c>
      <c r="JT36" s="17">
        <v>27.2</v>
      </c>
      <c r="JU36" s="17">
        <v>35.076819999999998</v>
      </c>
      <c r="JV36" s="17">
        <v>35.076819999999998</v>
      </c>
      <c r="JW36" s="17">
        <v>-7.8768200000000004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v>3.78043</v>
      </c>
      <c r="KX36" s="17">
        <v>3.78043</v>
      </c>
      <c r="KY36" s="17">
        <v>-3.78043</v>
      </c>
      <c r="KZ36" s="17">
        <v>236.7</v>
      </c>
      <c r="LA36" s="17">
        <v>244.88435999999999</v>
      </c>
      <c r="LB36" s="17">
        <v>270.06803000000002</v>
      </c>
      <c r="LC36" s="17">
        <v>-33.368029999999997</v>
      </c>
      <c r="LD36" s="17">
        <v>122.4</v>
      </c>
      <c r="LE36" s="17">
        <v>133.16031000000001</v>
      </c>
      <c r="LF36" s="17">
        <v>133.16031000000001</v>
      </c>
      <c r="LG36" s="17">
        <v>-10.76031</v>
      </c>
      <c r="LH36" s="17">
        <v>61.1</v>
      </c>
      <c r="LI36" s="17">
        <v>67.199219999999997</v>
      </c>
      <c r="LJ36" s="17">
        <v>67.199219999999997</v>
      </c>
      <c r="LK36" s="17">
        <v>-6.0992199999999999</v>
      </c>
      <c r="LL36" s="17">
        <v>75.8</v>
      </c>
      <c r="LM36" s="17">
        <v>78.567999999999998</v>
      </c>
      <c r="LN36" s="17">
        <v>78.567999999999998</v>
      </c>
      <c r="LO36" s="17">
        <v>-2.7679999999999998</v>
      </c>
      <c r="LP36" s="17"/>
      <c r="LQ36" s="17"/>
      <c r="LR36" s="17"/>
      <c r="LS36" s="17">
        <v>0</v>
      </c>
      <c r="LT36" s="17"/>
      <c r="LU36" s="17"/>
      <c r="LV36" s="17"/>
      <c r="LW36" s="17">
        <v>0</v>
      </c>
      <c r="LX36" s="17">
        <v>29.9</v>
      </c>
      <c r="LY36" s="17">
        <v>32.955719999999999</v>
      </c>
      <c r="LZ36" s="17"/>
      <c r="MA36" s="17">
        <v>29.9</v>
      </c>
      <c r="MB36" s="17">
        <v>30</v>
      </c>
      <c r="MC36" s="17">
        <v>32.955719999999999</v>
      </c>
      <c r="MD36" s="17"/>
      <c r="ME36" s="17">
        <v>30</v>
      </c>
      <c r="MF36" s="17">
        <v>136.1</v>
      </c>
      <c r="MG36" s="17">
        <v>139.18306999999999</v>
      </c>
      <c r="MH36" s="17">
        <v>139.18306999999999</v>
      </c>
      <c r="MI36" s="17">
        <v>-3.0830700000000002</v>
      </c>
      <c r="MJ36" s="17">
        <v>136.6</v>
      </c>
      <c r="MK36" s="17">
        <v>139.18306999999999</v>
      </c>
      <c r="ML36" s="17">
        <v>139.18306999999999</v>
      </c>
      <c r="MM36" s="17">
        <v>-2.5830700000000002</v>
      </c>
      <c r="MN36" s="17">
        <v>144.6</v>
      </c>
      <c r="MO36" s="17">
        <v>139.60104000000001</v>
      </c>
      <c r="MP36" s="17">
        <v>139.60104000000001</v>
      </c>
      <c r="MQ36" s="17">
        <v>4.9989600000000003</v>
      </c>
      <c r="MR36" s="17">
        <v>103.3</v>
      </c>
      <c r="MS36" s="17">
        <v>102.98661</v>
      </c>
      <c r="MT36" s="17"/>
      <c r="MU36" s="17">
        <v>103.3</v>
      </c>
      <c r="MV36" s="17"/>
      <c r="MW36" s="17"/>
      <c r="MX36" s="17"/>
      <c r="MY36" s="17">
        <v>0</v>
      </c>
      <c r="MZ36" s="17"/>
      <c r="NA36" s="17"/>
      <c r="NB36" s="17"/>
      <c r="NC36" s="17">
        <v>0</v>
      </c>
      <c r="ND36" s="17"/>
      <c r="NE36" s="17"/>
      <c r="NF36" s="17"/>
      <c r="NG36" s="17">
        <v>0</v>
      </c>
      <c r="NH36" s="17"/>
      <c r="NI36" s="17"/>
      <c r="NJ36" s="17"/>
      <c r="NK36" s="17">
        <v>0</v>
      </c>
      <c r="NL36" s="17">
        <v>137.19999999999999</v>
      </c>
      <c r="NM36" s="17">
        <v>145.18799999999999</v>
      </c>
      <c r="NN36" s="17">
        <v>206.49084999999999</v>
      </c>
      <c r="NO36" s="17">
        <v>-69.290850000000006</v>
      </c>
      <c r="NP36" s="17">
        <v>76.099999999999994</v>
      </c>
      <c r="NQ36" s="17">
        <v>72.811999999999998</v>
      </c>
      <c r="NR36" s="17">
        <v>103.55547</v>
      </c>
      <c r="NS36" s="17">
        <v>-27.455469999999998</v>
      </c>
      <c r="NT36" s="17">
        <v>7</v>
      </c>
      <c r="NU36" s="17">
        <v>4.0736800000000004</v>
      </c>
      <c r="NV36" s="17">
        <v>4.0736800000000004</v>
      </c>
      <c r="NW36" s="17">
        <v>2.92632</v>
      </c>
      <c r="NX36" s="17">
        <v>4.4000000000000004</v>
      </c>
      <c r="NY36" s="17">
        <v>4.2736700000000001</v>
      </c>
      <c r="NZ36" s="17">
        <v>4.2736700000000001</v>
      </c>
      <c r="OA36" s="17">
        <v>0.12633</v>
      </c>
      <c r="OB36" s="17">
        <v>20.100000000000001</v>
      </c>
      <c r="OC36" s="17">
        <v>17.492709999999999</v>
      </c>
      <c r="OD36" s="17">
        <v>17.492709999999999</v>
      </c>
      <c r="OE36" s="17">
        <v>2.6072899999999999</v>
      </c>
      <c r="OF36" s="17">
        <v>0.4</v>
      </c>
      <c r="OG36" s="17">
        <v>0.65200000000000002</v>
      </c>
      <c r="OH36" s="17">
        <v>0.65200000000000002</v>
      </c>
      <c r="OI36" s="17">
        <v>-0.252</v>
      </c>
      <c r="OJ36" s="17">
        <v>84.4</v>
      </c>
      <c r="OK36" s="17">
        <v>70.81</v>
      </c>
      <c r="OL36" s="17">
        <v>49.298000000000002</v>
      </c>
      <c r="OM36" s="17">
        <v>35.101999999999997</v>
      </c>
      <c r="ON36" s="17">
        <v>80.8</v>
      </c>
      <c r="OO36" s="17">
        <v>73.5</v>
      </c>
      <c r="OP36" s="17">
        <v>73.747</v>
      </c>
      <c r="OQ36" s="17">
        <v>7.0529999999999999</v>
      </c>
      <c r="OR36" s="17">
        <v>15.5</v>
      </c>
      <c r="OS36" s="17">
        <v>13.009</v>
      </c>
      <c r="OT36" s="17">
        <v>13.009</v>
      </c>
      <c r="OU36" s="17">
        <v>2.4910000000000001</v>
      </c>
      <c r="OV36" s="17">
        <v>0.2</v>
      </c>
      <c r="OW36" s="17">
        <v>0.2</v>
      </c>
      <c r="OX36" s="17">
        <v>0.2</v>
      </c>
      <c r="OY36" s="17">
        <v>0</v>
      </c>
      <c r="OZ36" s="17">
        <v>21.1</v>
      </c>
      <c r="PA36" s="17">
        <v>19.436350000000001</v>
      </c>
      <c r="PB36" s="17">
        <v>19.436350000000001</v>
      </c>
      <c r="PC36" s="17">
        <v>1.6636500000000001</v>
      </c>
      <c r="PD36" s="17">
        <v>9.9</v>
      </c>
      <c r="PE36" s="17">
        <v>9.9830000000000005</v>
      </c>
      <c r="PF36" s="17">
        <v>9.9830000000000005</v>
      </c>
      <c r="PG36" s="17">
        <v>-8.3000000000000004E-2</v>
      </c>
      <c r="PH36" s="17">
        <v>5.4</v>
      </c>
      <c r="PI36" s="17">
        <v>5.67</v>
      </c>
      <c r="PJ36" s="17">
        <v>5.67</v>
      </c>
      <c r="PK36" s="17">
        <v>-0.27</v>
      </c>
      <c r="PL36" s="17">
        <v>224.1</v>
      </c>
      <c r="PM36" s="17">
        <v>117.276</v>
      </c>
      <c r="PN36" s="17">
        <v>117.276</v>
      </c>
      <c r="PO36" s="17">
        <v>106.824</v>
      </c>
      <c r="PP36" s="17"/>
      <c r="PQ36" s="17">
        <v>1</v>
      </c>
      <c r="PR36" s="17">
        <v>1</v>
      </c>
      <c r="PS36" s="17">
        <v>-1</v>
      </c>
      <c r="PT36" s="17">
        <v>3.6</v>
      </c>
      <c r="PU36" s="17">
        <v>3.71</v>
      </c>
      <c r="PV36" s="17">
        <v>3.71</v>
      </c>
      <c r="PW36" s="17">
        <v>-0.11</v>
      </c>
      <c r="PX36" s="17">
        <v>2.8</v>
      </c>
      <c r="PY36" s="17">
        <v>5</v>
      </c>
      <c r="PZ36" s="17">
        <v>5</v>
      </c>
      <c r="QA36" s="17">
        <v>-2.2000000000000002</v>
      </c>
      <c r="QB36" s="17">
        <v>21</v>
      </c>
      <c r="QC36" s="17">
        <v>20.274049999999999</v>
      </c>
      <c r="QD36" s="17">
        <v>20.274049999999999</v>
      </c>
      <c r="QE36" s="17">
        <v>0.72594999999999998</v>
      </c>
      <c r="QF36" s="17">
        <v>20</v>
      </c>
      <c r="QG36" s="17">
        <v>19.436350000000001</v>
      </c>
      <c r="QH36" s="17">
        <v>19.436350000000001</v>
      </c>
      <c r="QI36" s="17">
        <v>0.56364999999999998</v>
      </c>
      <c r="QJ36" s="17">
        <v>18.899999999999999</v>
      </c>
      <c r="QK36" s="17">
        <v>17.492709999999999</v>
      </c>
      <c r="QL36" s="17">
        <v>17.492709999999999</v>
      </c>
      <c r="QM36" s="17">
        <v>1.4072899999999999</v>
      </c>
      <c r="QN36" s="17">
        <v>3.1</v>
      </c>
      <c r="QO36" s="17">
        <v>3.4</v>
      </c>
      <c r="QP36" s="17">
        <v>3.4</v>
      </c>
      <c r="QQ36" s="17">
        <v>-0.3</v>
      </c>
      <c r="QR36" s="17">
        <v>18.5</v>
      </c>
      <c r="QS36" s="17">
        <v>17.881440000000001</v>
      </c>
      <c r="QT36" s="17">
        <v>17.881440000000001</v>
      </c>
      <c r="QU36" s="17">
        <v>0.61856</v>
      </c>
      <c r="QV36" s="17">
        <v>14.3</v>
      </c>
      <c r="QW36" s="17">
        <v>11.157999999999999</v>
      </c>
      <c r="QX36" s="17">
        <v>11.157999999999999</v>
      </c>
      <c r="QY36" s="17">
        <v>3.1419999999999999</v>
      </c>
      <c r="QZ36" s="17">
        <v>17.899999999999999</v>
      </c>
      <c r="RA36" s="17">
        <v>15.433999999999999</v>
      </c>
      <c r="RB36" s="17">
        <v>15.433999999999999</v>
      </c>
      <c r="RC36" s="17">
        <v>2.4660000000000002</v>
      </c>
      <c r="RD36" s="17">
        <v>12.8</v>
      </c>
      <c r="RE36" s="17">
        <v>13.48</v>
      </c>
      <c r="RF36" s="17">
        <v>12.718999999999999</v>
      </c>
      <c r="RG36" s="17">
        <v>8.1000000000000003E-2</v>
      </c>
      <c r="RH36" s="17">
        <v>49.5</v>
      </c>
      <c r="RI36" s="17">
        <v>46.92</v>
      </c>
      <c r="RJ36" s="17">
        <v>44.030999999999999</v>
      </c>
      <c r="RK36" s="17">
        <v>5.4690000000000003</v>
      </c>
      <c r="RL36" s="17">
        <v>18.899999999999999</v>
      </c>
      <c r="RM36" s="17">
        <v>19.689</v>
      </c>
      <c r="RN36" s="17">
        <v>19.689</v>
      </c>
      <c r="RO36" s="17">
        <v>-0.78900000000000003</v>
      </c>
      <c r="RP36" s="17">
        <v>3.4</v>
      </c>
      <c r="RQ36" s="17">
        <v>3.2010000000000001</v>
      </c>
      <c r="RR36" s="17">
        <v>3.2010000000000001</v>
      </c>
      <c r="RS36" s="17">
        <v>0.19900000000000001</v>
      </c>
      <c r="RT36" s="17">
        <v>20.3</v>
      </c>
      <c r="RU36" s="17">
        <v>19.792000000000002</v>
      </c>
      <c r="RV36" s="17">
        <v>19.792000000000002</v>
      </c>
      <c r="RW36" s="17">
        <v>0.50800000000000001</v>
      </c>
      <c r="RX36" s="17">
        <v>3</v>
      </c>
      <c r="RY36" s="17">
        <v>2</v>
      </c>
      <c r="RZ36" s="17">
        <v>2</v>
      </c>
      <c r="SA36" s="17">
        <v>1</v>
      </c>
      <c r="SB36" s="17">
        <v>0.4</v>
      </c>
      <c r="SC36" s="17">
        <v>0.4</v>
      </c>
      <c r="SD36" s="17">
        <v>0.4</v>
      </c>
      <c r="SE36" s="17">
        <v>0</v>
      </c>
      <c r="SF36" s="17">
        <v>0.4</v>
      </c>
      <c r="SG36" s="17">
        <v>0.27200000000000002</v>
      </c>
      <c r="SH36" s="17">
        <v>0.27200000000000002</v>
      </c>
      <c r="SI36" s="17">
        <v>0.128</v>
      </c>
      <c r="SJ36" s="17">
        <v>19.8</v>
      </c>
      <c r="SK36" s="17">
        <v>19.1448</v>
      </c>
      <c r="SL36" s="17">
        <v>19.1448</v>
      </c>
      <c r="SM36" s="17">
        <v>0.6552</v>
      </c>
      <c r="SN36" s="17">
        <v>11.7</v>
      </c>
      <c r="SO36" s="17">
        <v>12.244899999999999</v>
      </c>
      <c r="SP36" s="17">
        <v>12.244899999999999</v>
      </c>
      <c r="SQ36" s="17">
        <v>-0.54490000000000005</v>
      </c>
      <c r="SR36" s="17">
        <v>20</v>
      </c>
      <c r="SS36" s="17">
        <v>19.436350000000001</v>
      </c>
      <c r="ST36" s="17">
        <v>19.436350000000001</v>
      </c>
      <c r="SU36" s="17">
        <v>0.56364999999999998</v>
      </c>
      <c r="SV36" s="17">
        <v>20.3</v>
      </c>
      <c r="SW36" s="17">
        <v>19.436350000000001</v>
      </c>
      <c r="SX36" s="17">
        <v>19.436350000000001</v>
      </c>
      <c r="SY36" s="17">
        <v>0.86365000000000003</v>
      </c>
      <c r="SZ36" s="17">
        <v>20.399999999999999</v>
      </c>
      <c r="TA36" s="17">
        <v>17.161999999999999</v>
      </c>
      <c r="TB36" s="17">
        <v>17.161999999999999</v>
      </c>
      <c r="TC36" s="17">
        <v>3.238</v>
      </c>
      <c r="TD36" s="17">
        <v>59.7</v>
      </c>
      <c r="TE36" s="17">
        <v>65.010000000000005</v>
      </c>
      <c r="TF36" s="17">
        <v>63.05</v>
      </c>
      <c r="TG36" s="17">
        <v>-3.35</v>
      </c>
      <c r="TH36" s="17">
        <v>10.9</v>
      </c>
      <c r="TI36" s="17">
        <v>11.489000000000001</v>
      </c>
      <c r="TJ36" s="17">
        <v>11.489000000000001</v>
      </c>
      <c r="TK36" s="17">
        <v>-0.58899999999999997</v>
      </c>
      <c r="TL36" s="17">
        <v>20</v>
      </c>
      <c r="TM36" s="17">
        <v>17.510000000000002</v>
      </c>
      <c r="TN36" s="17">
        <v>42.146000000000001</v>
      </c>
      <c r="TO36" s="17">
        <v>-22.146000000000001</v>
      </c>
      <c r="TP36" s="17">
        <v>29.1</v>
      </c>
      <c r="TQ36" s="17">
        <v>24.87</v>
      </c>
      <c r="TR36" s="17">
        <v>49.999000000000002</v>
      </c>
      <c r="TS36" s="17">
        <v>-20.899000000000001</v>
      </c>
      <c r="TT36" s="17">
        <v>3.2</v>
      </c>
      <c r="TU36" s="17">
        <v>2.5139999999999998</v>
      </c>
      <c r="TV36" s="17">
        <v>2.5139999999999998</v>
      </c>
      <c r="TW36" s="17">
        <v>0.68600000000000005</v>
      </c>
      <c r="TX36" s="17">
        <v>2.5</v>
      </c>
      <c r="TY36" s="17">
        <v>4.0599999999999996</v>
      </c>
      <c r="TZ36" s="17">
        <v>4.0599999999999996</v>
      </c>
      <c r="UA36" s="17">
        <v>-1.56</v>
      </c>
      <c r="UB36" s="17">
        <v>8</v>
      </c>
      <c r="UC36" s="17">
        <v>16.670000000000002</v>
      </c>
      <c r="UD36" s="17">
        <v>16.670000000000002</v>
      </c>
      <c r="UE36" s="17">
        <v>-8.67</v>
      </c>
      <c r="UF36" s="17">
        <v>21.3</v>
      </c>
      <c r="UG36" s="17">
        <v>19.436350000000001</v>
      </c>
      <c r="UH36" s="17">
        <v>19.436350000000001</v>
      </c>
      <c r="UI36" s="17">
        <v>1.86365</v>
      </c>
      <c r="UJ36" s="17">
        <v>8</v>
      </c>
      <c r="UK36" s="17">
        <v>8.1999999999999993</v>
      </c>
      <c r="UL36" s="17">
        <v>8.1999999999999993</v>
      </c>
      <c r="UM36" s="17">
        <v>-0.2</v>
      </c>
      <c r="UN36" s="17">
        <v>7</v>
      </c>
      <c r="UO36" s="17"/>
      <c r="UP36" s="17"/>
      <c r="UQ36" s="17">
        <v>7</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20.100000000000001</v>
      </c>
      <c r="VA36" s="17">
        <v>19.436350000000001</v>
      </c>
      <c r="VB36" s="17">
        <v>19.436350000000001</v>
      </c>
      <c r="VC36" s="17">
        <v>0.66364999999999996</v>
      </c>
      <c r="VD36" s="17">
        <v>17.899999999999999</v>
      </c>
      <c r="VE36" s="17">
        <v>11.637</v>
      </c>
      <c r="VF36" s="17">
        <v>11.637</v>
      </c>
      <c r="VG36" s="17">
        <v>6.2629999999999999</v>
      </c>
      <c r="VH36" s="17">
        <v>252.9</v>
      </c>
      <c r="VI36" s="17">
        <v>170.09200000000001</v>
      </c>
      <c r="VJ36" s="17">
        <v>170.09200000000001</v>
      </c>
      <c r="VK36" s="17">
        <v>82.808000000000007</v>
      </c>
      <c r="VL36" s="17">
        <v>16.8</v>
      </c>
      <c r="VM36" s="17">
        <v>13.75</v>
      </c>
      <c r="VN36" s="17">
        <v>13.75</v>
      </c>
      <c r="VO36" s="17">
        <v>3.05</v>
      </c>
      <c r="VP36" s="17">
        <v>86.4</v>
      </c>
      <c r="VQ36" s="17">
        <v>54.3</v>
      </c>
      <c r="VR36" s="17">
        <v>53.704000000000001</v>
      </c>
      <c r="VS36" s="17">
        <v>32.695999999999998</v>
      </c>
      <c r="VT36" s="17"/>
      <c r="VU36" s="17"/>
      <c r="VV36" s="17"/>
      <c r="VW36" s="17">
        <v>0</v>
      </c>
      <c r="VX36" s="17">
        <v>0</v>
      </c>
      <c r="VY36" s="17"/>
      <c r="VZ36" s="17">
        <v>97.034999999999997</v>
      </c>
      <c r="WA36" s="17">
        <v>-97.034999999999997</v>
      </c>
      <c r="WB36" s="17">
        <v>54.3</v>
      </c>
      <c r="WC36" s="17">
        <v>34.08</v>
      </c>
      <c r="WD36" s="17">
        <v>96.45</v>
      </c>
      <c r="WE36" s="17">
        <v>-42.15</v>
      </c>
      <c r="WF36" s="17">
        <v>91.1</v>
      </c>
      <c r="WG36" s="17">
        <v>46</v>
      </c>
      <c r="WH36" s="17">
        <v>46.365000000000002</v>
      </c>
      <c r="WI36" s="17">
        <v>44.734999999999999</v>
      </c>
      <c r="WJ36" s="17">
        <v>4</v>
      </c>
      <c r="WK36" s="17">
        <v>4.2</v>
      </c>
      <c r="WL36" s="17">
        <v>4.2</v>
      </c>
      <c r="WM36" s="17">
        <v>-0.2</v>
      </c>
      <c r="WN36" s="17">
        <v>2.2000000000000002</v>
      </c>
      <c r="WO36" s="17">
        <v>2.4</v>
      </c>
      <c r="WP36" s="17">
        <v>2.4</v>
      </c>
      <c r="WQ36" s="17">
        <v>-0.2</v>
      </c>
      <c r="WR36" s="17">
        <v>1.2</v>
      </c>
      <c r="WS36" s="17">
        <v>1.2</v>
      </c>
      <c r="WT36" s="17">
        <v>1.2</v>
      </c>
      <c r="WU36" s="17">
        <v>0</v>
      </c>
      <c r="WV36" s="17">
        <v>0</v>
      </c>
      <c r="WW36" s="17"/>
      <c r="WX36" s="17"/>
      <c r="WY36" s="17">
        <v>0</v>
      </c>
      <c r="WZ36" s="17">
        <v>16.2</v>
      </c>
      <c r="XA36" s="17">
        <v>9.4719999999999995</v>
      </c>
      <c r="XB36" s="17">
        <v>9.4719999999999995</v>
      </c>
      <c r="XC36" s="17">
        <v>6.7279999999999998</v>
      </c>
      <c r="XD36" s="17">
        <v>8.1999999999999993</v>
      </c>
      <c r="XE36" s="17">
        <v>8.6</v>
      </c>
      <c r="XF36" s="17">
        <v>8.6</v>
      </c>
      <c r="XG36" s="17">
        <v>-0.4</v>
      </c>
      <c r="XH36" s="17">
        <v>20</v>
      </c>
      <c r="XI36" s="17">
        <v>19.241980000000002</v>
      </c>
      <c r="XJ36" s="17">
        <v>19.241980000000002</v>
      </c>
      <c r="XK36" s="17">
        <v>0.75802000000000003</v>
      </c>
      <c r="XL36" s="17">
        <v>20</v>
      </c>
      <c r="XM36" s="17">
        <v>19.241980000000002</v>
      </c>
      <c r="XN36" s="17">
        <v>19.241980000000002</v>
      </c>
      <c r="XO36" s="17">
        <v>0.75802000000000003</v>
      </c>
      <c r="XP36" s="17">
        <v>9.1999999999999993</v>
      </c>
      <c r="XQ36" s="17">
        <v>10.7</v>
      </c>
      <c r="XR36" s="17">
        <v>10.7</v>
      </c>
      <c r="XS36" s="17">
        <v>-1.5</v>
      </c>
      <c r="XT36" s="17">
        <v>26.8</v>
      </c>
      <c r="XU36" s="17">
        <v>30.5</v>
      </c>
      <c r="XV36" s="17">
        <v>30.5</v>
      </c>
      <c r="XW36" s="17">
        <v>-3.7</v>
      </c>
      <c r="XX36" s="17">
        <v>33</v>
      </c>
      <c r="XY36" s="17">
        <v>30.5</v>
      </c>
      <c r="XZ36" s="17">
        <v>30.5</v>
      </c>
      <c r="YA36" s="17">
        <v>2.5</v>
      </c>
      <c r="YB36" s="17">
        <v>15.2</v>
      </c>
      <c r="YC36" s="17">
        <v>14</v>
      </c>
      <c r="YD36" s="17">
        <v>14</v>
      </c>
      <c r="YE36" s="17">
        <v>1.2</v>
      </c>
      <c r="YF36" s="17">
        <v>4.5999999999999996</v>
      </c>
      <c r="YG36" s="17">
        <v>5</v>
      </c>
      <c r="YH36" s="17">
        <v>16</v>
      </c>
      <c r="YI36" s="17">
        <v>-11.4</v>
      </c>
      <c r="YJ36" s="17"/>
      <c r="YK36" s="17"/>
      <c r="YL36" s="17"/>
      <c r="YM36" s="17">
        <v>0</v>
      </c>
      <c r="YN36" s="17">
        <v>7.1</v>
      </c>
      <c r="YO36" s="17">
        <v>11</v>
      </c>
      <c r="YP36" s="17">
        <v>11</v>
      </c>
      <c r="YQ36" s="17">
        <v>-3.9</v>
      </c>
      <c r="YR36" s="17">
        <v>20.8</v>
      </c>
      <c r="YS36" s="17">
        <v>22</v>
      </c>
      <c r="YT36" s="17">
        <v>22</v>
      </c>
      <c r="YU36" s="17">
        <v>-1.2</v>
      </c>
    </row>
    <row r="37" spans="1:671" ht="24" customHeight="1" x14ac:dyDescent="0.3">
      <c r="A37" s="1"/>
      <c r="B37" s="16" t="s">
        <v>96</v>
      </c>
      <c r="C37" s="16" t="s">
        <v>886</v>
      </c>
      <c r="D37" s="17">
        <v>203</v>
      </c>
      <c r="E37" s="17">
        <v>203.40136000000001</v>
      </c>
      <c r="F37" s="17">
        <v>203.40136000000001</v>
      </c>
      <c r="G37" s="17">
        <v>-0.40135999999999999</v>
      </c>
      <c r="H37" s="17">
        <v>639</v>
      </c>
      <c r="I37" s="17">
        <v>627.79395999999997</v>
      </c>
      <c r="J37" s="17">
        <v>627.79395999999997</v>
      </c>
      <c r="K37" s="17">
        <v>11.20604</v>
      </c>
      <c r="L37" s="17">
        <v>213.8</v>
      </c>
      <c r="M37" s="17">
        <v>204.43100999999999</v>
      </c>
      <c r="N37" s="17">
        <v>204.43100999999999</v>
      </c>
      <c r="O37" s="17">
        <v>9.3689900000000002</v>
      </c>
      <c r="P37" s="17"/>
      <c r="Q37" s="17"/>
      <c r="R37" s="17"/>
      <c r="S37" s="17">
        <v>0</v>
      </c>
      <c r="T37" s="17"/>
      <c r="U37" s="17"/>
      <c r="V37" s="17"/>
      <c r="W37" s="17">
        <v>0</v>
      </c>
      <c r="X37" s="17">
        <v>90</v>
      </c>
      <c r="Y37" s="17">
        <v>91.867829999999998</v>
      </c>
      <c r="Z37" s="17">
        <v>91.867829999999998</v>
      </c>
      <c r="AA37" s="17">
        <v>-1.8678300000000001</v>
      </c>
      <c r="AB37" s="17">
        <v>239.5</v>
      </c>
      <c r="AC37" s="17">
        <v>242</v>
      </c>
      <c r="AD37" s="17">
        <v>242</v>
      </c>
      <c r="AE37" s="17">
        <v>-2.5</v>
      </c>
      <c r="AF37" s="17"/>
      <c r="AG37" s="17"/>
      <c r="AH37" s="17"/>
      <c r="AI37" s="17">
        <v>0</v>
      </c>
      <c r="AJ37" s="17">
        <v>60.1</v>
      </c>
      <c r="AK37" s="17">
        <v>61.791969999999999</v>
      </c>
      <c r="AL37" s="17"/>
      <c r="AM37" s="17">
        <v>60.1</v>
      </c>
      <c r="AN37" s="17">
        <v>167.2</v>
      </c>
      <c r="AO37" s="17">
        <v>152.49405999999999</v>
      </c>
      <c r="AP37" s="17">
        <v>152.49405999999999</v>
      </c>
      <c r="AQ37" s="17">
        <v>14.70594</v>
      </c>
      <c r="AR37" s="17">
        <v>167.4</v>
      </c>
      <c r="AS37" s="17">
        <v>152.49405999999999</v>
      </c>
      <c r="AT37" s="17">
        <v>152.49405999999999</v>
      </c>
      <c r="AU37" s="17">
        <v>14.905939999999999</v>
      </c>
      <c r="AV37" s="17">
        <v>167</v>
      </c>
      <c r="AW37" s="17">
        <v>152.49405999999999</v>
      </c>
      <c r="AX37" s="17">
        <v>152.49405999999999</v>
      </c>
      <c r="AY37" s="17">
        <v>14.505940000000001</v>
      </c>
      <c r="AZ37" s="17">
        <v>254.8</v>
      </c>
      <c r="BA37" s="17">
        <v>229.428</v>
      </c>
      <c r="BB37" s="17">
        <v>229.428</v>
      </c>
      <c r="BC37" s="17">
        <v>25.372</v>
      </c>
      <c r="BD37" s="17">
        <v>198.1</v>
      </c>
      <c r="BE37" s="17">
        <v>207.24285</v>
      </c>
      <c r="BF37" s="17">
        <v>207.24285</v>
      </c>
      <c r="BG37" s="17">
        <v>-9.1428499999999993</v>
      </c>
      <c r="BH37" s="17">
        <v>105.8</v>
      </c>
      <c r="BI37" s="17">
        <v>103.93259999999999</v>
      </c>
      <c r="BJ37" s="17">
        <v>103.93259999999999</v>
      </c>
      <c r="BK37" s="17">
        <v>1.8673999999999999</v>
      </c>
      <c r="BL37" s="17">
        <v>554.79999999999995</v>
      </c>
      <c r="BM37" s="17">
        <v>566.08941000000004</v>
      </c>
      <c r="BN37" s="17">
        <v>566.08941000000004</v>
      </c>
      <c r="BO37" s="17">
        <v>-11.28941</v>
      </c>
      <c r="BP37" s="17">
        <v>10.199999999999999</v>
      </c>
      <c r="BQ37" s="17">
        <v>9.7182499999999994</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168.3</v>
      </c>
      <c r="CK37" s="17">
        <v>164.06706</v>
      </c>
      <c r="CL37" s="17">
        <v>164.06706</v>
      </c>
      <c r="CM37" s="17">
        <v>4.2329400000000001</v>
      </c>
      <c r="CN37" s="17">
        <v>7.3</v>
      </c>
      <c r="CO37" s="17">
        <v>7.6313000000000004</v>
      </c>
      <c r="CP37" s="17">
        <v>7.6313000000000004</v>
      </c>
      <c r="CQ37" s="17">
        <v>-0.33129999999999998</v>
      </c>
      <c r="CR37" s="17">
        <v>4.5999999999999996</v>
      </c>
      <c r="CS37" s="17">
        <v>4.1889200000000004</v>
      </c>
      <c r="CT37" s="17">
        <v>4.1889200000000004</v>
      </c>
      <c r="CU37" s="17">
        <v>0.41108</v>
      </c>
      <c r="CV37" s="17">
        <v>0</v>
      </c>
      <c r="CW37" s="17">
        <v>22.410769999999999</v>
      </c>
      <c r="CX37" s="17"/>
      <c r="CY37" s="17">
        <v>0</v>
      </c>
      <c r="CZ37" s="17">
        <v>5.9</v>
      </c>
      <c r="DA37" s="17">
        <v>6.8787000000000003</v>
      </c>
      <c r="DB37" s="17">
        <v>6.8787000000000003</v>
      </c>
      <c r="DC37" s="17">
        <v>-0.97870000000000001</v>
      </c>
      <c r="DD37" s="17"/>
      <c r="DE37" s="17"/>
      <c r="DF37" s="17"/>
      <c r="DG37" s="17">
        <v>0</v>
      </c>
      <c r="DH37" s="17">
        <v>142.6</v>
      </c>
      <c r="DI37" s="17">
        <v>142.44412</v>
      </c>
      <c r="DJ37" s="17">
        <v>142.44412</v>
      </c>
      <c r="DK37" s="17">
        <v>0.15587999999999999</v>
      </c>
      <c r="DL37" s="17"/>
      <c r="DM37" s="17"/>
      <c r="DN37" s="17"/>
      <c r="DO37" s="17">
        <v>0</v>
      </c>
      <c r="DP37" s="17"/>
      <c r="DQ37" s="17"/>
      <c r="DR37" s="17"/>
      <c r="DS37" s="17">
        <v>0</v>
      </c>
      <c r="DT37" s="17"/>
      <c r="DU37" s="17"/>
      <c r="DV37" s="17"/>
      <c r="DW37" s="17">
        <v>0</v>
      </c>
      <c r="DX37" s="17">
        <v>0</v>
      </c>
      <c r="DY37" s="17"/>
      <c r="DZ37" s="17"/>
      <c r="EA37" s="17">
        <v>0</v>
      </c>
      <c r="EB37" s="17">
        <v>110.6</v>
      </c>
      <c r="EC37" s="17">
        <v>112.46647</v>
      </c>
      <c r="ED37" s="17">
        <v>112.46647</v>
      </c>
      <c r="EE37" s="17">
        <v>-1.8664700000000001</v>
      </c>
      <c r="EF37" s="17">
        <v>220.6</v>
      </c>
      <c r="EG37" s="17">
        <v>220.69499999999999</v>
      </c>
      <c r="EH37" s="17">
        <v>220.69499999999999</v>
      </c>
      <c r="EI37" s="17">
        <v>-9.5000000000000001E-2</v>
      </c>
      <c r="EJ37" s="17"/>
      <c r="EK37" s="17"/>
      <c r="EL37" s="17"/>
      <c r="EM37" s="17">
        <v>0</v>
      </c>
      <c r="EN37" s="17"/>
      <c r="EO37" s="17"/>
      <c r="EP37" s="17"/>
      <c r="EQ37" s="17">
        <v>0</v>
      </c>
      <c r="ER37" s="17"/>
      <c r="ES37" s="17"/>
      <c r="ET37" s="17"/>
      <c r="EU37" s="17">
        <v>0</v>
      </c>
      <c r="EV37" s="17">
        <v>6.5</v>
      </c>
      <c r="EW37" s="17">
        <v>6.39</v>
      </c>
      <c r="EX37" s="17">
        <v>6.39</v>
      </c>
      <c r="EY37" s="17">
        <v>0.11</v>
      </c>
      <c r="EZ37" s="17">
        <v>459.1</v>
      </c>
      <c r="FA37" s="17">
        <v>457.09426999999999</v>
      </c>
      <c r="FB37" s="17">
        <v>457.09426999999999</v>
      </c>
      <c r="FC37" s="17">
        <v>2.0057299999999998</v>
      </c>
      <c r="FD37" s="17">
        <v>81.3</v>
      </c>
      <c r="FE37" s="17">
        <v>81.635570000000001</v>
      </c>
      <c r="FF37" s="17">
        <v>81.635570000000001</v>
      </c>
      <c r="FG37" s="17">
        <v>-0.33556999999999998</v>
      </c>
      <c r="FH37" s="17">
        <v>151.6</v>
      </c>
      <c r="FI37" s="17">
        <v>151.36251999999999</v>
      </c>
      <c r="FJ37" s="17">
        <v>151.36251999999999</v>
      </c>
      <c r="FK37" s="17">
        <v>0.23748</v>
      </c>
      <c r="FL37" s="17">
        <v>41.9</v>
      </c>
      <c r="FM37" s="17">
        <v>41.89893</v>
      </c>
      <c r="FN37" s="17">
        <v>41.89893</v>
      </c>
      <c r="FO37" s="17">
        <v>1.07E-3</v>
      </c>
      <c r="FP37" s="17">
        <v>18.600000000000001</v>
      </c>
      <c r="FQ37" s="17">
        <v>19.21088</v>
      </c>
      <c r="FR37" s="17">
        <v>19.21088</v>
      </c>
      <c r="FS37" s="17">
        <v>-0.61087999999999998</v>
      </c>
      <c r="FT37" s="17">
        <v>18.8</v>
      </c>
      <c r="FU37" s="17">
        <v>18.46453</v>
      </c>
      <c r="FV37" s="17">
        <v>18.46453</v>
      </c>
      <c r="FW37" s="17">
        <v>0.33546999999999999</v>
      </c>
      <c r="FX37" s="17">
        <v>88.4</v>
      </c>
      <c r="FY37" s="17">
        <v>87.773570000000007</v>
      </c>
      <c r="FZ37" s="17">
        <v>87.773570000000007</v>
      </c>
      <c r="GA37" s="17">
        <v>0.62643000000000004</v>
      </c>
      <c r="GB37" s="17"/>
      <c r="GC37" s="17"/>
      <c r="GD37" s="17"/>
      <c r="GE37" s="17">
        <v>0</v>
      </c>
      <c r="GF37" s="17"/>
      <c r="GG37" s="17"/>
      <c r="GH37" s="17"/>
      <c r="GI37" s="17">
        <v>0</v>
      </c>
      <c r="GJ37" s="17"/>
      <c r="GK37" s="17"/>
      <c r="GL37" s="17"/>
      <c r="GM37" s="17">
        <v>0</v>
      </c>
      <c r="GN37" s="17">
        <v>107.6</v>
      </c>
      <c r="GO37" s="17">
        <v>110.48202000000001</v>
      </c>
      <c r="GP37" s="17">
        <v>110.48202000000001</v>
      </c>
      <c r="GQ37" s="17">
        <v>-2.8820199999999998</v>
      </c>
      <c r="GR37" s="17">
        <v>46.7</v>
      </c>
      <c r="GS37" s="17">
        <v>47.082599999999999</v>
      </c>
      <c r="GT37" s="17">
        <v>47.082599999999999</v>
      </c>
      <c r="GU37" s="17">
        <v>-0.3826</v>
      </c>
      <c r="GV37" s="17">
        <v>45.9</v>
      </c>
      <c r="GW37" s="17"/>
      <c r="GX37" s="17"/>
      <c r="GY37" s="17">
        <v>45.9</v>
      </c>
      <c r="GZ37" s="17">
        <v>3.8</v>
      </c>
      <c r="HA37" s="17"/>
      <c r="HB37" s="17"/>
      <c r="HC37" s="17">
        <v>3.8</v>
      </c>
      <c r="HD37" s="17">
        <v>17.399999999999999</v>
      </c>
      <c r="HE37" s="17">
        <v>17.005710000000001</v>
      </c>
      <c r="HF37" s="17">
        <v>17.005710000000001</v>
      </c>
      <c r="HG37" s="17">
        <v>0.39428999999999997</v>
      </c>
      <c r="HH37" s="17">
        <v>169.1</v>
      </c>
      <c r="HI37" s="17">
        <v>174.55948000000001</v>
      </c>
      <c r="HJ37" s="17">
        <v>174.55948000000001</v>
      </c>
      <c r="HK37" s="17">
        <v>-5.4594800000000001</v>
      </c>
      <c r="HL37" s="17"/>
      <c r="HM37" s="17"/>
      <c r="HN37" s="17"/>
      <c r="HO37" s="17">
        <v>0</v>
      </c>
      <c r="HP37" s="17"/>
      <c r="HQ37" s="17"/>
      <c r="HR37" s="17"/>
      <c r="HS37" s="17">
        <v>0</v>
      </c>
      <c r="HT37" s="17">
        <v>63</v>
      </c>
      <c r="HU37" s="17">
        <v>95.545190000000005</v>
      </c>
      <c r="HV37" s="17">
        <v>95.545190000000005</v>
      </c>
      <c r="HW37" s="17">
        <v>-32.545189999999998</v>
      </c>
      <c r="HX37" s="17"/>
      <c r="HY37" s="17"/>
      <c r="HZ37" s="17"/>
      <c r="IA37" s="17">
        <v>0</v>
      </c>
      <c r="IB37" s="17"/>
      <c r="IC37" s="17"/>
      <c r="ID37" s="17"/>
      <c r="IE37" s="17">
        <v>0</v>
      </c>
      <c r="IF37" s="17">
        <v>44</v>
      </c>
      <c r="IG37" s="17">
        <v>45.265309999999999</v>
      </c>
      <c r="IH37" s="17">
        <v>45.265309999999999</v>
      </c>
      <c r="II37" s="17">
        <v>-1.2653099999999999</v>
      </c>
      <c r="IJ37" s="17"/>
      <c r="IK37" s="17"/>
      <c r="IL37" s="17"/>
      <c r="IM37" s="17">
        <v>0</v>
      </c>
      <c r="IN37" s="17"/>
      <c r="IO37" s="17"/>
      <c r="IP37" s="17"/>
      <c r="IQ37" s="17">
        <v>0</v>
      </c>
      <c r="IR37" s="17"/>
      <c r="IS37" s="17"/>
      <c r="IT37" s="17"/>
      <c r="IU37" s="17">
        <v>0</v>
      </c>
      <c r="IV37" s="17">
        <v>127.7</v>
      </c>
      <c r="IW37" s="17">
        <v>126.84735999999999</v>
      </c>
      <c r="IX37" s="17">
        <v>132.83837</v>
      </c>
      <c r="IY37" s="17">
        <v>-5.1383700000000001</v>
      </c>
      <c r="IZ37" s="17"/>
      <c r="JA37" s="17"/>
      <c r="JB37" s="17"/>
      <c r="JC37" s="17">
        <v>0</v>
      </c>
      <c r="JD37" s="17">
        <v>61.2</v>
      </c>
      <c r="JE37" s="17">
        <v>160.79603</v>
      </c>
      <c r="JF37" s="17">
        <v>64.373000000000005</v>
      </c>
      <c r="JG37" s="17">
        <v>-3.173</v>
      </c>
      <c r="JH37" s="17">
        <v>90.1</v>
      </c>
      <c r="JI37" s="17"/>
      <c r="JJ37" s="17">
        <v>120.36174</v>
      </c>
      <c r="JK37" s="17">
        <v>-30.26174</v>
      </c>
      <c r="JL37" s="17"/>
      <c r="JM37" s="17"/>
      <c r="JN37" s="17"/>
      <c r="JO37" s="17">
        <v>0</v>
      </c>
      <c r="JP37" s="17">
        <v>48.1</v>
      </c>
      <c r="JQ37" s="17">
        <v>69.943600000000004</v>
      </c>
      <c r="JR37" s="17">
        <v>69.943600000000004</v>
      </c>
      <c r="JS37" s="17">
        <v>-21.843599999999999</v>
      </c>
      <c r="JT37" s="17">
        <v>28.7</v>
      </c>
      <c r="JU37" s="17">
        <v>35.076819999999998</v>
      </c>
      <c r="JV37" s="17">
        <v>35.076819999999998</v>
      </c>
      <c r="JW37" s="17">
        <v>-6.3768200000000004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v>3.78043</v>
      </c>
      <c r="KX37" s="17">
        <v>3.78043</v>
      </c>
      <c r="KY37" s="17">
        <v>-3.78043</v>
      </c>
      <c r="KZ37" s="17">
        <v>269.10000000000002</v>
      </c>
      <c r="LA37" s="17">
        <v>270.06803000000002</v>
      </c>
      <c r="LB37" s="17">
        <v>270.06803000000002</v>
      </c>
      <c r="LC37" s="17">
        <v>-0.96802999999999995</v>
      </c>
      <c r="LD37" s="17">
        <v>122.9</v>
      </c>
      <c r="LE37" s="17">
        <v>133.16031000000001</v>
      </c>
      <c r="LF37" s="17">
        <v>133.16031000000001</v>
      </c>
      <c r="LG37" s="17">
        <v>-10.26031</v>
      </c>
      <c r="LH37" s="17">
        <v>61.2</v>
      </c>
      <c r="LI37" s="17">
        <v>67.199219999999997</v>
      </c>
      <c r="LJ37" s="17">
        <v>67.199219999999997</v>
      </c>
      <c r="LK37" s="17">
        <v>-5.9992200000000002</v>
      </c>
      <c r="LL37" s="17">
        <v>75.7</v>
      </c>
      <c r="LM37" s="17">
        <v>78.567999999999998</v>
      </c>
      <c r="LN37" s="17">
        <v>78.567999999999998</v>
      </c>
      <c r="LO37" s="17">
        <v>-2.8679999999999999</v>
      </c>
      <c r="LP37" s="17"/>
      <c r="LQ37" s="17"/>
      <c r="LR37" s="17"/>
      <c r="LS37" s="17">
        <v>0</v>
      </c>
      <c r="LT37" s="17"/>
      <c r="LU37" s="17"/>
      <c r="LV37" s="17"/>
      <c r="LW37" s="17">
        <v>0</v>
      </c>
      <c r="LX37" s="17">
        <v>30</v>
      </c>
      <c r="LY37" s="17">
        <v>32.955719999999999</v>
      </c>
      <c r="LZ37" s="17"/>
      <c r="MA37" s="17">
        <v>30</v>
      </c>
      <c r="MB37" s="17">
        <v>30.2</v>
      </c>
      <c r="MC37" s="17">
        <v>32.955719999999999</v>
      </c>
      <c r="MD37" s="17"/>
      <c r="ME37" s="17">
        <v>30.2</v>
      </c>
      <c r="MF37" s="17">
        <v>135.6</v>
      </c>
      <c r="MG37" s="17">
        <v>138.68448000000001</v>
      </c>
      <c r="MH37" s="17">
        <v>138.68448000000001</v>
      </c>
      <c r="MI37" s="17">
        <v>-3.0844800000000001</v>
      </c>
      <c r="MJ37" s="17">
        <v>136.5</v>
      </c>
      <c r="MK37" s="17">
        <v>138.68448000000001</v>
      </c>
      <c r="ML37" s="17">
        <v>138.68448000000001</v>
      </c>
      <c r="MM37" s="17">
        <v>-2.1844800000000002</v>
      </c>
      <c r="MN37" s="17">
        <v>144.69999999999999</v>
      </c>
      <c r="MO37" s="17">
        <v>139.10095000000001</v>
      </c>
      <c r="MP37" s="17">
        <v>139.10095000000001</v>
      </c>
      <c r="MQ37" s="17">
        <v>5.5990500000000001</v>
      </c>
      <c r="MR37" s="17">
        <v>103.5</v>
      </c>
      <c r="MS37" s="17">
        <v>165.90093999999999</v>
      </c>
      <c r="MT37" s="17"/>
      <c r="MU37" s="17">
        <v>103.5</v>
      </c>
      <c r="MV37" s="17"/>
      <c r="MW37" s="17"/>
      <c r="MX37" s="17"/>
      <c r="MY37" s="17">
        <v>0</v>
      </c>
      <c r="MZ37" s="17"/>
      <c r="NA37" s="17"/>
      <c r="NB37" s="17"/>
      <c r="NC37" s="17">
        <v>0</v>
      </c>
      <c r="ND37" s="17"/>
      <c r="NE37" s="17"/>
      <c r="NF37" s="17"/>
      <c r="NG37" s="17">
        <v>0</v>
      </c>
      <c r="NH37" s="17"/>
      <c r="NI37" s="17"/>
      <c r="NJ37" s="17"/>
      <c r="NK37" s="17">
        <v>0</v>
      </c>
      <c r="NL37" s="17">
        <v>137.19999999999999</v>
      </c>
      <c r="NM37" s="17">
        <v>145.18799999999999</v>
      </c>
      <c r="NN37" s="17">
        <v>206.49084999999999</v>
      </c>
      <c r="NO37" s="17">
        <v>-69.290850000000006</v>
      </c>
      <c r="NP37" s="17">
        <v>75.900000000000006</v>
      </c>
      <c r="NQ37" s="17">
        <v>72.811999999999998</v>
      </c>
      <c r="NR37" s="17">
        <v>103.55547</v>
      </c>
      <c r="NS37" s="17">
        <v>-27.655470000000001</v>
      </c>
      <c r="NT37" s="17">
        <v>7</v>
      </c>
      <c r="NU37" s="17">
        <v>4.0736800000000004</v>
      </c>
      <c r="NV37" s="17">
        <v>4.0736800000000004</v>
      </c>
      <c r="NW37" s="17">
        <v>2.92632</v>
      </c>
      <c r="NX37" s="17">
        <v>4.4000000000000004</v>
      </c>
      <c r="NY37" s="17">
        <v>4.2736700000000001</v>
      </c>
      <c r="NZ37" s="17">
        <v>4.2736700000000001</v>
      </c>
      <c r="OA37" s="17">
        <v>0.12633</v>
      </c>
      <c r="OB37" s="17">
        <v>20</v>
      </c>
      <c r="OC37" s="17">
        <v>17.492709999999999</v>
      </c>
      <c r="OD37" s="17">
        <v>17.492709999999999</v>
      </c>
      <c r="OE37" s="17">
        <v>2.5072899999999998</v>
      </c>
      <c r="OF37" s="17">
        <v>0.3</v>
      </c>
      <c r="OG37" s="17">
        <v>0.63200000000000001</v>
      </c>
      <c r="OH37" s="17">
        <v>0.63200000000000001</v>
      </c>
      <c r="OI37" s="17">
        <v>-0.33200000000000002</v>
      </c>
      <c r="OJ37" s="17">
        <v>89.3</v>
      </c>
      <c r="OK37" s="17">
        <v>69.819999999999993</v>
      </c>
      <c r="OL37" s="17">
        <v>49.798999999999999</v>
      </c>
      <c r="OM37" s="17">
        <v>39.500999999999998</v>
      </c>
      <c r="ON37" s="17">
        <v>80.900000000000006</v>
      </c>
      <c r="OO37" s="17">
        <v>72.2</v>
      </c>
      <c r="OP37" s="17">
        <v>71.975999999999999</v>
      </c>
      <c r="OQ37" s="17">
        <v>8.9239999999999995</v>
      </c>
      <c r="OR37" s="17">
        <v>14.5</v>
      </c>
      <c r="OS37" s="17">
        <v>12.897</v>
      </c>
      <c r="OT37" s="17">
        <v>12.897</v>
      </c>
      <c r="OU37" s="17">
        <v>1.603</v>
      </c>
      <c r="OV37" s="17">
        <v>0.2</v>
      </c>
      <c r="OW37" s="17">
        <v>0.2</v>
      </c>
      <c r="OX37" s="17">
        <v>0.2</v>
      </c>
      <c r="OY37" s="17">
        <v>0</v>
      </c>
      <c r="OZ37" s="17">
        <v>21.1</v>
      </c>
      <c r="PA37" s="17">
        <v>19.436350000000001</v>
      </c>
      <c r="PB37" s="17">
        <v>19.436350000000001</v>
      </c>
      <c r="PC37" s="17">
        <v>1.6636500000000001</v>
      </c>
      <c r="PD37" s="17">
        <v>9.9</v>
      </c>
      <c r="PE37" s="17">
        <v>9.9830000000000005</v>
      </c>
      <c r="PF37" s="17">
        <v>9.9830000000000005</v>
      </c>
      <c r="PG37" s="17">
        <v>-8.3000000000000004E-2</v>
      </c>
      <c r="PH37" s="17">
        <v>5.4</v>
      </c>
      <c r="PI37" s="17">
        <v>5.67</v>
      </c>
      <c r="PJ37" s="17">
        <v>5.67</v>
      </c>
      <c r="PK37" s="17">
        <v>-0.27</v>
      </c>
      <c r="PL37" s="17">
        <v>221.1</v>
      </c>
      <c r="PM37" s="17">
        <v>101.32899999999999</v>
      </c>
      <c r="PN37" s="17">
        <v>101.32899999999999</v>
      </c>
      <c r="PO37" s="17">
        <v>119.771</v>
      </c>
      <c r="PP37" s="17"/>
      <c r="PQ37" s="17">
        <v>1</v>
      </c>
      <c r="PR37" s="17">
        <v>1</v>
      </c>
      <c r="PS37" s="17">
        <v>-1</v>
      </c>
      <c r="PT37" s="17">
        <v>3.6</v>
      </c>
      <c r="PU37" s="17">
        <v>3.71</v>
      </c>
      <c r="PV37" s="17">
        <v>3.71</v>
      </c>
      <c r="PW37" s="17">
        <v>-0.11</v>
      </c>
      <c r="PX37" s="17">
        <v>2.8</v>
      </c>
      <c r="PY37" s="17">
        <v>5</v>
      </c>
      <c r="PZ37" s="17">
        <v>5</v>
      </c>
      <c r="QA37" s="17">
        <v>-2.2000000000000002</v>
      </c>
      <c r="QB37" s="17">
        <v>21</v>
      </c>
      <c r="QC37" s="17">
        <v>20.274049999999999</v>
      </c>
      <c r="QD37" s="17">
        <v>20.274049999999999</v>
      </c>
      <c r="QE37" s="17">
        <v>0.72594999999999998</v>
      </c>
      <c r="QF37" s="17">
        <v>20</v>
      </c>
      <c r="QG37" s="17">
        <v>19.436350000000001</v>
      </c>
      <c r="QH37" s="17">
        <v>19.436350000000001</v>
      </c>
      <c r="QI37" s="17">
        <v>0.56364999999999998</v>
      </c>
      <c r="QJ37" s="17">
        <v>18.899999999999999</v>
      </c>
      <c r="QK37" s="17">
        <v>17.492709999999999</v>
      </c>
      <c r="QL37" s="17">
        <v>17.492709999999999</v>
      </c>
      <c r="QM37" s="17">
        <v>1.4072899999999999</v>
      </c>
      <c r="QN37" s="17">
        <v>3.1</v>
      </c>
      <c r="QO37" s="17">
        <v>3.4</v>
      </c>
      <c r="QP37" s="17">
        <v>3.4</v>
      </c>
      <c r="QQ37" s="17">
        <v>-0.3</v>
      </c>
      <c r="QR37" s="17">
        <v>18.5</v>
      </c>
      <c r="QS37" s="17">
        <v>17.881440000000001</v>
      </c>
      <c r="QT37" s="17">
        <v>17.881440000000001</v>
      </c>
      <c r="QU37" s="17">
        <v>0.61856</v>
      </c>
      <c r="QV37" s="17">
        <v>14.5</v>
      </c>
      <c r="QW37" s="17">
        <v>10.318</v>
      </c>
      <c r="QX37" s="17">
        <v>10.318</v>
      </c>
      <c r="QY37" s="17">
        <v>4.1820000000000004</v>
      </c>
      <c r="QZ37" s="17">
        <v>18.3</v>
      </c>
      <c r="RA37" s="17">
        <v>14.754</v>
      </c>
      <c r="RB37" s="17">
        <v>14.754</v>
      </c>
      <c r="RC37" s="17">
        <v>3.5459999999999998</v>
      </c>
      <c r="RD37" s="17">
        <v>14.3</v>
      </c>
      <c r="RE37" s="17">
        <v>13.6</v>
      </c>
      <c r="RF37" s="17">
        <v>13.013</v>
      </c>
      <c r="RG37" s="17">
        <v>1.2869999999999999</v>
      </c>
      <c r="RH37" s="17">
        <v>53.2</v>
      </c>
      <c r="RI37" s="17">
        <v>48.15</v>
      </c>
      <c r="RJ37" s="17">
        <v>44.05</v>
      </c>
      <c r="RK37" s="17">
        <v>9.15</v>
      </c>
      <c r="RL37" s="17">
        <v>18.600000000000001</v>
      </c>
      <c r="RM37" s="17">
        <v>19.704000000000001</v>
      </c>
      <c r="RN37" s="17">
        <v>19.704000000000001</v>
      </c>
      <c r="RO37" s="17">
        <v>-1.1040000000000001</v>
      </c>
      <c r="RP37" s="17">
        <v>3.3</v>
      </c>
      <c r="RQ37" s="17">
        <v>3.2010000000000001</v>
      </c>
      <c r="RR37" s="17">
        <v>3.2010000000000001</v>
      </c>
      <c r="RS37" s="17">
        <v>9.9000000000000005E-2</v>
      </c>
      <c r="RT37" s="17">
        <v>20.3</v>
      </c>
      <c r="RU37" s="17">
        <v>19.792000000000002</v>
      </c>
      <c r="RV37" s="17">
        <v>19.792000000000002</v>
      </c>
      <c r="RW37" s="17">
        <v>0.50800000000000001</v>
      </c>
      <c r="RX37" s="17">
        <v>3</v>
      </c>
      <c r="RY37" s="17">
        <v>2</v>
      </c>
      <c r="RZ37" s="17">
        <v>2</v>
      </c>
      <c r="SA37" s="17">
        <v>1</v>
      </c>
      <c r="SB37" s="17">
        <v>0.4</v>
      </c>
      <c r="SC37" s="17">
        <v>0.4</v>
      </c>
      <c r="SD37" s="17">
        <v>0.4</v>
      </c>
      <c r="SE37" s="17">
        <v>0</v>
      </c>
      <c r="SF37" s="17">
        <v>0.3</v>
      </c>
      <c r="SG37" s="17">
        <v>0.23699999999999999</v>
      </c>
      <c r="SH37" s="17">
        <v>0.23699999999999999</v>
      </c>
      <c r="SI37" s="17">
        <v>6.3E-2</v>
      </c>
      <c r="SJ37" s="17">
        <v>19.8</v>
      </c>
      <c r="SK37" s="17">
        <v>19.1448</v>
      </c>
      <c r="SL37" s="17">
        <v>19.1448</v>
      </c>
      <c r="SM37" s="17">
        <v>0.6552</v>
      </c>
      <c r="SN37" s="17">
        <v>11.6</v>
      </c>
      <c r="SO37" s="17">
        <v>12.244899999999999</v>
      </c>
      <c r="SP37" s="17">
        <v>12.244899999999999</v>
      </c>
      <c r="SQ37" s="17">
        <v>-0.64490000000000003</v>
      </c>
      <c r="SR37" s="17">
        <v>20.100000000000001</v>
      </c>
      <c r="SS37" s="17">
        <v>19.436350000000001</v>
      </c>
      <c r="ST37" s="17">
        <v>19.436350000000001</v>
      </c>
      <c r="SU37" s="17">
        <v>0.66364999999999996</v>
      </c>
      <c r="SV37" s="17">
        <v>20.3</v>
      </c>
      <c r="SW37" s="17">
        <v>19.436350000000001</v>
      </c>
      <c r="SX37" s="17">
        <v>19.436350000000001</v>
      </c>
      <c r="SY37" s="17">
        <v>0.86365000000000003</v>
      </c>
      <c r="SZ37" s="17">
        <v>20</v>
      </c>
      <c r="TA37" s="17">
        <v>17.818999999999999</v>
      </c>
      <c r="TB37" s="17">
        <v>17.818999999999999</v>
      </c>
      <c r="TC37" s="17">
        <v>2.181</v>
      </c>
      <c r="TD37" s="17">
        <v>58.1</v>
      </c>
      <c r="TE37" s="17">
        <v>66</v>
      </c>
      <c r="TF37" s="17">
        <v>64.141000000000005</v>
      </c>
      <c r="TG37" s="17">
        <v>-6.0410000000000004</v>
      </c>
      <c r="TH37" s="17">
        <v>7.3</v>
      </c>
      <c r="TI37" s="17">
        <v>8.7690000000000001</v>
      </c>
      <c r="TJ37" s="17">
        <v>8.7690000000000001</v>
      </c>
      <c r="TK37" s="17">
        <v>-1.4690000000000001</v>
      </c>
      <c r="TL37" s="17">
        <v>21.7</v>
      </c>
      <c r="TM37" s="17">
        <v>18.399999999999999</v>
      </c>
      <c r="TN37" s="17">
        <v>43.956000000000003</v>
      </c>
      <c r="TO37" s="17">
        <v>-22.256</v>
      </c>
      <c r="TP37" s="17">
        <v>54.3</v>
      </c>
      <c r="TQ37" s="17">
        <v>25.34</v>
      </c>
      <c r="TR37" s="17">
        <v>51.009</v>
      </c>
      <c r="TS37" s="17">
        <v>3.2909999999999999</v>
      </c>
      <c r="TT37" s="17">
        <v>3.5</v>
      </c>
      <c r="TU37" s="17">
        <v>2.4449999999999998</v>
      </c>
      <c r="TV37" s="17">
        <v>2.4449999999999998</v>
      </c>
      <c r="TW37" s="17">
        <v>1.0549999999999999</v>
      </c>
      <c r="TX37" s="17">
        <v>2.2999999999999998</v>
      </c>
      <c r="TY37" s="17">
        <v>3.8039999999999998</v>
      </c>
      <c r="TZ37" s="17">
        <v>3.8039999999999998</v>
      </c>
      <c r="UA37" s="17">
        <v>-1.504</v>
      </c>
      <c r="UB37" s="17">
        <v>12.8</v>
      </c>
      <c r="UC37" s="17">
        <v>9.25</v>
      </c>
      <c r="UD37" s="17">
        <v>9.25</v>
      </c>
      <c r="UE37" s="17">
        <v>3.55</v>
      </c>
      <c r="UF37" s="17">
        <v>21.3</v>
      </c>
      <c r="UG37" s="17">
        <v>19.436350000000001</v>
      </c>
      <c r="UH37" s="17">
        <v>19.436350000000001</v>
      </c>
      <c r="UI37" s="17">
        <v>1.86365</v>
      </c>
      <c r="UJ37" s="17">
        <v>8.1999999999999993</v>
      </c>
      <c r="UK37" s="17">
        <v>8.1999999999999993</v>
      </c>
      <c r="UL37" s="17">
        <v>8.1999999999999993</v>
      </c>
      <c r="UM37" s="17">
        <v>0</v>
      </c>
      <c r="UN37" s="17">
        <v>7</v>
      </c>
      <c r="UO37" s="17"/>
      <c r="UP37" s="17"/>
      <c r="UQ37" s="17">
        <v>7</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20.100000000000001</v>
      </c>
      <c r="VA37" s="17">
        <v>19.436350000000001</v>
      </c>
      <c r="VB37" s="17">
        <v>19.436350000000001</v>
      </c>
      <c r="VC37" s="17">
        <v>0.66364999999999996</v>
      </c>
      <c r="VD37" s="17">
        <v>16.399999999999999</v>
      </c>
      <c r="VE37" s="17">
        <v>11.78</v>
      </c>
      <c r="VF37" s="17">
        <v>11.78</v>
      </c>
      <c r="VG37" s="17">
        <v>4.62</v>
      </c>
      <c r="VH37" s="17">
        <v>252.9</v>
      </c>
      <c r="VI37" s="17">
        <v>154.71299999999999</v>
      </c>
      <c r="VJ37" s="17">
        <v>154.71299999999999</v>
      </c>
      <c r="VK37" s="17">
        <v>98.186999999999998</v>
      </c>
      <c r="VL37" s="17">
        <v>12.9</v>
      </c>
      <c r="VM37" s="17">
        <v>11.499000000000001</v>
      </c>
      <c r="VN37" s="17">
        <v>11.499000000000001</v>
      </c>
      <c r="VO37" s="17">
        <v>1.401</v>
      </c>
      <c r="VP37" s="17">
        <v>77.8</v>
      </c>
      <c r="VQ37" s="17">
        <v>43.9</v>
      </c>
      <c r="VR37" s="17">
        <v>43.427999999999997</v>
      </c>
      <c r="VS37" s="17">
        <v>34.372</v>
      </c>
      <c r="VT37" s="17"/>
      <c r="VU37" s="17"/>
      <c r="VV37" s="17"/>
      <c r="VW37" s="17">
        <v>0</v>
      </c>
      <c r="VX37" s="17">
        <v>0</v>
      </c>
      <c r="VY37" s="17"/>
      <c r="VZ37" s="17">
        <v>102.589</v>
      </c>
      <c r="WA37" s="17">
        <v>-102.589</v>
      </c>
      <c r="WB37" s="17">
        <v>73.5</v>
      </c>
      <c r="WC37" s="17">
        <v>45.41</v>
      </c>
      <c r="WD37" s="17">
        <v>101.90900000000001</v>
      </c>
      <c r="WE37" s="17">
        <v>-28.408999999999999</v>
      </c>
      <c r="WF37" s="17">
        <v>53</v>
      </c>
      <c r="WG37" s="17">
        <v>36.4</v>
      </c>
      <c r="WH37" s="17">
        <v>36.557000000000002</v>
      </c>
      <c r="WI37" s="17">
        <v>16.443000000000001</v>
      </c>
      <c r="WJ37" s="17">
        <v>4.4000000000000004</v>
      </c>
      <c r="WK37" s="17">
        <v>4.2</v>
      </c>
      <c r="WL37" s="17">
        <v>4.2</v>
      </c>
      <c r="WM37" s="17">
        <v>0.2</v>
      </c>
      <c r="WN37" s="17">
        <v>2.2000000000000002</v>
      </c>
      <c r="WO37" s="17">
        <v>2.4</v>
      </c>
      <c r="WP37" s="17">
        <v>2.4</v>
      </c>
      <c r="WQ37" s="17">
        <v>-0.2</v>
      </c>
      <c r="WR37" s="17">
        <v>1.2</v>
      </c>
      <c r="WS37" s="17">
        <v>1.2</v>
      </c>
      <c r="WT37" s="17">
        <v>1.2</v>
      </c>
      <c r="WU37" s="17">
        <v>0</v>
      </c>
      <c r="WV37" s="17">
        <v>0</v>
      </c>
      <c r="WW37" s="17"/>
      <c r="WX37" s="17"/>
      <c r="WY37" s="17">
        <v>0</v>
      </c>
      <c r="WZ37" s="17">
        <v>11.2</v>
      </c>
      <c r="XA37" s="17">
        <v>7.6859999999999999</v>
      </c>
      <c r="XB37" s="17">
        <v>7.6859999999999999</v>
      </c>
      <c r="XC37" s="17">
        <v>3.5139999999999998</v>
      </c>
      <c r="XD37" s="17">
        <v>8.3000000000000007</v>
      </c>
      <c r="XE37" s="17">
        <v>8.6</v>
      </c>
      <c r="XF37" s="17">
        <v>8.6</v>
      </c>
      <c r="XG37" s="17">
        <v>-0.3</v>
      </c>
      <c r="XH37" s="17">
        <v>20.100000000000001</v>
      </c>
      <c r="XI37" s="17">
        <v>19.241980000000002</v>
      </c>
      <c r="XJ37" s="17">
        <v>19.241980000000002</v>
      </c>
      <c r="XK37" s="17">
        <v>0.85802</v>
      </c>
      <c r="XL37" s="17">
        <v>20</v>
      </c>
      <c r="XM37" s="17">
        <v>19.241980000000002</v>
      </c>
      <c r="XN37" s="17">
        <v>19.241980000000002</v>
      </c>
      <c r="XO37" s="17">
        <v>0.75802000000000003</v>
      </c>
      <c r="XP37" s="17">
        <v>9.6</v>
      </c>
      <c r="XQ37" s="17">
        <v>10.7</v>
      </c>
      <c r="XR37" s="17">
        <v>10.7</v>
      </c>
      <c r="XS37" s="17">
        <v>-1.1000000000000001</v>
      </c>
      <c r="XT37" s="17">
        <v>27.2</v>
      </c>
      <c r="XU37" s="17">
        <v>30.5</v>
      </c>
      <c r="XV37" s="17">
        <v>30.5</v>
      </c>
      <c r="XW37" s="17">
        <v>-3.3</v>
      </c>
      <c r="XX37" s="17">
        <v>33.700000000000003</v>
      </c>
      <c r="XY37" s="17">
        <v>30.5</v>
      </c>
      <c r="XZ37" s="17">
        <v>30.5</v>
      </c>
      <c r="YA37" s="17">
        <v>3.2</v>
      </c>
      <c r="YB37" s="17">
        <v>14.5</v>
      </c>
      <c r="YC37" s="17">
        <v>14</v>
      </c>
      <c r="YD37" s="17">
        <v>14</v>
      </c>
      <c r="YE37" s="17">
        <v>0.5</v>
      </c>
      <c r="YF37" s="17">
        <v>5.0999999999999996</v>
      </c>
      <c r="YG37" s="17">
        <v>5</v>
      </c>
      <c r="YH37" s="17">
        <v>16</v>
      </c>
      <c r="YI37" s="17">
        <v>-10.9</v>
      </c>
      <c r="YJ37" s="17"/>
      <c r="YK37" s="17"/>
      <c r="YL37" s="17"/>
      <c r="YM37" s="17">
        <v>0</v>
      </c>
      <c r="YN37" s="17">
        <v>6.9</v>
      </c>
      <c r="YO37" s="17">
        <v>11</v>
      </c>
      <c r="YP37" s="17">
        <v>11</v>
      </c>
      <c r="YQ37" s="17">
        <v>-4.0999999999999996</v>
      </c>
      <c r="YR37" s="17">
        <v>22.5</v>
      </c>
      <c r="YS37" s="17">
        <v>22</v>
      </c>
      <c r="YT37" s="17">
        <v>22</v>
      </c>
      <c r="YU37" s="17">
        <v>0.5</v>
      </c>
    </row>
    <row r="38" spans="1:671" ht="24" customHeight="1" x14ac:dyDescent="0.3">
      <c r="A38" s="1"/>
      <c r="B38" s="16" t="s">
        <v>96</v>
      </c>
      <c r="C38" s="16" t="s">
        <v>887</v>
      </c>
      <c r="D38" s="17">
        <v>202.5</v>
      </c>
      <c r="E38" s="17">
        <v>203.40136000000001</v>
      </c>
      <c r="F38" s="17">
        <v>203.40136000000001</v>
      </c>
      <c r="G38" s="17">
        <v>-0.90136000000000005</v>
      </c>
      <c r="H38" s="17">
        <v>630.1</v>
      </c>
      <c r="I38" s="17">
        <v>627.79395999999997</v>
      </c>
      <c r="J38" s="17">
        <v>627.79395999999997</v>
      </c>
      <c r="K38" s="17">
        <v>2.3060399999999999</v>
      </c>
      <c r="L38" s="17">
        <v>210.8</v>
      </c>
      <c r="M38" s="17">
        <v>204.43100999999999</v>
      </c>
      <c r="N38" s="17">
        <v>204.43100999999999</v>
      </c>
      <c r="O38" s="17">
        <v>6.3689900000000002</v>
      </c>
      <c r="P38" s="17"/>
      <c r="Q38" s="17"/>
      <c r="R38" s="17"/>
      <c r="S38" s="17">
        <v>0</v>
      </c>
      <c r="T38" s="17"/>
      <c r="U38" s="17"/>
      <c r="V38" s="17"/>
      <c r="W38" s="17">
        <v>0</v>
      </c>
      <c r="X38" s="17">
        <v>89.9</v>
      </c>
      <c r="Y38" s="17">
        <v>91.867829999999998</v>
      </c>
      <c r="Z38" s="17">
        <v>91.867829999999998</v>
      </c>
      <c r="AA38" s="17">
        <v>-1.96783</v>
      </c>
      <c r="AB38" s="17">
        <v>237.1</v>
      </c>
      <c r="AC38" s="17">
        <v>242</v>
      </c>
      <c r="AD38" s="17">
        <v>242</v>
      </c>
      <c r="AE38" s="17">
        <v>-4.9000000000000004</v>
      </c>
      <c r="AF38" s="17"/>
      <c r="AG38" s="17"/>
      <c r="AH38" s="17"/>
      <c r="AI38" s="17">
        <v>0</v>
      </c>
      <c r="AJ38" s="17">
        <v>58</v>
      </c>
      <c r="AK38" s="17">
        <v>61.791969999999999</v>
      </c>
      <c r="AL38" s="17"/>
      <c r="AM38" s="17">
        <v>58</v>
      </c>
      <c r="AN38" s="17">
        <v>107.4</v>
      </c>
      <c r="AO38" s="17">
        <v>158.04406</v>
      </c>
      <c r="AP38" s="17">
        <v>152.49405999999999</v>
      </c>
      <c r="AQ38" s="17">
        <v>-45.094059999999999</v>
      </c>
      <c r="AR38" s="17">
        <v>107.4</v>
      </c>
      <c r="AS38" s="17">
        <v>158.04406</v>
      </c>
      <c r="AT38" s="17">
        <v>152.49405999999999</v>
      </c>
      <c r="AU38" s="17">
        <v>-45.094059999999999</v>
      </c>
      <c r="AV38" s="17">
        <v>107.8</v>
      </c>
      <c r="AW38" s="17">
        <v>158.04406</v>
      </c>
      <c r="AX38" s="17">
        <v>152.49405999999999</v>
      </c>
      <c r="AY38" s="17">
        <v>-44.69406</v>
      </c>
      <c r="AZ38" s="17">
        <v>201.9</v>
      </c>
      <c r="BA38" s="17">
        <v>237.77799999999999</v>
      </c>
      <c r="BB38" s="17">
        <v>229.428</v>
      </c>
      <c r="BC38" s="17">
        <v>-27.527999999999999</v>
      </c>
      <c r="BD38" s="17">
        <v>197.3</v>
      </c>
      <c r="BE38" s="17">
        <v>207.24285</v>
      </c>
      <c r="BF38" s="17">
        <v>207.24285</v>
      </c>
      <c r="BG38" s="17">
        <v>-9.94285</v>
      </c>
      <c r="BH38" s="17">
        <v>106.2</v>
      </c>
      <c r="BI38" s="17">
        <v>103.93259999999999</v>
      </c>
      <c r="BJ38" s="17">
        <v>103.93259999999999</v>
      </c>
      <c r="BK38" s="17">
        <v>2.2673999999999999</v>
      </c>
      <c r="BL38" s="17">
        <v>547.79999999999995</v>
      </c>
      <c r="BM38" s="17">
        <v>566.08941000000004</v>
      </c>
      <c r="BN38" s="17">
        <v>566.08941000000004</v>
      </c>
      <c r="BO38" s="17">
        <v>-18.28941</v>
      </c>
      <c r="BP38" s="17">
        <v>10.199999999999999</v>
      </c>
      <c r="BQ38" s="17">
        <v>9.7182499999999994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166.9</v>
      </c>
      <c r="CK38" s="17">
        <v>164.06706</v>
      </c>
      <c r="CL38" s="17">
        <v>164.06706</v>
      </c>
      <c r="CM38" s="17">
        <v>2.8329399999999998</v>
      </c>
      <c r="CN38" s="17">
        <v>7.7</v>
      </c>
      <c r="CO38" s="17">
        <v>7.6313000000000004</v>
      </c>
      <c r="CP38" s="17">
        <v>7.6313000000000004</v>
      </c>
      <c r="CQ38" s="17">
        <v>6.8699999999999997E-2</v>
      </c>
      <c r="CR38" s="17">
        <v>4.5</v>
      </c>
      <c r="CS38" s="17">
        <v>4.1889200000000004</v>
      </c>
      <c r="CT38" s="17">
        <v>4.1889200000000004</v>
      </c>
      <c r="CU38" s="17">
        <v>0.31108000000000002</v>
      </c>
      <c r="CV38" s="17">
        <v>0</v>
      </c>
      <c r="CW38" s="17">
        <v>22.410769999999999</v>
      </c>
      <c r="CX38" s="17"/>
      <c r="CY38" s="17">
        <v>0</v>
      </c>
      <c r="CZ38" s="17">
        <v>5.9</v>
      </c>
      <c r="DA38" s="17">
        <v>6.8787000000000003</v>
      </c>
      <c r="DB38" s="17">
        <v>6.8787000000000003</v>
      </c>
      <c r="DC38" s="17">
        <v>-0.97870000000000001</v>
      </c>
      <c r="DD38" s="17"/>
      <c r="DE38" s="17"/>
      <c r="DF38" s="17"/>
      <c r="DG38" s="17">
        <v>0</v>
      </c>
      <c r="DH38" s="17">
        <v>140.69999999999999</v>
      </c>
      <c r="DI38" s="17">
        <v>142.44412</v>
      </c>
      <c r="DJ38" s="17">
        <v>142.44412</v>
      </c>
      <c r="DK38" s="17">
        <v>-1.7441199999999999</v>
      </c>
      <c r="DL38" s="17"/>
      <c r="DM38" s="17"/>
      <c r="DN38" s="17"/>
      <c r="DO38" s="17">
        <v>0</v>
      </c>
      <c r="DP38" s="17"/>
      <c r="DQ38" s="17"/>
      <c r="DR38" s="17"/>
      <c r="DS38" s="17">
        <v>0</v>
      </c>
      <c r="DT38" s="17"/>
      <c r="DU38" s="17"/>
      <c r="DV38" s="17"/>
      <c r="DW38" s="17">
        <v>0</v>
      </c>
      <c r="DX38" s="17">
        <v>0</v>
      </c>
      <c r="DY38" s="17"/>
      <c r="DZ38" s="17"/>
      <c r="EA38" s="17">
        <v>0</v>
      </c>
      <c r="EB38" s="17">
        <v>110.1</v>
      </c>
      <c r="EC38" s="17">
        <v>112.46647</v>
      </c>
      <c r="ED38" s="17">
        <v>112.46647</v>
      </c>
      <c r="EE38" s="17">
        <v>-2.3664700000000001</v>
      </c>
      <c r="EF38" s="17">
        <v>172.9</v>
      </c>
      <c r="EG38" s="17">
        <v>220.69499999999999</v>
      </c>
      <c r="EH38" s="17">
        <v>220.69499999999999</v>
      </c>
      <c r="EI38" s="17">
        <v>-47.795000000000002</v>
      </c>
      <c r="EJ38" s="17"/>
      <c r="EK38" s="17"/>
      <c r="EL38" s="17"/>
      <c r="EM38" s="17">
        <v>0</v>
      </c>
      <c r="EN38" s="17"/>
      <c r="EO38" s="17"/>
      <c r="EP38" s="17"/>
      <c r="EQ38" s="17">
        <v>0</v>
      </c>
      <c r="ER38" s="17"/>
      <c r="ES38" s="17"/>
      <c r="ET38" s="17"/>
      <c r="EU38" s="17">
        <v>0</v>
      </c>
      <c r="EV38" s="17">
        <v>6.5</v>
      </c>
      <c r="EW38" s="17">
        <v>6.39</v>
      </c>
      <c r="EX38" s="17">
        <v>6.39</v>
      </c>
      <c r="EY38" s="17">
        <v>0.11</v>
      </c>
      <c r="EZ38" s="17">
        <v>454</v>
      </c>
      <c r="FA38" s="17">
        <v>457.09426999999999</v>
      </c>
      <c r="FB38" s="17">
        <v>457.09426999999999</v>
      </c>
      <c r="FC38" s="17">
        <v>-3.0942699999999999</v>
      </c>
      <c r="FD38" s="17">
        <v>81.099999999999994</v>
      </c>
      <c r="FE38" s="17">
        <v>81.635570000000001</v>
      </c>
      <c r="FF38" s="17">
        <v>81.635570000000001</v>
      </c>
      <c r="FG38" s="17">
        <v>-0.53556999999999999</v>
      </c>
      <c r="FH38" s="17">
        <v>151.6</v>
      </c>
      <c r="FI38" s="17">
        <v>151.36251999999999</v>
      </c>
      <c r="FJ38" s="17">
        <v>151.36251999999999</v>
      </c>
      <c r="FK38" s="17">
        <v>0.23748</v>
      </c>
      <c r="FL38" s="17">
        <v>42</v>
      </c>
      <c r="FM38" s="17">
        <v>41.89893</v>
      </c>
      <c r="FN38" s="17">
        <v>41.89893</v>
      </c>
      <c r="FO38" s="17">
        <v>0.10106999999999999</v>
      </c>
      <c r="FP38" s="17">
        <v>18.399999999999999</v>
      </c>
      <c r="FQ38" s="17">
        <v>19.21088</v>
      </c>
      <c r="FR38" s="17">
        <v>19.21088</v>
      </c>
      <c r="FS38" s="17">
        <v>-0.81088000000000005</v>
      </c>
      <c r="FT38" s="17">
        <v>18.8</v>
      </c>
      <c r="FU38" s="17">
        <v>18.46453</v>
      </c>
      <c r="FV38" s="17">
        <v>18.46453</v>
      </c>
      <c r="FW38" s="17">
        <v>0.33546999999999999</v>
      </c>
      <c r="FX38" s="17">
        <v>92</v>
      </c>
      <c r="FY38" s="17">
        <v>87.773570000000007</v>
      </c>
      <c r="FZ38" s="17">
        <v>87.773570000000007</v>
      </c>
      <c r="GA38" s="17">
        <v>4.2264299999999997</v>
      </c>
      <c r="GB38" s="17"/>
      <c r="GC38" s="17"/>
      <c r="GD38" s="17"/>
      <c r="GE38" s="17">
        <v>0</v>
      </c>
      <c r="GF38" s="17"/>
      <c r="GG38" s="17"/>
      <c r="GH38" s="17"/>
      <c r="GI38" s="17">
        <v>0</v>
      </c>
      <c r="GJ38" s="17"/>
      <c r="GK38" s="17"/>
      <c r="GL38" s="17"/>
      <c r="GM38" s="17">
        <v>0</v>
      </c>
      <c r="GN38" s="17">
        <v>106.4</v>
      </c>
      <c r="GO38" s="17">
        <v>110.48202000000001</v>
      </c>
      <c r="GP38" s="17">
        <v>110.48202000000001</v>
      </c>
      <c r="GQ38" s="17">
        <v>-4.08202</v>
      </c>
      <c r="GR38" s="17">
        <v>46.7</v>
      </c>
      <c r="GS38" s="17">
        <v>47.082599999999999</v>
      </c>
      <c r="GT38" s="17">
        <v>47.082599999999999</v>
      </c>
      <c r="GU38" s="17">
        <v>-0.3826</v>
      </c>
      <c r="GV38" s="17">
        <v>45.1</v>
      </c>
      <c r="GW38" s="17"/>
      <c r="GX38" s="17"/>
      <c r="GY38" s="17">
        <v>45.1</v>
      </c>
      <c r="GZ38" s="17">
        <v>3.8</v>
      </c>
      <c r="HA38" s="17"/>
      <c r="HB38" s="17"/>
      <c r="HC38" s="17">
        <v>3.8</v>
      </c>
      <c r="HD38" s="17">
        <v>17.399999999999999</v>
      </c>
      <c r="HE38" s="17">
        <v>17.005710000000001</v>
      </c>
      <c r="HF38" s="17">
        <v>17.005710000000001</v>
      </c>
      <c r="HG38" s="17">
        <v>0.39428999999999997</v>
      </c>
      <c r="HH38" s="17">
        <v>165.3</v>
      </c>
      <c r="HI38" s="17">
        <v>174.55948000000001</v>
      </c>
      <c r="HJ38" s="17">
        <v>174.55948000000001</v>
      </c>
      <c r="HK38" s="17">
        <v>-9.2594799999999999</v>
      </c>
      <c r="HL38" s="17"/>
      <c r="HM38" s="17"/>
      <c r="HN38" s="17"/>
      <c r="HO38" s="17">
        <v>0</v>
      </c>
      <c r="HP38" s="17"/>
      <c r="HQ38" s="17"/>
      <c r="HR38" s="17"/>
      <c r="HS38" s="17">
        <v>0</v>
      </c>
      <c r="HT38" s="17">
        <v>61.1</v>
      </c>
      <c r="HU38" s="17">
        <v>95.545190000000005</v>
      </c>
      <c r="HV38" s="17">
        <v>95.545190000000005</v>
      </c>
      <c r="HW38" s="17">
        <v>-34.445189999999997</v>
      </c>
      <c r="HX38" s="17"/>
      <c r="HY38" s="17"/>
      <c r="HZ38" s="17"/>
      <c r="IA38" s="17">
        <v>0</v>
      </c>
      <c r="IB38" s="17"/>
      <c r="IC38" s="17"/>
      <c r="ID38" s="17"/>
      <c r="IE38" s="17">
        <v>0</v>
      </c>
      <c r="IF38" s="17">
        <v>44</v>
      </c>
      <c r="IG38" s="17">
        <v>45.265309999999999</v>
      </c>
      <c r="IH38" s="17">
        <v>45.265309999999999</v>
      </c>
      <c r="II38" s="17">
        <v>-1.2653099999999999</v>
      </c>
      <c r="IJ38" s="17"/>
      <c r="IK38" s="17"/>
      <c r="IL38" s="17"/>
      <c r="IM38" s="17">
        <v>0</v>
      </c>
      <c r="IN38" s="17"/>
      <c r="IO38" s="17"/>
      <c r="IP38" s="17"/>
      <c r="IQ38" s="17">
        <v>0</v>
      </c>
      <c r="IR38" s="17"/>
      <c r="IS38" s="17"/>
      <c r="IT38" s="17"/>
      <c r="IU38" s="17">
        <v>0</v>
      </c>
      <c r="IV38" s="17">
        <v>126.7</v>
      </c>
      <c r="IW38" s="17">
        <v>126.84735999999999</v>
      </c>
      <c r="IX38" s="17">
        <v>132.83837</v>
      </c>
      <c r="IY38" s="17">
        <v>-6.1383700000000001</v>
      </c>
      <c r="IZ38" s="17"/>
      <c r="JA38" s="17"/>
      <c r="JB38" s="17"/>
      <c r="JC38" s="17">
        <v>0</v>
      </c>
      <c r="JD38" s="17">
        <v>61.1</v>
      </c>
      <c r="JE38" s="17">
        <v>160.79603</v>
      </c>
      <c r="JF38" s="17">
        <v>64.373000000000005</v>
      </c>
      <c r="JG38" s="17">
        <v>-3.2730000000000001</v>
      </c>
      <c r="JH38" s="17">
        <v>194.2</v>
      </c>
      <c r="JI38" s="17"/>
      <c r="JJ38" s="17">
        <v>177.21679</v>
      </c>
      <c r="JK38" s="17">
        <v>16.98321</v>
      </c>
      <c r="JL38" s="17"/>
      <c r="JM38" s="17"/>
      <c r="JN38" s="17"/>
      <c r="JO38" s="17">
        <v>0</v>
      </c>
      <c r="JP38" s="17">
        <v>70</v>
      </c>
      <c r="JQ38" s="17">
        <v>69.943600000000004</v>
      </c>
      <c r="JR38" s="17">
        <v>69.943600000000004</v>
      </c>
      <c r="JS38" s="17">
        <v>5.6399999999999999E-2</v>
      </c>
      <c r="JT38" s="17">
        <v>34.1</v>
      </c>
      <c r="JU38" s="17">
        <v>35.076819999999998</v>
      </c>
      <c r="JV38" s="17">
        <v>35.076819999999998</v>
      </c>
      <c r="JW38" s="17">
        <v>-0.97682000000000002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v>3.78043</v>
      </c>
      <c r="KX38" s="17">
        <v>3.78043</v>
      </c>
      <c r="KY38" s="17">
        <v>-3.78043</v>
      </c>
      <c r="KZ38" s="17">
        <v>219.2</v>
      </c>
      <c r="LA38" s="17">
        <v>244.88435999999999</v>
      </c>
      <c r="LB38" s="17">
        <v>270.06803000000002</v>
      </c>
      <c r="LC38" s="17">
        <v>-50.868029999999997</v>
      </c>
      <c r="LD38" s="17">
        <v>110</v>
      </c>
      <c r="LE38" s="17">
        <v>133.16031000000001</v>
      </c>
      <c r="LF38" s="17">
        <v>133.16031000000001</v>
      </c>
      <c r="LG38" s="17">
        <v>-23.160309999999999</v>
      </c>
      <c r="LH38" s="17">
        <v>60.2</v>
      </c>
      <c r="LI38" s="17">
        <v>67.199219999999997</v>
      </c>
      <c r="LJ38" s="17">
        <v>67.199219999999997</v>
      </c>
      <c r="LK38" s="17">
        <v>-6.9992200000000002</v>
      </c>
      <c r="LL38" s="17">
        <v>73.3</v>
      </c>
      <c r="LM38" s="17">
        <v>78.567999999999998</v>
      </c>
      <c r="LN38" s="17">
        <v>78.567999999999998</v>
      </c>
      <c r="LO38" s="17">
        <v>-5.2679999999999998</v>
      </c>
      <c r="LP38" s="17"/>
      <c r="LQ38" s="17"/>
      <c r="LR38" s="17"/>
      <c r="LS38" s="17">
        <v>0</v>
      </c>
      <c r="LT38" s="17"/>
      <c r="LU38" s="17"/>
      <c r="LV38" s="17"/>
      <c r="LW38" s="17">
        <v>0</v>
      </c>
      <c r="LX38" s="17">
        <v>29.3</v>
      </c>
      <c r="LY38" s="17">
        <v>32.955719999999999</v>
      </c>
      <c r="LZ38" s="17"/>
      <c r="MA38" s="17">
        <v>29.3</v>
      </c>
      <c r="MB38" s="17">
        <v>29.3</v>
      </c>
      <c r="MC38" s="17">
        <v>52.020969999999998</v>
      </c>
      <c r="MD38" s="17"/>
      <c r="ME38" s="17">
        <v>29.3</v>
      </c>
      <c r="MF38" s="17">
        <v>135.80000000000001</v>
      </c>
      <c r="MG38" s="17">
        <v>138.51828</v>
      </c>
      <c r="MH38" s="17">
        <v>138.51828</v>
      </c>
      <c r="MI38" s="17">
        <v>-2.71828</v>
      </c>
      <c r="MJ38" s="17">
        <v>136.5</v>
      </c>
      <c r="MK38" s="17">
        <v>138.51828</v>
      </c>
      <c r="ML38" s="17">
        <v>138.51828</v>
      </c>
      <c r="MM38" s="17">
        <v>-2.0182799999999999</v>
      </c>
      <c r="MN38" s="17">
        <v>144.5</v>
      </c>
      <c r="MO38" s="17">
        <v>138.93424999999999</v>
      </c>
      <c r="MP38" s="17">
        <v>138.93424999999999</v>
      </c>
      <c r="MQ38" s="17">
        <v>5.5657500000000004</v>
      </c>
      <c r="MR38" s="17">
        <v>103.3</v>
      </c>
      <c r="MS38" s="17">
        <v>185.80778000000001</v>
      </c>
      <c r="MT38" s="17"/>
      <c r="MU38" s="17">
        <v>103.3</v>
      </c>
      <c r="MV38" s="17"/>
      <c r="MW38" s="17"/>
      <c r="MX38" s="17"/>
      <c r="MY38" s="17">
        <v>0</v>
      </c>
      <c r="MZ38" s="17"/>
      <c r="NA38" s="17"/>
      <c r="NB38" s="17"/>
      <c r="NC38" s="17">
        <v>0</v>
      </c>
      <c r="ND38" s="17"/>
      <c r="NE38" s="17"/>
      <c r="NF38" s="17"/>
      <c r="NG38" s="17">
        <v>0</v>
      </c>
      <c r="NH38" s="17"/>
      <c r="NI38" s="17"/>
      <c r="NJ38" s="17"/>
      <c r="NK38" s="17">
        <v>0</v>
      </c>
      <c r="NL38" s="17">
        <v>137.19999999999999</v>
      </c>
      <c r="NM38" s="17">
        <v>145.18799999999999</v>
      </c>
      <c r="NN38" s="17">
        <v>206.49084999999999</v>
      </c>
      <c r="NO38" s="17">
        <v>-69.290850000000006</v>
      </c>
      <c r="NP38" s="17">
        <v>75.900000000000006</v>
      </c>
      <c r="NQ38" s="17">
        <v>72.811999999999998</v>
      </c>
      <c r="NR38" s="17">
        <v>103.55547</v>
      </c>
      <c r="NS38" s="17">
        <v>-27.655470000000001</v>
      </c>
      <c r="NT38" s="17">
        <v>7</v>
      </c>
      <c r="NU38" s="17">
        <v>4.0736800000000004</v>
      </c>
      <c r="NV38" s="17">
        <v>4.0736800000000004</v>
      </c>
      <c r="NW38" s="17">
        <v>2.92632</v>
      </c>
      <c r="NX38" s="17">
        <v>4.4000000000000004</v>
      </c>
      <c r="NY38" s="17">
        <v>4.2736700000000001</v>
      </c>
      <c r="NZ38" s="17">
        <v>4.2736700000000001</v>
      </c>
      <c r="OA38" s="17">
        <v>0.12633</v>
      </c>
      <c r="OB38" s="17">
        <v>20</v>
      </c>
      <c r="OC38" s="17">
        <v>17.492709999999999</v>
      </c>
      <c r="OD38" s="17">
        <v>17.492709999999999</v>
      </c>
      <c r="OE38" s="17">
        <v>2.5072899999999998</v>
      </c>
      <c r="OF38" s="17">
        <v>0.2</v>
      </c>
      <c r="OG38" s="17">
        <v>0.59099999999999997</v>
      </c>
      <c r="OH38" s="17">
        <v>0.59099999999999997</v>
      </c>
      <c r="OI38" s="17">
        <v>-0.39100000000000001</v>
      </c>
      <c r="OJ38" s="17">
        <v>92.3</v>
      </c>
      <c r="OK38" s="17">
        <v>68.92</v>
      </c>
      <c r="OL38" s="17">
        <v>51.213999999999999</v>
      </c>
      <c r="OM38" s="17">
        <v>41.085999999999999</v>
      </c>
      <c r="ON38" s="17">
        <v>80.7</v>
      </c>
      <c r="OO38" s="17">
        <v>69.099999999999994</v>
      </c>
      <c r="OP38" s="17">
        <v>70.078999999999994</v>
      </c>
      <c r="OQ38" s="17">
        <v>10.621</v>
      </c>
      <c r="OR38" s="17">
        <v>13.6</v>
      </c>
      <c r="OS38" s="17">
        <v>12.775</v>
      </c>
      <c r="OT38" s="17">
        <v>12.775</v>
      </c>
      <c r="OU38" s="17">
        <v>0.82499999999999996</v>
      </c>
      <c r="OV38" s="17">
        <v>0.4</v>
      </c>
      <c r="OW38" s="17">
        <v>0.1</v>
      </c>
      <c r="OX38" s="17">
        <v>0.1</v>
      </c>
      <c r="OY38" s="17">
        <v>0.3</v>
      </c>
      <c r="OZ38" s="17">
        <v>20.2</v>
      </c>
      <c r="PA38" s="17">
        <v>19.436350000000001</v>
      </c>
      <c r="PB38" s="17">
        <v>19.436350000000001</v>
      </c>
      <c r="PC38" s="17">
        <v>0.76365000000000005</v>
      </c>
      <c r="PD38" s="17">
        <v>10</v>
      </c>
      <c r="PE38" s="17">
        <v>9.9830000000000005</v>
      </c>
      <c r="PF38" s="17">
        <v>9.9830000000000005</v>
      </c>
      <c r="PG38" s="17">
        <v>1.7000000000000001E-2</v>
      </c>
      <c r="PH38" s="17">
        <v>5.4</v>
      </c>
      <c r="PI38" s="17">
        <v>5.67</v>
      </c>
      <c r="PJ38" s="17">
        <v>5.67</v>
      </c>
      <c r="PK38" s="17">
        <v>-0.27</v>
      </c>
      <c r="PL38" s="17">
        <v>224.4</v>
      </c>
      <c r="PM38" s="17">
        <v>93.066999999999993</v>
      </c>
      <c r="PN38" s="17">
        <v>93.066999999999993</v>
      </c>
      <c r="PO38" s="17">
        <v>131.333</v>
      </c>
      <c r="PP38" s="17"/>
      <c r="PQ38" s="17">
        <v>1</v>
      </c>
      <c r="PR38" s="17">
        <v>1</v>
      </c>
      <c r="PS38" s="17">
        <v>-1</v>
      </c>
      <c r="PT38" s="17">
        <v>3.6</v>
      </c>
      <c r="PU38" s="17">
        <v>3.71</v>
      </c>
      <c r="PV38" s="17">
        <v>3.71</v>
      </c>
      <c r="PW38" s="17">
        <v>-0.11</v>
      </c>
      <c r="PX38" s="17">
        <v>2.8</v>
      </c>
      <c r="PY38" s="17">
        <v>5</v>
      </c>
      <c r="PZ38" s="17">
        <v>5</v>
      </c>
      <c r="QA38" s="17">
        <v>-2.2000000000000002</v>
      </c>
      <c r="QB38" s="17">
        <v>20</v>
      </c>
      <c r="QC38" s="17">
        <v>20.274049999999999</v>
      </c>
      <c r="QD38" s="17">
        <v>20.274049999999999</v>
      </c>
      <c r="QE38" s="17">
        <v>-0.27405000000000002</v>
      </c>
      <c r="QF38" s="17">
        <v>20</v>
      </c>
      <c r="QG38" s="17">
        <v>19.436350000000001</v>
      </c>
      <c r="QH38" s="17">
        <v>19.436350000000001</v>
      </c>
      <c r="QI38" s="17">
        <v>0.56364999999999998</v>
      </c>
      <c r="QJ38" s="17">
        <v>18.7</v>
      </c>
      <c r="QK38" s="17">
        <v>17.492709999999999</v>
      </c>
      <c r="QL38" s="17">
        <v>17.492709999999999</v>
      </c>
      <c r="QM38" s="17">
        <v>1.20729</v>
      </c>
      <c r="QN38" s="17">
        <v>3</v>
      </c>
      <c r="QO38" s="17">
        <v>3.4</v>
      </c>
      <c r="QP38" s="17">
        <v>3.4</v>
      </c>
      <c r="QQ38" s="17">
        <v>-0.4</v>
      </c>
      <c r="QR38" s="17">
        <v>18.5</v>
      </c>
      <c r="QS38" s="17">
        <v>17.881440000000001</v>
      </c>
      <c r="QT38" s="17">
        <v>17.881440000000001</v>
      </c>
      <c r="QU38" s="17">
        <v>0.61856</v>
      </c>
      <c r="QV38" s="17">
        <v>14.7</v>
      </c>
      <c r="QW38" s="17">
        <v>9.5950000000000006</v>
      </c>
      <c r="QX38" s="17">
        <v>9.5950000000000006</v>
      </c>
      <c r="QY38" s="17">
        <v>5.1050000000000004</v>
      </c>
      <c r="QZ38" s="17">
        <v>18.5</v>
      </c>
      <c r="RA38" s="17">
        <v>14.035</v>
      </c>
      <c r="RB38" s="17">
        <v>14.035</v>
      </c>
      <c r="RC38" s="17">
        <v>4.4649999999999999</v>
      </c>
      <c r="RD38" s="17">
        <v>17.399999999999999</v>
      </c>
      <c r="RE38" s="17">
        <v>13.49</v>
      </c>
      <c r="RF38" s="17">
        <v>13.169</v>
      </c>
      <c r="RG38" s="17">
        <v>4.2309999999999999</v>
      </c>
      <c r="RH38" s="17">
        <v>57.2</v>
      </c>
      <c r="RI38" s="17">
        <v>49.29</v>
      </c>
      <c r="RJ38" s="17">
        <v>43.746000000000002</v>
      </c>
      <c r="RK38" s="17">
        <v>13.454000000000001</v>
      </c>
      <c r="RL38" s="17">
        <v>15.3</v>
      </c>
      <c r="RM38" s="17">
        <v>19.43</v>
      </c>
      <c r="RN38" s="17">
        <v>19.43</v>
      </c>
      <c r="RO38" s="17">
        <v>-4.13</v>
      </c>
      <c r="RP38" s="17">
        <v>3.4</v>
      </c>
      <c r="RQ38" s="17">
        <v>3.2010000000000001</v>
      </c>
      <c r="RR38" s="17">
        <v>3.2010000000000001</v>
      </c>
      <c r="RS38" s="17">
        <v>0.19900000000000001</v>
      </c>
      <c r="RT38" s="17">
        <v>20.2</v>
      </c>
      <c r="RU38" s="17">
        <v>19.792000000000002</v>
      </c>
      <c r="RV38" s="17">
        <v>19.792000000000002</v>
      </c>
      <c r="RW38" s="17">
        <v>0.40799999999999997</v>
      </c>
      <c r="RX38" s="17">
        <v>3</v>
      </c>
      <c r="RY38" s="17">
        <v>2</v>
      </c>
      <c r="RZ38" s="17">
        <v>2</v>
      </c>
      <c r="SA38" s="17">
        <v>1</v>
      </c>
      <c r="SB38" s="17">
        <v>0.4</v>
      </c>
      <c r="SC38" s="17">
        <v>0.4</v>
      </c>
      <c r="SD38" s="17">
        <v>0.4</v>
      </c>
      <c r="SE38" s="17">
        <v>0</v>
      </c>
      <c r="SF38" s="17">
        <v>0.3</v>
      </c>
      <c r="SG38" s="17">
        <v>0.20100000000000001</v>
      </c>
      <c r="SH38" s="17">
        <v>0.20100000000000001</v>
      </c>
      <c r="SI38" s="17">
        <v>9.9000000000000005E-2</v>
      </c>
      <c r="SJ38" s="17">
        <v>19.8</v>
      </c>
      <c r="SK38" s="17">
        <v>19.1448</v>
      </c>
      <c r="SL38" s="17">
        <v>19.1448</v>
      </c>
      <c r="SM38" s="17">
        <v>0.6552</v>
      </c>
      <c r="SN38" s="17">
        <v>11.7</v>
      </c>
      <c r="SO38" s="17">
        <v>12.244899999999999</v>
      </c>
      <c r="SP38" s="17">
        <v>12.244899999999999</v>
      </c>
      <c r="SQ38" s="17">
        <v>-0.54490000000000005</v>
      </c>
      <c r="SR38" s="17">
        <v>20</v>
      </c>
      <c r="SS38" s="17">
        <v>19.436350000000001</v>
      </c>
      <c r="ST38" s="17">
        <v>19.436350000000001</v>
      </c>
      <c r="SU38" s="17">
        <v>0.56364999999999998</v>
      </c>
      <c r="SV38" s="17">
        <v>20.2</v>
      </c>
      <c r="SW38" s="17">
        <v>19.436350000000001</v>
      </c>
      <c r="SX38" s="17">
        <v>19.436350000000001</v>
      </c>
      <c r="SY38" s="17">
        <v>0.76365000000000005</v>
      </c>
      <c r="SZ38" s="17">
        <v>22.1</v>
      </c>
      <c r="TA38" s="17">
        <v>18.503</v>
      </c>
      <c r="TB38" s="17">
        <v>18.503</v>
      </c>
      <c r="TC38" s="17">
        <v>3.597</v>
      </c>
      <c r="TD38" s="17">
        <v>61.4</v>
      </c>
      <c r="TE38" s="17">
        <v>66.7</v>
      </c>
      <c r="TF38" s="17">
        <v>65.13</v>
      </c>
      <c r="TG38" s="17">
        <v>-3.73</v>
      </c>
      <c r="TH38" s="17">
        <v>10.1</v>
      </c>
      <c r="TI38" s="17">
        <v>7.1779999999999999</v>
      </c>
      <c r="TJ38" s="17">
        <v>7.1779999999999999</v>
      </c>
      <c r="TK38" s="17">
        <v>2.9220000000000002</v>
      </c>
      <c r="TL38" s="17">
        <v>26.5</v>
      </c>
      <c r="TM38" s="17">
        <v>19.21</v>
      </c>
      <c r="TN38" s="17">
        <v>43.523000000000003</v>
      </c>
      <c r="TO38" s="17">
        <v>-17.023</v>
      </c>
      <c r="TP38" s="17">
        <v>66.2</v>
      </c>
      <c r="TQ38" s="17">
        <v>25.78</v>
      </c>
      <c r="TR38" s="17">
        <v>49.944000000000003</v>
      </c>
      <c r="TS38" s="17">
        <v>16.256</v>
      </c>
      <c r="TT38" s="17">
        <v>4.3</v>
      </c>
      <c r="TU38" s="17">
        <v>2.2810000000000001</v>
      </c>
      <c r="TV38" s="17">
        <v>2.2810000000000001</v>
      </c>
      <c r="TW38" s="17">
        <v>2.0190000000000001</v>
      </c>
      <c r="TX38" s="17">
        <v>3</v>
      </c>
      <c r="TY38" s="17">
        <v>3.3839999999999999</v>
      </c>
      <c r="TZ38" s="17">
        <v>3.3839999999999999</v>
      </c>
      <c r="UA38" s="17">
        <v>-0.38400000000000001</v>
      </c>
      <c r="UB38" s="17">
        <v>9.8000000000000007</v>
      </c>
      <c r="UC38" s="17">
        <v>7.49</v>
      </c>
      <c r="UD38" s="17">
        <v>7.49</v>
      </c>
      <c r="UE38" s="17">
        <v>2.31</v>
      </c>
      <c r="UF38" s="17">
        <v>21.3</v>
      </c>
      <c r="UG38" s="17">
        <v>19.436350000000001</v>
      </c>
      <c r="UH38" s="17">
        <v>19.436350000000001</v>
      </c>
      <c r="UI38" s="17">
        <v>1.86365</v>
      </c>
      <c r="UJ38" s="17">
        <v>8.1</v>
      </c>
      <c r="UK38" s="17">
        <v>8.1999999999999993</v>
      </c>
      <c r="UL38" s="17">
        <v>8.1999999999999993</v>
      </c>
      <c r="UM38" s="17">
        <v>-0.1</v>
      </c>
      <c r="UN38" s="17">
        <v>7</v>
      </c>
      <c r="UO38" s="17"/>
      <c r="UP38" s="17"/>
      <c r="UQ38" s="17">
        <v>7</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20.100000000000001</v>
      </c>
      <c r="VA38" s="17">
        <v>19.436350000000001</v>
      </c>
      <c r="VB38" s="17">
        <v>19.436350000000001</v>
      </c>
      <c r="VC38" s="17">
        <v>0.66364999999999996</v>
      </c>
      <c r="VD38" s="17">
        <v>14.9</v>
      </c>
      <c r="VE38" s="17">
        <v>11.898</v>
      </c>
      <c r="VF38" s="17">
        <v>11.898</v>
      </c>
      <c r="VG38" s="17">
        <v>3.0019999999999998</v>
      </c>
      <c r="VH38" s="17">
        <v>253.3</v>
      </c>
      <c r="VI38" s="17">
        <v>137.91300000000001</v>
      </c>
      <c r="VJ38" s="17">
        <v>137.91300000000001</v>
      </c>
      <c r="VK38" s="17">
        <v>115.387</v>
      </c>
      <c r="VL38" s="17">
        <v>16.2</v>
      </c>
      <c r="VM38" s="17">
        <v>9.1669999999999998</v>
      </c>
      <c r="VN38" s="17">
        <v>9.1669999999999998</v>
      </c>
      <c r="VO38" s="17">
        <v>7.0330000000000004</v>
      </c>
      <c r="VP38" s="17">
        <v>121.1</v>
      </c>
      <c r="VQ38" s="17">
        <v>35.299999999999997</v>
      </c>
      <c r="VR38" s="17">
        <v>31.422000000000001</v>
      </c>
      <c r="VS38" s="17">
        <v>89.677999999999997</v>
      </c>
      <c r="VT38" s="17"/>
      <c r="VU38" s="17"/>
      <c r="VV38" s="17"/>
      <c r="VW38" s="17">
        <v>0</v>
      </c>
      <c r="VX38" s="17">
        <v>0</v>
      </c>
      <c r="VY38" s="17"/>
      <c r="VZ38" s="17">
        <v>106.944</v>
      </c>
      <c r="WA38" s="17">
        <v>-106.944</v>
      </c>
      <c r="WB38" s="17">
        <v>92.9</v>
      </c>
      <c r="WC38" s="17">
        <v>62.24</v>
      </c>
      <c r="WD38" s="17">
        <v>107.52</v>
      </c>
      <c r="WE38" s="17">
        <v>-14.62</v>
      </c>
      <c r="WF38" s="17">
        <v>80.7</v>
      </c>
      <c r="WG38" s="17">
        <v>29.2</v>
      </c>
      <c r="WH38" s="17">
        <v>25.692</v>
      </c>
      <c r="WI38" s="17">
        <v>55.008000000000003</v>
      </c>
      <c r="WJ38" s="17">
        <v>4.3</v>
      </c>
      <c r="WK38" s="17">
        <v>4.2</v>
      </c>
      <c r="WL38" s="17">
        <v>4.2</v>
      </c>
      <c r="WM38" s="17">
        <v>0.1</v>
      </c>
      <c r="WN38" s="17">
        <v>2.2000000000000002</v>
      </c>
      <c r="WO38" s="17">
        <v>2.4</v>
      </c>
      <c r="WP38" s="17">
        <v>2.4</v>
      </c>
      <c r="WQ38" s="17">
        <v>-0.2</v>
      </c>
      <c r="WR38" s="17">
        <v>1.2</v>
      </c>
      <c r="WS38" s="17">
        <v>1.2</v>
      </c>
      <c r="WT38" s="17">
        <v>1.2</v>
      </c>
      <c r="WU38" s="17">
        <v>0</v>
      </c>
      <c r="WV38" s="17">
        <v>0</v>
      </c>
      <c r="WW38" s="17"/>
      <c r="WX38" s="17"/>
      <c r="WY38" s="17">
        <v>0</v>
      </c>
      <c r="WZ38" s="17">
        <v>10.8</v>
      </c>
      <c r="XA38" s="17">
        <v>5.9909999999999997</v>
      </c>
      <c r="XB38" s="17">
        <v>5.9909999999999997</v>
      </c>
      <c r="XC38" s="17">
        <v>4.8090000000000002</v>
      </c>
      <c r="XD38" s="17">
        <v>8.1999999999999993</v>
      </c>
      <c r="XE38" s="17">
        <v>8.6</v>
      </c>
      <c r="XF38" s="17">
        <v>8.6</v>
      </c>
      <c r="XG38" s="17">
        <v>-0.4</v>
      </c>
      <c r="XH38" s="17">
        <v>19.8</v>
      </c>
      <c r="XI38" s="17">
        <v>19.241980000000002</v>
      </c>
      <c r="XJ38" s="17">
        <v>19.241980000000002</v>
      </c>
      <c r="XK38" s="17">
        <v>0.55801999999999996</v>
      </c>
      <c r="XL38" s="17">
        <v>19.8</v>
      </c>
      <c r="XM38" s="17">
        <v>19.241980000000002</v>
      </c>
      <c r="XN38" s="17">
        <v>19.241980000000002</v>
      </c>
      <c r="XO38" s="17">
        <v>0.55801999999999996</v>
      </c>
      <c r="XP38" s="17">
        <v>8.1</v>
      </c>
      <c r="XQ38" s="17">
        <v>10.7</v>
      </c>
      <c r="XR38" s="17">
        <v>10.7</v>
      </c>
      <c r="XS38" s="17">
        <v>-2.6</v>
      </c>
      <c r="XT38" s="17">
        <v>27</v>
      </c>
      <c r="XU38" s="17">
        <v>30.5</v>
      </c>
      <c r="XV38" s="17">
        <v>30.5</v>
      </c>
      <c r="XW38" s="17">
        <v>-3.5</v>
      </c>
      <c r="XX38" s="17">
        <v>33.200000000000003</v>
      </c>
      <c r="XY38" s="17">
        <v>30.5</v>
      </c>
      <c r="XZ38" s="17">
        <v>30.5</v>
      </c>
      <c r="YA38" s="17">
        <v>2.7</v>
      </c>
      <c r="YB38" s="17">
        <v>14.5</v>
      </c>
      <c r="YC38" s="17">
        <v>14</v>
      </c>
      <c r="YD38" s="17">
        <v>14</v>
      </c>
      <c r="YE38" s="17">
        <v>0.5</v>
      </c>
      <c r="YF38" s="17">
        <v>4.2</v>
      </c>
      <c r="YG38" s="17">
        <v>5</v>
      </c>
      <c r="YH38" s="17">
        <v>16</v>
      </c>
      <c r="YI38" s="17">
        <v>-11.8</v>
      </c>
      <c r="YJ38" s="17"/>
      <c r="YK38" s="17"/>
      <c r="YL38" s="17"/>
      <c r="YM38" s="17">
        <v>0</v>
      </c>
      <c r="YN38" s="17">
        <v>6.8</v>
      </c>
      <c r="YO38" s="17">
        <v>11</v>
      </c>
      <c r="YP38" s="17">
        <v>11</v>
      </c>
      <c r="YQ38" s="17">
        <v>-4.2</v>
      </c>
      <c r="YR38" s="17">
        <v>22.5</v>
      </c>
      <c r="YS38" s="17">
        <v>22</v>
      </c>
      <c r="YT38" s="17">
        <v>22</v>
      </c>
      <c r="YU38" s="17">
        <v>0.5</v>
      </c>
    </row>
    <row r="39" spans="1:671" ht="24" customHeight="1" x14ac:dyDescent="0.3">
      <c r="A39" s="1"/>
      <c r="B39" s="16" t="s">
        <v>96</v>
      </c>
      <c r="C39" s="16" t="s">
        <v>888</v>
      </c>
      <c r="D39" s="17">
        <v>203.1</v>
      </c>
      <c r="E39" s="17">
        <v>203.40136000000001</v>
      </c>
      <c r="F39" s="17">
        <v>203.40136000000001</v>
      </c>
      <c r="G39" s="17">
        <v>-0.30136000000000002</v>
      </c>
      <c r="H39" s="17">
        <v>630.20000000000005</v>
      </c>
      <c r="I39" s="17">
        <v>627.79395999999997</v>
      </c>
      <c r="J39" s="17">
        <v>627.79395999999997</v>
      </c>
      <c r="K39" s="17">
        <v>2.40604</v>
      </c>
      <c r="L39" s="17">
        <v>211.2</v>
      </c>
      <c r="M39" s="17">
        <v>204.43100999999999</v>
      </c>
      <c r="N39" s="17">
        <v>204.43100999999999</v>
      </c>
      <c r="O39" s="17">
        <v>6.7689899999999996</v>
      </c>
      <c r="P39" s="17"/>
      <c r="Q39" s="17"/>
      <c r="R39" s="17"/>
      <c r="S39" s="17">
        <v>0</v>
      </c>
      <c r="T39" s="17"/>
      <c r="U39" s="17"/>
      <c r="V39" s="17"/>
      <c r="W39" s="17">
        <v>0</v>
      </c>
      <c r="X39" s="17">
        <v>90.1</v>
      </c>
      <c r="Y39" s="17">
        <v>91.867829999999998</v>
      </c>
      <c r="Z39" s="17">
        <v>91.867829999999998</v>
      </c>
      <c r="AA39" s="17">
        <v>-1.76783</v>
      </c>
      <c r="AB39" s="17">
        <v>238.9</v>
      </c>
      <c r="AC39" s="17">
        <v>242</v>
      </c>
      <c r="AD39" s="17">
        <v>242</v>
      </c>
      <c r="AE39" s="17">
        <v>-3.1</v>
      </c>
      <c r="AF39" s="17"/>
      <c r="AG39" s="17"/>
      <c r="AH39" s="17"/>
      <c r="AI39" s="17">
        <v>0</v>
      </c>
      <c r="AJ39" s="17">
        <v>58.6</v>
      </c>
      <c r="AK39" s="17">
        <v>61.791969999999999</v>
      </c>
      <c r="AL39" s="17"/>
      <c r="AM39" s="17">
        <v>58.6</v>
      </c>
      <c r="AN39" s="17">
        <v>108.6</v>
      </c>
      <c r="AO39" s="17">
        <v>152.49405999999999</v>
      </c>
      <c r="AP39" s="17">
        <v>152.49405999999999</v>
      </c>
      <c r="AQ39" s="17">
        <v>-43.894060000000003</v>
      </c>
      <c r="AR39" s="17">
        <v>109.1</v>
      </c>
      <c r="AS39" s="17">
        <v>152.49405999999999</v>
      </c>
      <c r="AT39" s="17">
        <v>152.49405999999999</v>
      </c>
      <c r="AU39" s="17">
        <v>-43.394060000000003</v>
      </c>
      <c r="AV39" s="17">
        <v>108.5</v>
      </c>
      <c r="AW39" s="17">
        <v>152.49405999999999</v>
      </c>
      <c r="AX39" s="17">
        <v>152.49405999999999</v>
      </c>
      <c r="AY39" s="17">
        <v>-43.994059999999998</v>
      </c>
      <c r="AZ39" s="17">
        <v>204</v>
      </c>
      <c r="BA39" s="17">
        <v>229.428</v>
      </c>
      <c r="BB39" s="17">
        <v>229.428</v>
      </c>
      <c r="BC39" s="17">
        <v>-25.428000000000001</v>
      </c>
      <c r="BD39" s="17">
        <v>197.7</v>
      </c>
      <c r="BE39" s="17">
        <v>207.24285</v>
      </c>
      <c r="BF39" s="17">
        <v>207.24285</v>
      </c>
      <c r="BG39" s="17">
        <v>-9.5428499999999996</v>
      </c>
      <c r="BH39" s="17">
        <v>105.6</v>
      </c>
      <c r="BI39" s="17">
        <v>103.93259999999999</v>
      </c>
      <c r="BJ39" s="17">
        <v>103.93259999999999</v>
      </c>
      <c r="BK39" s="17">
        <v>1.6674</v>
      </c>
      <c r="BL39" s="17">
        <v>552.70000000000005</v>
      </c>
      <c r="BM39" s="17">
        <v>566.08941000000004</v>
      </c>
      <c r="BN39" s="17">
        <v>566.08941000000004</v>
      </c>
      <c r="BO39" s="17">
        <v>-13.38941</v>
      </c>
      <c r="BP39" s="17">
        <v>10.3</v>
      </c>
      <c r="BQ39" s="17">
        <v>9.7182499999999994</v>
      </c>
      <c r="BR39" s="17">
        <v>3.45607</v>
      </c>
      <c r="BS39" s="17">
        <v>6.8439300000000003</v>
      </c>
      <c r="BT39" s="17"/>
      <c r="BU39" s="17"/>
      <c r="BV39" s="17"/>
      <c r="BW39" s="17">
        <v>0</v>
      </c>
      <c r="BX39" s="17"/>
      <c r="BY39" s="17"/>
      <c r="BZ39" s="17"/>
      <c r="CA39" s="17">
        <v>0</v>
      </c>
      <c r="CB39" s="17"/>
      <c r="CC39" s="17"/>
      <c r="CD39" s="17"/>
      <c r="CE39" s="17">
        <v>0</v>
      </c>
      <c r="CF39" s="17"/>
      <c r="CG39" s="17"/>
      <c r="CH39" s="17"/>
      <c r="CI39" s="17">
        <v>0</v>
      </c>
      <c r="CJ39" s="17">
        <v>169</v>
      </c>
      <c r="CK39" s="17">
        <v>164.06706</v>
      </c>
      <c r="CL39" s="17">
        <v>164.06706</v>
      </c>
      <c r="CM39" s="17">
        <v>4.9329400000000003</v>
      </c>
      <c r="CN39" s="17">
        <v>8.9</v>
      </c>
      <c r="CO39" s="17">
        <v>7.6313000000000004</v>
      </c>
      <c r="CP39" s="17">
        <v>7.6313000000000004</v>
      </c>
      <c r="CQ39" s="17">
        <v>1.2686999999999999</v>
      </c>
      <c r="CR39" s="17">
        <v>4.5</v>
      </c>
      <c r="CS39" s="17">
        <v>4.1889200000000004</v>
      </c>
      <c r="CT39" s="17">
        <v>4.1889200000000004</v>
      </c>
      <c r="CU39" s="17">
        <v>0.31108000000000002</v>
      </c>
      <c r="CV39" s="17">
        <v>0</v>
      </c>
      <c r="CW39" s="17">
        <v>22.410769999999999</v>
      </c>
      <c r="CX39" s="17"/>
      <c r="CY39" s="17">
        <v>0</v>
      </c>
      <c r="CZ39" s="17">
        <v>5.9</v>
      </c>
      <c r="DA39" s="17">
        <v>6.8787000000000003</v>
      </c>
      <c r="DB39" s="17">
        <v>6.8787000000000003</v>
      </c>
      <c r="DC39" s="17">
        <v>-0.97870000000000001</v>
      </c>
      <c r="DD39" s="17"/>
      <c r="DE39" s="17"/>
      <c r="DF39" s="17"/>
      <c r="DG39" s="17">
        <v>0</v>
      </c>
      <c r="DH39" s="17">
        <v>141</v>
      </c>
      <c r="DI39" s="17">
        <v>142.44412</v>
      </c>
      <c r="DJ39" s="17">
        <v>142.44412</v>
      </c>
      <c r="DK39" s="17">
        <v>-1.4441200000000001</v>
      </c>
      <c r="DL39" s="17"/>
      <c r="DM39" s="17"/>
      <c r="DN39" s="17"/>
      <c r="DO39" s="17">
        <v>0</v>
      </c>
      <c r="DP39" s="17"/>
      <c r="DQ39" s="17"/>
      <c r="DR39" s="17"/>
      <c r="DS39" s="17">
        <v>0</v>
      </c>
      <c r="DT39" s="17"/>
      <c r="DU39" s="17"/>
      <c r="DV39" s="17"/>
      <c r="DW39" s="17">
        <v>0</v>
      </c>
      <c r="DX39" s="17">
        <v>0</v>
      </c>
      <c r="DY39" s="17"/>
      <c r="DZ39" s="17"/>
      <c r="EA39" s="17">
        <v>0</v>
      </c>
      <c r="EB39" s="17">
        <v>110.3</v>
      </c>
      <c r="EC39" s="17">
        <v>112.46647</v>
      </c>
      <c r="ED39" s="17">
        <v>112.46647</v>
      </c>
      <c r="EE39" s="17">
        <v>-2.1664699999999999</v>
      </c>
      <c r="EF39" s="17">
        <v>146.30000000000001</v>
      </c>
      <c r="EG39" s="17">
        <v>220.69499999999999</v>
      </c>
      <c r="EH39" s="17">
        <v>220.69499999999999</v>
      </c>
      <c r="EI39" s="17">
        <v>-74.394999999999996</v>
      </c>
      <c r="EJ39" s="17"/>
      <c r="EK39" s="17"/>
      <c r="EL39" s="17"/>
      <c r="EM39" s="17">
        <v>0</v>
      </c>
      <c r="EN39" s="17"/>
      <c r="EO39" s="17"/>
      <c r="EP39" s="17"/>
      <c r="EQ39" s="17">
        <v>0</v>
      </c>
      <c r="ER39" s="17"/>
      <c r="ES39" s="17"/>
      <c r="ET39" s="17"/>
      <c r="EU39" s="17">
        <v>0</v>
      </c>
      <c r="EV39" s="17">
        <v>6.5</v>
      </c>
      <c r="EW39" s="17">
        <v>6.39</v>
      </c>
      <c r="EX39" s="17">
        <v>6.39</v>
      </c>
      <c r="EY39" s="17">
        <v>0.11</v>
      </c>
      <c r="EZ39" s="17">
        <v>459.8</v>
      </c>
      <c r="FA39" s="17">
        <v>457.09426999999999</v>
      </c>
      <c r="FB39" s="17">
        <v>457.09426999999999</v>
      </c>
      <c r="FC39" s="17">
        <v>2.70573</v>
      </c>
      <c r="FD39" s="17">
        <v>81.2</v>
      </c>
      <c r="FE39" s="17">
        <v>81.635570000000001</v>
      </c>
      <c r="FF39" s="17">
        <v>81.635570000000001</v>
      </c>
      <c r="FG39" s="17">
        <v>-0.43557000000000001</v>
      </c>
      <c r="FH39" s="17">
        <v>151.6</v>
      </c>
      <c r="FI39" s="17">
        <v>151.36251999999999</v>
      </c>
      <c r="FJ39" s="17">
        <v>151.36251999999999</v>
      </c>
      <c r="FK39" s="17">
        <v>0.23748</v>
      </c>
      <c r="FL39" s="17">
        <v>42</v>
      </c>
      <c r="FM39" s="17">
        <v>41.89893</v>
      </c>
      <c r="FN39" s="17">
        <v>41.89893</v>
      </c>
      <c r="FO39" s="17">
        <v>0.10106999999999999</v>
      </c>
      <c r="FP39" s="17">
        <v>18.399999999999999</v>
      </c>
      <c r="FQ39" s="17">
        <v>19.21088</v>
      </c>
      <c r="FR39" s="17">
        <v>19.21088</v>
      </c>
      <c r="FS39" s="17">
        <v>-0.81088000000000005</v>
      </c>
      <c r="FT39" s="17">
        <v>18.8</v>
      </c>
      <c r="FU39" s="17">
        <v>18.46453</v>
      </c>
      <c r="FV39" s="17">
        <v>18.46453</v>
      </c>
      <c r="FW39" s="17">
        <v>0.33546999999999999</v>
      </c>
      <c r="FX39" s="17">
        <v>91</v>
      </c>
      <c r="FY39" s="17">
        <v>87.773570000000007</v>
      </c>
      <c r="FZ39" s="17">
        <v>87.773570000000007</v>
      </c>
      <c r="GA39" s="17">
        <v>3.2264300000000001</v>
      </c>
      <c r="GB39" s="17"/>
      <c r="GC39" s="17"/>
      <c r="GD39" s="17"/>
      <c r="GE39" s="17">
        <v>0</v>
      </c>
      <c r="GF39" s="17"/>
      <c r="GG39" s="17"/>
      <c r="GH39" s="17"/>
      <c r="GI39" s="17">
        <v>0</v>
      </c>
      <c r="GJ39" s="17"/>
      <c r="GK39" s="17"/>
      <c r="GL39" s="17"/>
      <c r="GM39" s="17">
        <v>0</v>
      </c>
      <c r="GN39" s="17">
        <v>106.3</v>
      </c>
      <c r="GO39" s="17">
        <v>110.48202000000001</v>
      </c>
      <c r="GP39" s="17">
        <v>110.48202000000001</v>
      </c>
      <c r="GQ39" s="17">
        <v>-4.1820199999999996</v>
      </c>
      <c r="GR39" s="17">
        <v>46.7</v>
      </c>
      <c r="GS39" s="17">
        <v>47.082599999999999</v>
      </c>
      <c r="GT39" s="17">
        <v>47.082599999999999</v>
      </c>
      <c r="GU39" s="17">
        <v>-0.3826</v>
      </c>
      <c r="GV39" s="17">
        <v>35.5</v>
      </c>
      <c r="GW39" s="17"/>
      <c r="GX39" s="17"/>
      <c r="GY39" s="17">
        <v>35.5</v>
      </c>
      <c r="GZ39" s="17">
        <v>3.8</v>
      </c>
      <c r="HA39" s="17"/>
      <c r="HB39" s="17"/>
      <c r="HC39" s="17">
        <v>3.8</v>
      </c>
      <c r="HD39" s="17">
        <v>17.5</v>
      </c>
      <c r="HE39" s="17">
        <v>17.005710000000001</v>
      </c>
      <c r="HF39" s="17">
        <v>17.005710000000001</v>
      </c>
      <c r="HG39" s="17">
        <v>0.49429000000000001</v>
      </c>
      <c r="HH39" s="17">
        <v>165.6</v>
      </c>
      <c r="HI39" s="17">
        <v>174.55948000000001</v>
      </c>
      <c r="HJ39" s="17">
        <v>174.55948000000001</v>
      </c>
      <c r="HK39" s="17">
        <v>-8.9594799999999992</v>
      </c>
      <c r="HL39" s="17"/>
      <c r="HM39" s="17"/>
      <c r="HN39" s="17"/>
      <c r="HO39" s="17">
        <v>0</v>
      </c>
      <c r="HP39" s="17"/>
      <c r="HQ39" s="17"/>
      <c r="HR39" s="17"/>
      <c r="HS39" s="17">
        <v>0</v>
      </c>
      <c r="HT39" s="17">
        <v>61.7</v>
      </c>
      <c r="HU39" s="17">
        <v>95.545190000000005</v>
      </c>
      <c r="HV39" s="17">
        <v>95.545190000000005</v>
      </c>
      <c r="HW39" s="17">
        <v>-33.845190000000002</v>
      </c>
      <c r="HX39" s="17"/>
      <c r="HY39" s="17"/>
      <c r="HZ39" s="17"/>
      <c r="IA39" s="17">
        <v>0</v>
      </c>
      <c r="IB39" s="17"/>
      <c r="IC39" s="17"/>
      <c r="ID39" s="17"/>
      <c r="IE39" s="17">
        <v>0</v>
      </c>
      <c r="IF39" s="17">
        <v>44.7</v>
      </c>
      <c r="IG39" s="17">
        <v>45.265309999999999</v>
      </c>
      <c r="IH39" s="17">
        <v>45.265309999999999</v>
      </c>
      <c r="II39" s="17">
        <v>-0.56530999999999998</v>
      </c>
      <c r="IJ39" s="17"/>
      <c r="IK39" s="17"/>
      <c r="IL39" s="17"/>
      <c r="IM39" s="17">
        <v>0</v>
      </c>
      <c r="IN39" s="17"/>
      <c r="IO39" s="17"/>
      <c r="IP39" s="17"/>
      <c r="IQ39" s="17">
        <v>0</v>
      </c>
      <c r="IR39" s="17"/>
      <c r="IS39" s="17"/>
      <c r="IT39" s="17"/>
      <c r="IU39" s="17">
        <v>0</v>
      </c>
      <c r="IV39" s="17">
        <v>127.2</v>
      </c>
      <c r="IW39" s="17">
        <v>126.84735999999999</v>
      </c>
      <c r="IX39" s="17">
        <v>132.83837</v>
      </c>
      <c r="IY39" s="17">
        <v>-5.6383700000000001</v>
      </c>
      <c r="IZ39" s="17"/>
      <c r="JA39" s="17"/>
      <c r="JB39" s="17"/>
      <c r="JC39" s="17">
        <v>0</v>
      </c>
      <c r="JD39" s="17">
        <v>61.8</v>
      </c>
      <c r="JE39" s="17">
        <v>160.79603</v>
      </c>
      <c r="JF39" s="17">
        <v>149.77852999999999</v>
      </c>
      <c r="JG39" s="17">
        <v>-87.978530000000006</v>
      </c>
      <c r="JH39" s="17">
        <v>133.9</v>
      </c>
      <c r="JI39" s="17">
        <v>196.15728999999999</v>
      </c>
      <c r="JJ39" s="17">
        <v>196.15728999999999</v>
      </c>
      <c r="JK39" s="17">
        <v>-62.257289999999998</v>
      </c>
      <c r="JL39" s="17"/>
      <c r="JM39" s="17"/>
      <c r="JN39" s="17"/>
      <c r="JO39" s="17">
        <v>0</v>
      </c>
      <c r="JP39" s="17">
        <v>70.400000000000006</v>
      </c>
      <c r="JQ39" s="17">
        <v>69.943600000000004</v>
      </c>
      <c r="JR39" s="17">
        <v>69.943600000000004</v>
      </c>
      <c r="JS39" s="17">
        <v>0.45639999999999997</v>
      </c>
      <c r="JT39" s="17">
        <v>33.9</v>
      </c>
      <c r="JU39" s="17">
        <v>35.076819999999998</v>
      </c>
      <c r="JV39" s="17">
        <v>35.076819999999998</v>
      </c>
      <c r="JW39" s="17">
        <v>-1.17682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v>3.78043</v>
      </c>
      <c r="KX39" s="17">
        <v>3.78043</v>
      </c>
      <c r="KY39" s="17">
        <v>-3.78043</v>
      </c>
      <c r="KZ39" s="17">
        <v>223.6</v>
      </c>
      <c r="LA39" s="17">
        <v>270.06803000000002</v>
      </c>
      <c r="LB39" s="17">
        <v>270.06803000000002</v>
      </c>
      <c r="LC39" s="17">
        <v>-46.468029999999999</v>
      </c>
      <c r="LD39" s="17">
        <v>131.5</v>
      </c>
      <c r="LE39" s="17">
        <v>133.16031000000001</v>
      </c>
      <c r="LF39" s="17">
        <v>133.16031000000001</v>
      </c>
      <c r="LG39" s="17">
        <v>-1.66031</v>
      </c>
      <c r="LH39" s="17">
        <v>59.7</v>
      </c>
      <c r="LI39" s="17">
        <v>67.199219999999997</v>
      </c>
      <c r="LJ39" s="17">
        <v>67.199219999999997</v>
      </c>
      <c r="LK39" s="17">
        <v>-7.4992200000000002</v>
      </c>
      <c r="LL39" s="17">
        <v>74.599999999999994</v>
      </c>
      <c r="LM39" s="17">
        <v>78.567999999999998</v>
      </c>
      <c r="LN39" s="17">
        <v>78.567999999999998</v>
      </c>
      <c r="LO39" s="17">
        <v>-3.968</v>
      </c>
      <c r="LP39" s="17"/>
      <c r="LQ39" s="17"/>
      <c r="LR39" s="17"/>
      <c r="LS39" s="17">
        <v>0</v>
      </c>
      <c r="LT39" s="17"/>
      <c r="LU39" s="17"/>
      <c r="LV39" s="17"/>
      <c r="LW39" s="17">
        <v>0</v>
      </c>
      <c r="LX39" s="17">
        <v>29.4</v>
      </c>
      <c r="LY39" s="17">
        <v>32.955719999999999</v>
      </c>
      <c r="LZ39" s="17"/>
      <c r="MA39" s="17">
        <v>29.4</v>
      </c>
      <c r="MB39" s="17">
        <v>29.4</v>
      </c>
      <c r="MC39" s="17">
        <v>32.955719999999999</v>
      </c>
      <c r="MD39" s="17"/>
      <c r="ME39" s="17">
        <v>29.4</v>
      </c>
      <c r="MF39" s="17">
        <v>134.5</v>
      </c>
      <c r="MG39" s="17">
        <v>138.56361000000001</v>
      </c>
      <c r="MH39" s="17">
        <v>138.56361000000001</v>
      </c>
      <c r="MI39" s="17">
        <v>-4.0636099999999997</v>
      </c>
      <c r="MJ39" s="17">
        <v>135.4</v>
      </c>
      <c r="MK39" s="17">
        <v>138.56361000000001</v>
      </c>
      <c r="ML39" s="17">
        <v>138.56361000000001</v>
      </c>
      <c r="MM39" s="17">
        <v>-3.1636099999999998</v>
      </c>
      <c r="MN39" s="17">
        <v>144.4</v>
      </c>
      <c r="MO39" s="17">
        <v>138.97971000000001</v>
      </c>
      <c r="MP39" s="17">
        <v>138.97971000000001</v>
      </c>
      <c r="MQ39" s="17">
        <v>5.4202899999999996</v>
      </c>
      <c r="MR39" s="17">
        <v>102.8</v>
      </c>
      <c r="MS39" s="17">
        <v>103.99617000000001</v>
      </c>
      <c r="MT39" s="17"/>
      <c r="MU39" s="17">
        <v>102.8</v>
      </c>
      <c r="MV39" s="17"/>
      <c r="MW39" s="17"/>
      <c r="MX39" s="17"/>
      <c r="MY39" s="17">
        <v>0</v>
      </c>
      <c r="MZ39" s="17"/>
      <c r="NA39" s="17"/>
      <c r="NB39" s="17"/>
      <c r="NC39" s="17">
        <v>0</v>
      </c>
      <c r="ND39" s="17"/>
      <c r="NE39" s="17"/>
      <c r="NF39" s="17"/>
      <c r="NG39" s="17">
        <v>0</v>
      </c>
      <c r="NH39" s="17"/>
      <c r="NI39" s="17"/>
      <c r="NJ39" s="17"/>
      <c r="NK39" s="17">
        <v>0</v>
      </c>
      <c r="NL39" s="17">
        <v>137.1</v>
      </c>
      <c r="NM39" s="17">
        <v>145.18799999999999</v>
      </c>
      <c r="NN39" s="17">
        <v>206.49084999999999</v>
      </c>
      <c r="NO39" s="17">
        <v>-69.39085</v>
      </c>
      <c r="NP39" s="17">
        <v>75.900000000000006</v>
      </c>
      <c r="NQ39" s="17">
        <v>72.811999999999998</v>
      </c>
      <c r="NR39" s="17">
        <v>103.55547</v>
      </c>
      <c r="NS39" s="17">
        <v>-27.655470000000001</v>
      </c>
      <c r="NT39" s="17">
        <v>6.9</v>
      </c>
      <c r="NU39" s="17">
        <v>4.0736800000000004</v>
      </c>
      <c r="NV39" s="17">
        <v>4.0736800000000004</v>
      </c>
      <c r="NW39" s="17">
        <v>2.8263199999999999</v>
      </c>
      <c r="NX39" s="17">
        <v>4.4000000000000004</v>
      </c>
      <c r="NY39" s="17">
        <v>4.2736700000000001</v>
      </c>
      <c r="NZ39" s="17">
        <v>4.2736700000000001</v>
      </c>
      <c r="OA39" s="17">
        <v>0.12633</v>
      </c>
      <c r="OB39" s="17">
        <v>20.2</v>
      </c>
      <c r="OC39" s="17">
        <v>17.492709999999999</v>
      </c>
      <c r="OD39" s="17">
        <v>17.492709999999999</v>
      </c>
      <c r="OE39" s="17">
        <v>2.70729</v>
      </c>
      <c r="OF39" s="17">
        <v>0.3</v>
      </c>
      <c r="OG39" s="17">
        <v>0.498</v>
      </c>
      <c r="OH39" s="17">
        <v>0.498</v>
      </c>
      <c r="OI39" s="17">
        <v>-0.19800000000000001</v>
      </c>
      <c r="OJ39" s="17">
        <v>88.1</v>
      </c>
      <c r="OK39" s="17">
        <v>68.28</v>
      </c>
      <c r="OL39" s="17">
        <v>54.889000000000003</v>
      </c>
      <c r="OM39" s="17">
        <v>33.210999999999999</v>
      </c>
      <c r="ON39" s="17">
        <v>31.1</v>
      </c>
      <c r="OO39" s="17">
        <v>62.2</v>
      </c>
      <c r="OP39" s="17">
        <v>65.305000000000007</v>
      </c>
      <c r="OQ39" s="17">
        <v>-34.204999999999998</v>
      </c>
      <c r="OR39" s="17">
        <v>8.1</v>
      </c>
      <c r="OS39" s="17">
        <v>12.581</v>
      </c>
      <c r="OT39" s="17">
        <v>12.581</v>
      </c>
      <c r="OU39" s="17">
        <v>-4.4809999999999999</v>
      </c>
      <c r="OV39" s="17">
        <v>0.4</v>
      </c>
      <c r="OW39" s="17">
        <v>0.1</v>
      </c>
      <c r="OX39" s="17">
        <v>0.1</v>
      </c>
      <c r="OY39" s="17">
        <v>0.3</v>
      </c>
      <c r="OZ39" s="17">
        <v>20.2</v>
      </c>
      <c r="PA39" s="17">
        <v>19.436350000000001</v>
      </c>
      <c r="PB39" s="17">
        <v>19.436350000000001</v>
      </c>
      <c r="PC39" s="17">
        <v>0.76365000000000005</v>
      </c>
      <c r="PD39" s="17">
        <v>10</v>
      </c>
      <c r="PE39" s="17">
        <v>9.9830000000000005</v>
      </c>
      <c r="PF39" s="17">
        <v>9.9830000000000005</v>
      </c>
      <c r="PG39" s="17">
        <v>1.7000000000000001E-2</v>
      </c>
      <c r="PH39" s="17">
        <v>5.3</v>
      </c>
      <c r="PI39" s="17">
        <v>5.67</v>
      </c>
      <c r="PJ39" s="17">
        <v>5.67</v>
      </c>
      <c r="PK39" s="17">
        <v>-0.37</v>
      </c>
      <c r="PL39" s="17">
        <v>215.6</v>
      </c>
      <c r="PM39" s="17">
        <v>81.194000000000003</v>
      </c>
      <c r="PN39" s="17">
        <v>81.194000000000003</v>
      </c>
      <c r="PO39" s="17">
        <v>134.40600000000001</v>
      </c>
      <c r="PP39" s="17"/>
      <c r="PQ39" s="17">
        <v>1</v>
      </c>
      <c r="PR39" s="17">
        <v>1</v>
      </c>
      <c r="PS39" s="17">
        <v>-1</v>
      </c>
      <c r="PT39" s="17">
        <v>3.6</v>
      </c>
      <c r="PU39" s="17">
        <v>3.71</v>
      </c>
      <c r="PV39" s="17">
        <v>3.71</v>
      </c>
      <c r="PW39" s="17">
        <v>-0.11</v>
      </c>
      <c r="PX39" s="17">
        <v>5.0999999999999996</v>
      </c>
      <c r="PY39" s="17">
        <v>5</v>
      </c>
      <c r="PZ39" s="17">
        <v>5</v>
      </c>
      <c r="QA39" s="17">
        <v>0.1</v>
      </c>
      <c r="QB39" s="17">
        <v>20.100000000000001</v>
      </c>
      <c r="QC39" s="17">
        <v>20.274049999999999</v>
      </c>
      <c r="QD39" s="17">
        <v>20.274049999999999</v>
      </c>
      <c r="QE39" s="17">
        <v>-0.17405000000000001</v>
      </c>
      <c r="QF39" s="17">
        <v>20</v>
      </c>
      <c r="QG39" s="17">
        <v>19.436350000000001</v>
      </c>
      <c r="QH39" s="17">
        <v>19.436350000000001</v>
      </c>
      <c r="QI39" s="17">
        <v>0.56364999999999998</v>
      </c>
      <c r="QJ39" s="17">
        <v>18.7</v>
      </c>
      <c r="QK39" s="17">
        <v>17.492709999999999</v>
      </c>
      <c r="QL39" s="17">
        <v>17.492709999999999</v>
      </c>
      <c r="QM39" s="17">
        <v>1.20729</v>
      </c>
      <c r="QN39" s="17">
        <v>3</v>
      </c>
      <c r="QO39" s="17">
        <v>3.4</v>
      </c>
      <c r="QP39" s="17">
        <v>3.4</v>
      </c>
      <c r="QQ39" s="17">
        <v>-0.4</v>
      </c>
      <c r="QR39" s="17">
        <v>18.5</v>
      </c>
      <c r="QS39" s="17">
        <v>17.881440000000001</v>
      </c>
      <c r="QT39" s="17">
        <v>17.881440000000001</v>
      </c>
      <c r="QU39" s="17">
        <v>0.61856</v>
      </c>
      <c r="QV39" s="17">
        <v>10.3</v>
      </c>
      <c r="QW39" s="17">
        <v>8.6129999999999995</v>
      </c>
      <c r="QX39" s="17">
        <v>8.6129999999999995</v>
      </c>
      <c r="QY39" s="17">
        <v>1.6870000000000001</v>
      </c>
      <c r="QZ39" s="17">
        <v>14.4</v>
      </c>
      <c r="RA39" s="17">
        <v>13.117000000000001</v>
      </c>
      <c r="RB39" s="17">
        <v>13.117000000000001</v>
      </c>
      <c r="RC39" s="17">
        <v>1.2829999999999999</v>
      </c>
      <c r="RD39" s="17">
        <v>17.600000000000001</v>
      </c>
      <c r="RE39" s="17">
        <v>13.33</v>
      </c>
      <c r="RF39" s="17">
        <v>13.007999999999999</v>
      </c>
      <c r="RG39" s="17">
        <v>4.5919999999999996</v>
      </c>
      <c r="RH39" s="17">
        <v>50.3</v>
      </c>
      <c r="RI39" s="17">
        <v>50.13</v>
      </c>
      <c r="RJ39" s="17">
        <v>44.408999999999999</v>
      </c>
      <c r="RK39" s="17">
        <v>5.891</v>
      </c>
      <c r="RL39" s="17">
        <v>14</v>
      </c>
      <c r="RM39" s="17">
        <v>18.582000000000001</v>
      </c>
      <c r="RN39" s="17">
        <v>18.582000000000001</v>
      </c>
      <c r="RO39" s="17">
        <v>-4.5819999999999999</v>
      </c>
      <c r="RP39" s="17">
        <v>3.4</v>
      </c>
      <c r="RQ39" s="17">
        <v>3.2010000000000001</v>
      </c>
      <c r="RR39" s="17">
        <v>3.2010000000000001</v>
      </c>
      <c r="RS39" s="17">
        <v>0.19900000000000001</v>
      </c>
      <c r="RT39" s="17">
        <v>20.3</v>
      </c>
      <c r="RU39" s="17">
        <v>19.792000000000002</v>
      </c>
      <c r="RV39" s="17">
        <v>19.792000000000002</v>
      </c>
      <c r="RW39" s="17">
        <v>0.50800000000000001</v>
      </c>
      <c r="RX39" s="17">
        <v>3.1</v>
      </c>
      <c r="RY39" s="17">
        <v>2</v>
      </c>
      <c r="RZ39" s="17">
        <v>2</v>
      </c>
      <c r="SA39" s="17">
        <v>1.1000000000000001</v>
      </c>
      <c r="SB39" s="17">
        <v>0.4</v>
      </c>
      <c r="SC39" s="17">
        <v>0.4</v>
      </c>
      <c r="SD39" s="17">
        <v>0.4</v>
      </c>
      <c r="SE39" s="17">
        <v>0</v>
      </c>
      <c r="SF39" s="17">
        <v>0.3</v>
      </c>
      <c r="SG39" s="17">
        <v>0.16400000000000001</v>
      </c>
      <c r="SH39" s="17">
        <v>0.16400000000000001</v>
      </c>
      <c r="SI39" s="17">
        <v>0.13600000000000001</v>
      </c>
      <c r="SJ39" s="17">
        <v>19.8</v>
      </c>
      <c r="SK39" s="17">
        <v>19.1448</v>
      </c>
      <c r="SL39" s="17">
        <v>19.1448</v>
      </c>
      <c r="SM39" s="17">
        <v>0.6552</v>
      </c>
      <c r="SN39" s="17">
        <v>11.7</v>
      </c>
      <c r="SO39" s="17">
        <v>12.244899999999999</v>
      </c>
      <c r="SP39" s="17">
        <v>12.244899999999999</v>
      </c>
      <c r="SQ39" s="17">
        <v>-0.54490000000000005</v>
      </c>
      <c r="SR39" s="17">
        <v>20</v>
      </c>
      <c r="SS39" s="17">
        <v>19.436350000000001</v>
      </c>
      <c r="ST39" s="17">
        <v>19.436350000000001</v>
      </c>
      <c r="SU39" s="17">
        <v>0.56364999999999998</v>
      </c>
      <c r="SV39" s="17">
        <v>20.2</v>
      </c>
      <c r="SW39" s="17">
        <v>19.436350000000001</v>
      </c>
      <c r="SX39" s="17">
        <v>19.436350000000001</v>
      </c>
      <c r="SY39" s="17">
        <v>0.76365000000000005</v>
      </c>
      <c r="SZ39" s="17">
        <v>24.2</v>
      </c>
      <c r="TA39" s="17">
        <v>19.082000000000001</v>
      </c>
      <c r="TB39" s="17">
        <v>19.082000000000001</v>
      </c>
      <c r="TC39" s="17">
        <v>5.1180000000000003</v>
      </c>
      <c r="TD39" s="17">
        <v>68.2</v>
      </c>
      <c r="TE39" s="17">
        <v>67.23</v>
      </c>
      <c r="TF39" s="17">
        <v>66.63</v>
      </c>
      <c r="TG39" s="17">
        <v>1.57</v>
      </c>
      <c r="TH39" s="17">
        <v>12.9</v>
      </c>
      <c r="TI39" s="17">
        <v>6.0460000000000003</v>
      </c>
      <c r="TJ39" s="17">
        <v>6.0460000000000003</v>
      </c>
      <c r="TK39" s="17">
        <v>6.8540000000000001</v>
      </c>
      <c r="TL39" s="17">
        <v>38.9</v>
      </c>
      <c r="TM39" s="17">
        <v>19.8</v>
      </c>
      <c r="TN39" s="17">
        <v>39.613</v>
      </c>
      <c r="TO39" s="17">
        <v>-0.71299999999999997</v>
      </c>
      <c r="TP39" s="17">
        <v>67.7</v>
      </c>
      <c r="TQ39" s="17">
        <v>26.12</v>
      </c>
      <c r="TR39" s="17">
        <v>45.993000000000002</v>
      </c>
      <c r="TS39" s="17">
        <v>21.707000000000001</v>
      </c>
      <c r="TT39" s="17">
        <v>5.3</v>
      </c>
      <c r="TU39" s="17">
        <v>1.9670000000000001</v>
      </c>
      <c r="TV39" s="17">
        <v>1.9670000000000001</v>
      </c>
      <c r="TW39" s="17">
        <v>3.3330000000000002</v>
      </c>
      <c r="TX39" s="17">
        <v>3.2</v>
      </c>
      <c r="TY39" s="17">
        <v>3.15</v>
      </c>
      <c r="TZ39" s="17">
        <v>3.15</v>
      </c>
      <c r="UA39" s="17">
        <v>0.05</v>
      </c>
      <c r="UB39" s="17">
        <v>14.9</v>
      </c>
      <c r="UC39" s="17">
        <v>5.74</v>
      </c>
      <c r="UD39" s="17">
        <v>5.74</v>
      </c>
      <c r="UE39" s="17">
        <v>9.16</v>
      </c>
      <c r="UF39" s="17">
        <v>21.3</v>
      </c>
      <c r="UG39" s="17">
        <v>19.436350000000001</v>
      </c>
      <c r="UH39" s="17">
        <v>19.436350000000001</v>
      </c>
      <c r="UI39" s="17">
        <v>1.86365</v>
      </c>
      <c r="UJ39" s="17">
        <v>8</v>
      </c>
      <c r="UK39" s="17">
        <v>8.1999999999999993</v>
      </c>
      <c r="UL39" s="17">
        <v>8.1999999999999993</v>
      </c>
      <c r="UM39" s="17">
        <v>-0.2</v>
      </c>
      <c r="UN39" s="17">
        <v>6.8</v>
      </c>
      <c r="UO39" s="17"/>
      <c r="UP39" s="17"/>
      <c r="UQ39" s="17">
        <v>6.8</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20.100000000000001</v>
      </c>
      <c r="VA39" s="17">
        <v>19.436350000000001</v>
      </c>
      <c r="VB39" s="17">
        <v>19.436350000000001</v>
      </c>
      <c r="VC39" s="17">
        <v>0.66364999999999996</v>
      </c>
      <c r="VD39" s="17">
        <v>10.7</v>
      </c>
      <c r="VE39" s="17">
        <v>11.708</v>
      </c>
      <c r="VF39" s="17">
        <v>11.708</v>
      </c>
      <c r="VG39" s="17">
        <v>-1.008</v>
      </c>
      <c r="VH39" s="17">
        <v>226.1</v>
      </c>
      <c r="VI39" s="17">
        <v>119.35</v>
      </c>
      <c r="VJ39" s="17">
        <v>119.35</v>
      </c>
      <c r="VK39" s="17">
        <v>106.75</v>
      </c>
      <c r="VL39" s="17">
        <v>12.3</v>
      </c>
      <c r="VM39" s="17">
        <v>6.4720000000000004</v>
      </c>
      <c r="VN39" s="17">
        <v>6.4720000000000004</v>
      </c>
      <c r="VO39" s="17">
        <v>5.8280000000000003</v>
      </c>
      <c r="VP39" s="17">
        <v>122.8</v>
      </c>
      <c r="VQ39" s="17">
        <v>27.4</v>
      </c>
      <c r="VR39" s="17">
        <v>23.641999999999999</v>
      </c>
      <c r="VS39" s="17">
        <v>99.158000000000001</v>
      </c>
      <c r="VT39" s="17"/>
      <c r="VU39" s="17"/>
      <c r="VV39" s="17"/>
      <c r="VW39" s="17">
        <v>0</v>
      </c>
      <c r="VX39" s="17">
        <v>0</v>
      </c>
      <c r="VY39" s="17"/>
      <c r="VZ39" s="17">
        <v>111.792</v>
      </c>
      <c r="WA39" s="17">
        <v>-111.792</v>
      </c>
      <c r="WB39" s="17">
        <v>106.7</v>
      </c>
      <c r="WC39" s="17">
        <v>81.05</v>
      </c>
      <c r="WD39" s="17">
        <v>114.514</v>
      </c>
      <c r="WE39" s="17">
        <v>-7.8140000000000001</v>
      </c>
      <c r="WF39" s="17">
        <v>86</v>
      </c>
      <c r="WG39" s="17">
        <v>21.9</v>
      </c>
      <c r="WH39" s="17">
        <v>18.885999999999999</v>
      </c>
      <c r="WI39" s="17">
        <v>67.114000000000004</v>
      </c>
      <c r="WJ39" s="17">
        <v>4.3</v>
      </c>
      <c r="WK39" s="17">
        <v>4.2</v>
      </c>
      <c r="WL39" s="17">
        <v>4.2</v>
      </c>
      <c r="WM39" s="17">
        <v>0.1</v>
      </c>
      <c r="WN39" s="17">
        <v>2.2000000000000002</v>
      </c>
      <c r="WO39" s="17">
        <v>2.4</v>
      </c>
      <c r="WP39" s="17">
        <v>2.4</v>
      </c>
      <c r="WQ39" s="17">
        <v>-0.2</v>
      </c>
      <c r="WR39" s="17">
        <v>1.2</v>
      </c>
      <c r="WS39" s="17">
        <v>1.2</v>
      </c>
      <c r="WT39" s="17">
        <v>1.2</v>
      </c>
      <c r="WU39" s="17">
        <v>0</v>
      </c>
      <c r="WV39" s="17">
        <v>0</v>
      </c>
      <c r="WW39" s="17"/>
      <c r="WX39" s="17"/>
      <c r="WY39" s="17">
        <v>0</v>
      </c>
      <c r="WZ39" s="17">
        <v>11.4</v>
      </c>
      <c r="XA39" s="17">
        <v>4.056</v>
      </c>
      <c r="XB39" s="17">
        <v>4.056</v>
      </c>
      <c r="XC39" s="17">
        <v>7.3440000000000003</v>
      </c>
      <c r="XD39" s="17">
        <v>8.1999999999999993</v>
      </c>
      <c r="XE39" s="17">
        <v>8.6</v>
      </c>
      <c r="XF39" s="17">
        <v>8.6</v>
      </c>
      <c r="XG39" s="17">
        <v>-0.4</v>
      </c>
      <c r="XH39" s="17">
        <v>19.8</v>
      </c>
      <c r="XI39" s="17">
        <v>19.241980000000002</v>
      </c>
      <c r="XJ39" s="17">
        <v>19.241980000000002</v>
      </c>
      <c r="XK39" s="17">
        <v>0.55801999999999996</v>
      </c>
      <c r="XL39" s="17">
        <v>19.8</v>
      </c>
      <c r="XM39" s="17">
        <v>19.241980000000002</v>
      </c>
      <c r="XN39" s="17">
        <v>19.241980000000002</v>
      </c>
      <c r="XO39" s="17">
        <v>0.55801999999999996</v>
      </c>
      <c r="XP39" s="17">
        <v>9.5</v>
      </c>
      <c r="XQ39" s="17">
        <v>10.7</v>
      </c>
      <c r="XR39" s="17">
        <v>10.7</v>
      </c>
      <c r="XS39" s="17">
        <v>-1.2</v>
      </c>
      <c r="XT39" s="17">
        <v>26.9</v>
      </c>
      <c r="XU39" s="17">
        <v>30.5</v>
      </c>
      <c r="XV39" s="17">
        <v>30.5</v>
      </c>
      <c r="XW39" s="17">
        <v>-3.6</v>
      </c>
      <c r="XX39" s="17">
        <v>33.1</v>
      </c>
      <c r="XY39" s="17">
        <v>30.5</v>
      </c>
      <c r="XZ39" s="17">
        <v>30.5</v>
      </c>
      <c r="YA39" s="17">
        <v>2.6</v>
      </c>
      <c r="YB39" s="17">
        <v>14.3</v>
      </c>
      <c r="YC39" s="17">
        <v>14</v>
      </c>
      <c r="YD39" s="17">
        <v>14</v>
      </c>
      <c r="YE39" s="17">
        <v>0.3</v>
      </c>
      <c r="YF39" s="17">
        <v>4.8</v>
      </c>
      <c r="YG39" s="17">
        <v>5</v>
      </c>
      <c r="YH39" s="17">
        <v>16</v>
      </c>
      <c r="YI39" s="17">
        <v>-11.2</v>
      </c>
      <c r="YJ39" s="17"/>
      <c r="YK39" s="17"/>
      <c r="YL39" s="17"/>
      <c r="YM39" s="17">
        <v>0</v>
      </c>
      <c r="YN39" s="17">
        <v>7</v>
      </c>
      <c r="YO39" s="17">
        <v>11</v>
      </c>
      <c r="YP39" s="17">
        <v>11</v>
      </c>
      <c r="YQ39" s="17">
        <v>-4</v>
      </c>
      <c r="YR39" s="17">
        <v>22.7</v>
      </c>
      <c r="YS39" s="17">
        <v>22</v>
      </c>
      <c r="YT39" s="17">
        <v>22</v>
      </c>
      <c r="YU39" s="17">
        <v>0.7</v>
      </c>
    </row>
    <row r="40" spans="1:671" ht="24" customHeight="1" x14ac:dyDescent="0.3">
      <c r="A40" s="1"/>
      <c r="B40" s="18" t="s">
        <v>96</v>
      </c>
      <c r="C40" s="18" t="s">
        <v>889</v>
      </c>
      <c r="D40" s="19">
        <v>199.2</v>
      </c>
      <c r="E40" s="19">
        <v>203.40136000000001</v>
      </c>
      <c r="F40" s="19">
        <v>203.40136000000001</v>
      </c>
      <c r="G40" s="19">
        <v>-4.2013600000000002</v>
      </c>
      <c r="H40" s="19">
        <v>634.70000000000005</v>
      </c>
      <c r="I40" s="19">
        <v>627.79395999999997</v>
      </c>
      <c r="J40" s="19">
        <v>627.79395999999997</v>
      </c>
      <c r="K40" s="19">
        <v>6.90604</v>
      </c>
      <c r="L40" s="19">
        <v>212</v>
      </c>
      <c r="M40" s="19">
        <v>204.43100999999999</v>
      </c>
      <c r="N40" s="19">
        <v>204.43100999999999</v>
      </c>
      <c r="O40" s="19">
        <v>7.5689900000000003</v>
      </c>
      <c r="P40" s="19"/>
      <c r="Q40" s="19"/>
      <c r="R40" s="19"/>
      <c r="S40" s="19">
        <v>0</v>
      </c>
      <c r="T40" s="19"/>
      <c r="U40" s="19"/>
      <c r="V40" s="19"/>
      <c r="W40" s="19">
        <v>0</v>
      </c>
      <c r="X40" s="19">
        <v>89.3</v>
      </c>
      <c r="Y40" s="19">
        <v>91.867829999999998</v>
      </c>
      <c r="Z40" s="19">
        <v>91.867829999999998</v>
      </c>
      <c r="AA40" s="19">
        <v>-2.5678299999999998</v>
      </c>
      <c r="AB40" s="19">
        <v>239.3</v>
      </c>
      <c r="AC40" s="19">
        <v>242</v>
      </c>
      <c r="AD40" s="19">
        <v>242</v>
      </c>
      <c r="AE40" s="19">
        <v>-2.7</v>
      </c>
      <c r="AF40" s="19"/>
      <c r="AG40" s="19"/>
      <c r="AH40" s="19"/>
      <c r="AI40" s="19">
        <v>0</v>
      </c>
      <c r="AJ40" s="19">
        <v>59.7</v>
      </c>
      <c r="AK40" s="19">
        <v>87.326560000000001</v>
      </c>
      <c r="AL40" s="19"/>
      <c r="AM40" s="19">
        <v>59.7</v>
      </c>
      <c r="AN40" s="19">
        <v>173</v>
      </c>
      <c r="AO40" s="19">
        <v>158.04406</v>
      </c>
      <c r="AP40" s="19">
        <v>152.49405999999999</v>
      </c>
      <c r="AQ40" s="19">
        <v>20.505939999999999</v>
      </c>
      <c r="AR40" s="19">
        <v>193.1</v>
      </c>
      <c r="AS40" s="19">
        <v>158.04406</v>
      </c>
      <c r="AT40" s="19">
        <v>152.49405999999999</v>
      </c>
      <c r="AU40" s="19">
        <v>40.605939999999997</v>
      </c>
      <c r="AV40" s="19">
        <v>193.6</v>
      </c>
      <c r="AW40" s="19">
        <v>158.04406</v>
      </c>
      <c r="AX40" s="19">
        <v>152.49405999999999</v>
      </c>
      <c r="AY40" s="19">
        <v>41.105939999999997</v>
      </c>
      <c r="AZ40" s="19">
        <v>275.3</v>
      </c>
      <c r="BA40" s="19">
        <v>237.77799999999999</v>
      </c>
      <c r="BB40" s="19">
        <v>229.428</v>
      </c>
      <c r="BC40" s="19">
        <v>45.872</v>
      </c>
      <c r="BD40" s="19">
        <v>197</v>
      </c>
      <c r="BE40" s="19">
        <v>207.24285</v>
      </c>
      <c r="BF40" s="19">
        <v>207.24285</v>
      </c>
      <c r="BG40" s="19">
        <v>-10.242850000000001</v>
      </c>
      <c r="BH40" s="19">
        <v>105.4</v>
      </c>
      <c r="BI40" s="19">
        <v>103.93259999999999</v>
      </c>
      <c r="BJ40" s="19">
        <v>103.93259999999999</v>
      </c>
      <c r="BK40" s="19">
        <v>1.4674</v>
      </c>
      <c r="BL40" s="19">
        <v>555</v>
      </c>
      <c r="BM40" s="19">
        <v>566.08941000000004</v>
      </c>
      <c r="BN40" s="19">
        <v>566.08941000000004</v>
      </c>
      <c r="BO40" s="19">
        <v>-11.089410000000001</v>
      </c>
      <c r="BP40" s="19">
        <v>10.199999999999999</v>
      </c>
      <c r="BQ40" s="19">
        <v>9.7182499999999994</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v>163.80000000000001</v>
      </c>
      <c r="CK40" s="19">
        <v>164.06706</v>
      </c>
      <c r="CL40" s="19">
        <v>164.06706</v>
      </c>
      <c r="CM40" s="19">
        <v>-0.26706000000000002</v>
      </c>
      <c r="CN40" s="19">
        <v>8.9</v>
      </c>
      <c r="CO40" s="19">
        <v>7.6313000000000004</v>
      </c>
      <c r="CP40" s="19">
        <v>7.6313000000000004</v>
      </c>
      <c r="CQ40" s="19">
        <v>1.2686999999999999</v>
      </c>
      <c r="CR40" s="19">
        <v>4.5999999999999996</v>
      </c>
      <c r="CS40" s="19">
        <v>4.1889200000000004</v>
      </c>
      <c r="CT40" s="19">
        <v>4.1889200000000004</v>
      </c>
      <c r="CU40" s="19">
        <v>0.41108</v>
      </c>
      <c r="CV40" s="19">
        <v>0</v>
      </c>
      <c r="CW40" s="19">
        <v>22.410769999999999</v>
      </c>
      <c r="CX40" s="19"/>
      <c r="CY40" s="19">
        <v>0</v>
      </c>
      <c r="CZ40" s="19">
        <v>6</v>
      </c>
      <c r="DA40" s="19">
        <v>6.8787000000000003</v>
      </c>
      <c r="DB40" s="19">
        <v>6.8787000000000003</v>
      </c>
      <c r="DC40" s="19">
        <v>-0.87870000000000004</v>
      </c>
      <c r="DD40" s="19"/>
      <c r="DE40" s="19"/>
      <c r="DF40" s="19"/>
      <c r="DG40" s="19">
        <v>0</v>
      </c>
      <c r="DH40" s="19">
        <v>142.6</v>
      </c>
      <c r="DI40" s="19">
        <v>142.44412</v>
      </c>
      <c r="DJ40" s="19">
        <v>142.44412</v>
      </c>
      <c r="DK40" s="19">
        <v>0.15587999999999999</v>
      </c>
      <c r="DL40" s="19"/>
      <c r="DM40" s="19"/>
      <c r="DN40" s="19"/>
      <c r="DO40" s="19">
        <v>0</v>
      </c>
      <c r="DP40" s="19"/>
      <c r="DQ40" s="19"/>
      <c r="DR40" s="19"/>
      <c r="DS40" s="19">
        <v>0</v>
      </c>
      <c r="DT40" s="19"/>
      <c r="DU40" s="19"/>
      <c r="DV40" s="19"/>
      <c r="DW40" s="19">
        <v>0</v>
      </c>
      <c r="DX40" s="19">
        <v>0</v>
      </c>
      <c r="DY40" s="19"/>
      <c r="DZ40" s="19"/>
      <c r="EA40" s="19">
        <v>0</v>
      </c>
      <c r="EB40" s="19">
        <v>110.2</v>
      </c>
      <c r="EC40" s="19">
        <v>112.46647</v>
      </c>
      <c r="ED40" s="19">
        <v>112.46647</v>
      </c>
      <c r="EE40" s="19">
        <v>-2.26647</v>
      </c>
      <c r="EF40" s="19">
        <v>224.1</v>
      </c>
      <c r="EG40" s="19">
        <v>220.69499999999999</v>
      </c>
      <c r="EH40" s="19">
        <v>220.69499999999999</v>
      </c>
      <c r="EI40" s="19">
        <v>3.4049999999999998</v>
      </c>
      <c r="EJ40" s="19"/>
      <c r="EK40" s="19"/>
      <c r="EL40" s="19"/>
      <c r="EM40" s="19">
        <v>0</v>
      </c>
      <c r="EN40" s="19"/>
      <c r="EO40" s="19"/>
      <c r="EP40" s="19"/>
      <c r="EQ40" s="19">
        <v>0</v>
      </c>
      <c r="ER40" s="19"/>
      <c r="ES40" s="19"/>
      <c r="ET40" s="19"/>
      <c r="EU40" s="19">
        <v>0</v>
      </c>
      <c r="EV40" s="19">
        <v>6.5</v>
      </c>
      <c r="EW40" s="19">
        <v>6.39</v>
      </c>
      <c r="EX40" s="19">
        <v>6.39</v>
      </c>
      <c r="EY40" s="19">
        <v>0.11</v>
      </c>
      <c r="EZ40" s="19">
        <v>459.9</v>
      </c>
      <c r="FA40" s="19">
        <v>457.09426999999999</v>
      </c>
      <c r="FB40" s="19">
        <v>457.09426999999999</v>
      </c>
      <c r="FC40" s="19">
        <v>2.8057300000000001</v>
      </c>
      <c r="FD40" s="19">
        <v>81.400000000000006</v>
      </c>
      <c r="FE40" s="19">
        <v>81.635570000000001</v>
      </c>
      <c r="FF40" s="19">
        <v>81.635570000000001</v>
      </c>
      <c r="FG40" s="19">
        <v>-0.23557</v>
      </c>
      <c r="FH40" s="19">
        <v>150.80000000000001</v>
      </c>
      <c r="FI40" s="19">
        <v>151.36251999999999</v>
      </c>
      <c r="FJ40" s="19">
        <v>151.36251999999999</v>
      </c>
      <c r="FK40" s="19">
        <v>-0.56252000000000002</v>
      </c>
      <c r="FL40" s="19">
        <v>41.9</v>
      </c>
      <c r="FM40" s="19">
        <v>41.89893</v>
      </c>
      <c r="FN40" s="19">
        <v>41.89893</v>
      </c>
      <c r="FO40" s="19">
        <v>1.07E-3</v>
      </c>
      <c r="FP40" s="19">
        <v>18.600000000000001</v>
      </c>
      <c r="FQ40" s="19">
        <v>19.21088</v>
      </c>
      <c r="FR40" s="19">
        <v>19.21088</v>
      </c>
      <c r="FS40" s="19">
        <v>-0.61087999999999998</v>
      </c>
      <c r="FT40" s="19">
        <v>18.8</v>
      </c>
      <c r="FU40" s="19">
        <v>18.46453</v>
      </c>
      <c r="FV40" s="19">
        <v>18.46453</v>
      </c>
      <c r="FW40" s="19">
        <v>0.33546999999999999</v>
      </c>
      <c r="FX40" s="19">
        <v>88.8</v>
      </c>
      <c r="FY40" s="19">
        <v>87.773570000000007</v>
      </c>
      <c r="FZ40" s="19">
        <v>87.773570000000007</v>
      </c>
      <c r="GA40" s="19">
        <v>1.02643</v>
      </c>
      <c r="GB40" s="19"/>
      <c r="GC40" s="19"/>
      <c r="GD40" s="19"/>
      <c r="GE40" s="19">
        <v>0</v>
      </c>
      <c r="GF40" s="19"/>
      <c r="GG40" s="19"/>
      <c r="GH40" s="19"/>
      <c r="GI40" s="19">
        <v>0</v>
      </c>
      <c r="GJ40" s="19"/>
      <c r="GK40" s="19"/>
      <c r="GL40" s="19"/>
      <c r="GM40" s="19">
        <v>0</v>
      </c>
      <c r="GN40" s="19">
        <v>106.2</v>
      </c>
      <c r="GO40" s="19">
        <v>110.48202000000001</v>
      </c>
      <c r="GP40" s="19">
        <v>110.48202000000001</v>
      </c>
      <c r="GQ40" s="19">
        <v>-4.2820200000000002</v>
      </c>
      <c r="GR40" s="19">
        <v>46.2</v>
      </c>
      <c r="GS40" s="19">
        <v>47.082599999999999</v>
      </c>
      <c r="GT40" s="19">
        <v>47.082599999999999</v>
      </c>
      <c r="GU40" s="19">
        <v>-0.88260000000000005</v>
      </c>
      <c r="GV40" s="19">
        <v>35.4</v>
      </c>
      <c r="GW40" s="19"/>
      <c r="GX40" s="19"/>
      <c r="GY40" s="19">
        <v>35.4</v>
      </c>
      <c r="GZ40" s="19">
        <v>3.8</v>
      </c>
      <c r="HA40" s="19"/>
      <c r="HB40" s="19"/>
      <c r="HC40" s="19">
        <v>3.8</v>
      </c>
      <c r="HD40" s="19">
        <v>17.3</v>
      </c>
      <c r="HE40" s="19">
        <v>17.005710000000001</v>
      </c>
      <c r="HF40" s="19">
        <v>17.005710000000001</v>
      </c>
      <c r="HG40" s="19">
        <v>0.29429</v>
      </c>
      <c r="HH40" s="19">
        <v>165.7</v>
      </c>
      <c r="HI40" s="19">
        <v>174.55948000000001</v>
      </c>
      <c r="HJ40" s="19">
        <v>174.55948000000001</v>
      </c>
      <c r="HK40" s="19">
        <v>-8.8594799999999996</v>
      </c>
      <c r="HL40" s="19"/>
      <c r="HM40" s="19"/>
      <c r="HN40" s="19"/>
      <c r="HO40" s="19">
        <v>0</v>
      </c>
      <c r="HP40" s="19"/>
      <c r="HQ40" s="19"/>
      <c r="HR40" s="19"/>
      <c r="HS40" s="19">
        <v>0</v>
      </c>
      <c r="HT40" s="19">
        <v>61.7</v>
      </c>
      <c r="HU40" s="19">
        <v>95.545190000000005</v>
      </c>
      <c r="HV40" s="19">
        <v>95.545190000000005</v>
      </c>
      <c r="HW40" s="19">
        <v>-33.845190000000002</v>
      </c>
      <c r="HX40" s="19"/>
      <c r="HY40" s="19"/>
      <c r="HZ40" s="19"/>
      <c r="IA40" s="19">
        <v>0</v>
      </c>
      <c r="IB40" s="19"/>
      <c r="IC40" s="19"/>
      <c r="ID40" s="19"/>
      <c r="IE40" s="19">
        <v>0</v>
      </c>
      <c r="IF40" s="19">
        <v>44.8</v>
      </c>
      <c r="IG40" s="19">
        <v>45.265309999999999</v>
      </c>
      <c r="IH40" s="19">
        <v>45.265309999999999</v>
      </c>
      <c r="II40" s="19">
        <v>-0.46531</v>
      </c>
      <c r="IJ40" s="19"/>
      <c r="IK40" s="19"/>
      <c r="IL40" s="19"/>
      <c r="IM40" s="19">
        <v>0</v>
      </c>
      <c r="IN40" s="19"/>
      <c r="IO40" s="19"/>
      <c r="IP40" s="19"/>
      <c r="IQ40" s="19">
        <v>0</v>
      </c>
      <c r="IR40" s="19"/>
      <c r="IS40" s="19"/>
      <c r="IT40" s="19"/>
      <c r="IU40" s="19">
        <v>0</v>
      </c>
      <c r="IV40" s="19">
        <v>127.1</v>
      </c>
      <c r="IW40" s="19">
        <v>126.84735999999999</v>
      </c>
      <c r="IX40" s="19">
        <v>132.83837</v>
      </c>
      <c r="IY40" s="19">
        <v>-5.7383699999999997</v>
      </c>
      <c r="IZ40" s="19"/>
      <c r="JA40" s="19"/>
      <c r="JB40" s="19"/>
      <c r="JC40" s="19">
        <v>0</v>
      </c>
      <c r="JD40" s="19">
        <v>0</v>
      </c>
      <c r="JE40" s="19"/>
      <c r="JF40" s="19">
        <v>105.09284</v>
      </c>
      <c r="JG40" s="19">
        <v>-105.09284</v>
      </c>
      <c r="JH40" s="19">
        <v>105.9</v>
      </c>
      <c r="JI40" s="19">
        <v>196.15728999999999</v>
      </c>
      <c r="JJ40" s="19">
        <v>196.15728999999999</v>
      </c>
      <c r="JK40" s="19">
        <v>-90.257289999999998</v>
      </c>
      <c r="JL40" s="19"/>
      <c r="JM40" s="19"/>
      <c r="JN40" s="19"/>
      <c r="JO40" s="19">
        <v>0</v>
      </c>
      <c r="JP40" s="19">
        <v>70.7</v>
      </c>
      <c r="JQ40" s="19">
        <v>69.943600000000004</v>
      </c>
      <c r="JR40" s="19">
        <v>69.943600000000004</v>
      </c>
      <c r="JS40" s="19">
        <v>0.75639999999999996</v>
      </c>
      <c r="JT40" s="19">
        <v>34</v>
      </c>
      <c r="JU40" s="19">
        <v>35.076819999999998</v>
      </c>
      <c r="JV40" s="19">
        <v>35.076819999999998</v>
      </c>
      <c r="JW40" s="19">
        <v>-1.0768200000000001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v>3.78043</v>
      </c>
      <c r="KX40" s="19">
        <v>3.78043</v>
      </c>
      <c r="KY40" s="19">
        <v>-3.78043</v>
      </c>
      <c r="KZ40" s="19">
        <v>257.3</v>
      </c>
      <c r="LA40" s="19">
        <v>244.88435000000001</v>
      </c>
      <c r="LB40" s="19">
        <v>270.06803000000002</v>
      </c>
      <c r="LC40" s="19">
        <v>-12.76803</v>
      </c>
      <c r="LD40" s="19">
        <v>131</v>
      </c>
      <c r="LE40" s="19">
        <v>133.16031000000001</v>
      </c>
      <c r="LF40" s="19">
        <v>133.16031000000001</v>
      </c>
      <c r="LG40" s="19">
        <v>-2.16031</v>
      </c>
      <c r="LH40" s="19">
        <v>59.7</v>
      </c>
      <c r="LI40" s="19">
        <v>67.199219999999997</v>
      </c>
      <c r="LJ40" s="19">
        <v>67.199219999999997</v>
      </c>
      <c r="LK40" s="19">
        <v>-7.4992200000000002</v>
      </c>
      <c r="LL40" s="19">
        <v>74.900000000000006</v>
      </c>
      <c r="LM40" s="19">
        <v>78.567999999999998</v>
      </c>
      <c r="LN40" s="19">
        <v>78.567999999999998</v>
      </c>
      <c r="LO40" s="19">
        <v>-3.6680000000000001</v>
      </c>
      <c r="LP40" s="19"/>
      <c r="LQ40" s="19"/>
      <c r="LR40" s="19"/>
      <c r="LS40" s="19">
        <v>0</v>
      </c>
      <c r="LT40" s="19"/>
      <c r="LU40" s="19"/>
      <c r="LV40" s="19"/>
      <c r="LW40" s="19">
        <v>0</v>
      </c>
      <c r="LX40" s="19">
        <v>29.4</v>
      </c>
      <c r="LY40" s="19">
        <v>35.844110000000001</v>
      </c>
      <c r="LZ40" s="19"/>
      <c r="MA40" s="19">
        <v>29.4</v>
      </c>
      <c r="MB40" s="19">
        <v>29.5</v>
      </c>
      <c r="MC40" s="19">
        <v>52.196420000000003</v>
      </c>
      <c r="MD40" s="19"/>
      <c r="ME40" s="19">
        <v>29.5</v>
      </c>
      <c r="MF40" s="19">
        <v>134.9</v>
      </c>
      <c r="MG40" s="19">
        <v>138.79024000000001</v>
      </c>
      <c r="MH40" s="19">
        <v>138.79024000000001</v>
      </c>
      <c r="MI40" s="19">
        <v>-3.8902399999999999</v>
      </c>
      <c r="MJ40" s="19">
        <v>136</v>
      </c>
      <c r="MK40" s="19">
        <v>138.79024000000001</v>
      </c>
      <c r="ML40" s="19">
        <v>138.79024000000001</v>
      </c>
      <c r="MM40" s="19">
        <v>-2.7902399999999998</v>
      </c>
      <c r="MN40" s="19">
        <v>144.69999999999999</v>
      </c>
      <c r="MO40" s="19">
        <v>139.20703</v>
      </c>
      <c r="MP40" s="19">
        <v>139.20703</v>
      </c>
      <c r="MQ40" s="19">
        <v>5.4929699999999997</v>
      </c>
      <c r="MR40" s="19">
        <v>103</v>
      </c>
      <c r="MS40" s="19">
        <v>185.80778000000001</v>
      </c>
      <c r="MT40" s="19"/>
      <c r="MU40" s="19">
        <v>103</v>
      </c>
      <c r="MV40" s="19"/>
      <c r="MW40" s="19"/>
      <c r="MX40" s="19"/>
      <c r="MY40" s="19">
        <v>0</v>
      </c>
      <c r="MZ40" s="19"/>
      <c r="NA40" s="19"/>
      <c r="NB40" s="19"/>
      <c r="NC40" s="19">
        <v>0</v>
      </c>
      <c r="ND40" s="19"/>
      <c r="NE40" s="19"/>
      <c r="NF40" s="19"/>
      <c r="NG40" s="19">
        <v>0</v>
      </c>
      <c r="NH40" s="19"/>
      <c r="NI40" s="19"/>
      <c r="NJ40" s="19"/>
      <c r="NK40" s="19">
        <v>0</v>
      </c>
      <c r="NL40" s="19">
        <v>157.6</v>
      </c>
      <c r="NM40" s="19">
        <v>145.18799999999999</v>
      </c>
      <c r="NN40" s="19">
        <v>206.49084999999999</v>
      </c>
      <c r="NO40" s="19">
        <v>-48.89085</v>
      </c>
      <c r="NP40" s="19">
        <v>81.400000000000006</v>
      </c>
      <c r="NQ40" s="19">
        <v>72.811999999999998</v>
      </c>
      <c r="NR40" s="19">
        <v>103.55547</v>
      </c>
      <c r="NS40" s="19">
        <v>-22.155470000000001</v>
      </c>
      <c r="NT40" s="19">
        <v>7</v>
      </c>
      <c r="NU40" s="19">
        <v>4.0736800000000004</v>
      </c>
      <c r="NV40" s="19">
        <v>4.0736800000000004</v>
      </c>
      <c r="NW40" s="19">
        <v>2.92632</v>
      </c>
      <c r="NX40" s="19">
        <v>4.4000000000000004</v>
      </c>
      <c r="NY40" s="19">
        <v>4.2736700000000001</v>
      </c>
      <c r="NZ40" s="19">
        <v>4.2736700000000001</v>
      </c>
      <c r="OA40" s="19">
        <v>0.12633</v>
      </c>
      <c r="OB40" s="19">
        <v>20</v>
      </c>
      <c r="OC40" s="19">
        <v>17.492709999999999</v>
      </c>
      <c r="OD40" s="19">
        <v>17.492709999999999</v>
      </c>
      <c r="OE40" s="19">
        <v>2.5072899999999998</v>
      </c>
      <c r="OF40" s="19">
        <v>0.4</v>
      </c>
      <c r="OG40" s="19">
        <v>0.36</v>
      </c>
      <c r="OH40" s="19">
        <v>0.36</v>
      </c>
      <c r="OI40" s="19">
        <v>0.04</v>
      </c>
      <c r="OJ40" s="19">
        <v>69.599999999999994</v>
      </c>
      <c r="OK40" s="19">
        <v>68.2</v>
      </c>
      <c r="OL40" s="19">
        <v>59.317</v>
      </c>
      <c r="OM40" s="19">
        <v>10.282999999999999</v>
      </c>
      <c r="ON40" s="19">
        <v>56.4</v>
      </c>
      <c r="OO40" s="19">
        <v>46.9</v>
      </c>
      <c r="OP40" s="19">
        <v>53.448</v>
      </c>
      <c r="OQ40" s="19">
        <v>2.952</v>
      </c>
      <c r="OR40" s="19">
        <v>8.1</v>
      </c>
      <c r="OS40" s="19">
        <v>12.363</v>
      </c>
      <c r="OT40" s="19">
        <v>12.363</v>
      </c>
      <c r="OU40" s="19">
        <v>-4.2629999999999999</v>
      </c>
      <c r="OV40" s="19">
        <v>0.3</v>
      </c>
      <c r="OW40" s="19">
        <v>0.1</v>
      </c>
      <c r="OX40" s="19">
        <v>0.1</v>
      </c>
      <c r="OY40" s="19">
        <v>0.2</v>
      </c>
      <c r="OZ40" s="19">
        <v>20.2</v>
      </c>
      <c r="PA40" s="19">
        <v>19.436350000000001</v>
      </c>
      <c r="PB40" s="19">
        <v>19.436350000000001</v>
      </c>
      <c r="PC40" s="19">
        <v>0.76365000000000005</v>
      </c>
      <c r="PD40" s="19">
        <v>9.9</v>
      </c>
      <c r="PE40" s="19">
        <v>9.9830000000000005</v>
      </c>
      <c r="PF40" s="19">
        <v>9.9830000000000005</v>
      </c>
      <c r="PG40" s="19">
        <v>-8.3000000000000004E-2</v>
      </c>
      <c r="PH40" s="19">
        <v>5.3</v>
      </c>
      <c r="PI40" s="19">
        <v>5.67</v>
      </c>
      <c r="PJ40" s="19">
        <v>5.67</v>
      </c>
      <c r="PK40" s="19">
        <v>-0.37</v>
      </c>
      <c r="PL40" s="19">
        <v>89</v>
      </c>
      <c r="PM40" s="19">
        <v>70.222999999999999</v>
      </c>
      <c r="PN40" s="19">
        <v>70.222999999999999</v>
      </c>
      <c r="PO40" s="19">
        <v>18.777000000000001</v>
      </c>
      <c r="PP40" s="19"/>
      <c r="PQ40" s="19">
        <v>1</v>
      </c>
      <c r="PR40" s="19">
        <v>1</v>
      </c>
      <c r="PS40" s="19">
        <v>-1</v>
      </c>
      <c r="PT40" s="19">
        <v>3.6</v>
      </c>
      <c r="PU40" s="19">
        <v>3.71</v>
      </c>
      <c r="PV40" s="19">
        <v>3.71</v>
      </c>
      <c r="PW40" s="19">
        <v>-0.11</v>
      </c>
      <c r="PX40" s="19">
        <v>5.0999999999999996</v>
      </c>
      <c r="PY40" s="19">
        <v>5</v>
      </c>
      <c r="PZ40" s="19">
        <v>5</v>
      </c>
      <c r="QA40" s="19">
        <v>0.1</v>
      </c>
      <c r="QB40" s="19">
        <v>20</v>
      </c>
      <c r="QC40" s="19">
        <v>20.274049999999999</v>
      </c>
      <c r="QD40" s="19">
        <v>20.274049999999999</v>
      </c>
      <c r="QE40" s="19">
        <v>-0.27405000000000002</v>
      </c>
      <c r="QF40" s="19">
        <v>20</v>
      </c>
      <c r="QG40" s="19">
        <v>19.436350000000001</v>
      </c>
      <c r="QH40" s="19">
        <v>19.436350000000001</v>
      </c>
      <c r="QI40" s="19">
        <v>0.56364999999999998</v>
      </c>
      <c r="QJ40" s="19">
        <v>18.7</v>
      </c>
      <c r="QK40" s="19">
        <v>17.492709999999999</v>
      </c>
      <c r="QL40" s="19">
        <v>17.492709999999999</v>
      </c>
      <c r="QM40" s="19">
        <v>1.20729</v>
      </c>
      <c r="QN40" s="19">
        <v>3</v>
      </c>
      <c r="QO40" s="19">
        <v>3.4</v>
      </c>
      <c r="QP40" s="19">
        <v>3.4</v>
      </c>
      <c r="QQ40" s="19">
        <v>-0.4</v>
      </c>
      <c r="QR40" s="19">
        <v>18.5</v>
      </c>
      <c r="QS40" s="19">
        <v>17.881440000000001</v>
      </c>
      <c r="QT40" s="19">
        <v>17.881440000000001</v>
      </c>
      <c r="QU40" s="19">
        <v>0.61856</v>
      </c>
      <c r="QV40" s="19">
        <v>4.8</v>
      </c>
      <c r="QW40" s="19">
        <v>7.2850000000000001</v>
      </c>
      <c r="QX40" s="19">
        <v>7.2850000000000001</v>
      </c>
      <c r="QY40" s="19">
        <v>-2.4849999999999999</v>
      </c>
      <c r="QZ40" s="19">
        <v>7.5</v>
      </c>
      <c r="RA40" s="19">
        <v>11.917999999999999</v>
      </c>
      <c r="RB40" s="19">
        <v>11.917999999999999</v>
      </c>
      <c r="RC40" s="19">
        <v>-4.4180000000000001</v>
      </c>
      <c r="RD40" s="19">
        <v>14.9</v>
      </c>
      <c r="RE40" s="19">
        <v>13.55</v>
      </c>
      <c r="RF40" s="19">
        <v>12.742000000000001</v>
      </c>
      <c r="RG40" s="19">
        <v>2.1579999999999999</v>
      </c>
      <c r="RH40" s="19">
        <v>39.299999999999997</v>
      </c>
      <c r="RI40" s="19">
        <v>50.08</v>
      </c>
      <c r="RJ40" s="19">
        <v>45.395000000000003</v>
      </c>
      <c r="RK40" s="19">
        <v>-6.0949999999999998</v>
      </c>
      <c r="RL40" s="19">
        <v>0</v>
      </c>
      <c r="RM40" s="19">
        <v>16.635999999999999</v>
      </c>
      <c r="RN40" s="19">
        <v>16.635999999999999</v>
      </c>
      <c r="RO40" s="19">
        <v>-16.635999999999999</v>
      </c>
      <c r="RP40" s="19">
        <v>3.4</v>
      </c>
      <c r="RQ40" s="19">
        <v>3.2010000000000001</v>
      </c>
      <c r="RR40" s="19">
        <v>3.2010000000000001</v>
      </c>
      <c r="RS40" s="19">
        <v>0.19900000000000001</v>
      </c>
      <c r="RT40" s="19">
        <v>20.3</v>
      </c>
      <c r="RU40" s="19">
        <v>19.792000000000002</v>
      </c>
      <c r="RV40" s="19">
        <v>19.792000000000002</v>
      </c>
      <c r="RW40" s="19">
        <v>0.50800000000000001</v>
      </c>
      <c r="RX40" s="19">
        <v>3.1</v>
      </c>
      <c r="RY40" s="19">
        <v>2</v>
      </c>
      <c r="RZ40" s="19">
        <v>2</v>
      </c>
      <c r="SA40" s="19">
        <v>1.1000000000000001</v>
      </c>
      <c r="SB40" s="19">
        <v>0.4</v>
      </c>
      <c r="SC40" s="19">
        <v>0.4</v>
      </c>
      <c r="SD40" s="19">
        <v>0.4</v>
      </c>
      <c r="SE40" s="19">
        <v>0</v>
      </c>
      <c r="SF40" s="19">
        <v>0.2</v>
      </c>
      <c r="SG40" s="19">
        <v>0.129</v>
      </c>
      <c r="SH40" s="19">
        <v>0.129</v>
      </c>
      <c r="SI40" s="19">
        <v>7.0999999999999994E-2</v>
      </c>
      <c r="SJ40" s="19">
        <v>19.8</v>
      </c>
      <c r="SK40" s="19">
        <v>19.1448</v>
      </c>
      <c r="SL40" s="19">
        <v>19.1448</v>
      </c>
      <c r="SM40" s="19">
        <v>0.6552</v>
      </c>
      <c r="SN40" s="19">
        <v>0</v>
      </c>
      <c r="SO40" s="19">
        <v>12.244899999999999</v>
      </c>
      <c r="SP40" s="19">
        <v>12.244899999999999</v>
      </c>
      <c r="SQ40" s="19">
        <v>-12.244899999999999</v>
      </c>
      <c r="SR40" s="19">
        <v>20.100000000000001</v>
      </c>
      <c r="SS40" s="19">
        <v>19.436350000000001</v>
      </c>
      <c r="ST40" s="19">
        <v>19.436350000000001</v>
      </c>
      <c r="SU40" s="19">
        <v>0.66364999999999996</v>
      </c>
      <c r="SV40" s="19">
        <v>20.2</v>
      </c>
      <c r="SW40" s="19">
        <v>19.436350000000001</v>
      </c>
      <c r="SX40" s="19">
        <v>19.436350000000001</v>
      </c>
      <c r="SY40" s="19">
        <v>0.76365000000000005</v>
      </c>
      <c r="SZ40" s="19">
        <v>27.5</v>
      </c>
      <c r="TA40" s="19">
        <v>19.626000000000001</v>
      </c>
      <c r="TB40" s="19">
        <v>19.626000000000001</v>
      </c>
      <c r="TC40" s="19">
        <v>7.8739999999999997</v>
      </c>
      <c r="TD40" s="19">
        <v>72.7</v>
      </c>
      <c r="TE40" s="19">
        <v>67.400000000000006</v>
      </c>
      <c r="TF40" s="19">
        <v>68.301000000000002</v>
      </c>
      <c r="TG40" s="19">
        <v>4.399</v>
      </c>
      <c r="TH40" s="19">
        <v>14.2</v>
      </c>
      <c r="TI40" s="19">
        <v>5.3280000000000003</v>
      </c>
      <c r="TJ40" s="19">
        <v>5.3280000000000003</v>
      </c>
      <c r="TK40" s="19">
        <v>8.8719999999999999</v>
      </c>
      <c r="TL40" s="19">
        <v>39.5</v>
      </c>
      <c r="TM40" s="19">
        <v>20.12</v>
      </c>
      <c r="TN40" s="19">
        <v>34.543999999999997</v>
      </c>
      <c r="TO40" s="19">
        <v>4.9560000000000004</v>
      </c>
      <c r="TP40" s="19">
        <v>68.3</v>
      </c>
      <c r="TQ40" s="19">
        <v>27</v>
      </c>
      <c r="TR40" s="19">
        <v>41.081000000000003</v>
      </c>
      <c r="TS40" s="19">
        <v>27.219000000000001</v>
      </c>
      <c r="TT40" s="19">
        <v>5</v>
      </c>
      <c r="TU40" s="19">
        <v>1.605</v>
      </c>
      <c r="TV40" s="19">
        <v>1.605</v>
      </c>
      <c r="TW40" s="19">
        <v>3.395</v>
      </c>
      <c r="TX40" s="19">
        <v>3.2</v>
      </c>
      <c r="TY40" s="19">
        <v>2.9790000000000001</v>
      </c>
      <c r="TZ40" s="19">
        <v>2.9790000000000001</v>
      </c>
      <c r="UA40" s="19">
        <v>0.221</v>
      </c>
      <c r="UB40" s="19">
        <v>15.5</v>
      </c>
      <c r="UC40" s="19">
        <v>4.58</v>
      </c>
      <c r="UD40" s="19">
        <v>4.58</v>
      </c>
      <c r="UE40" s="19">
        <v>10.92</v>
      </c>
      <c r="UF40" s="19">
        <v>21.2</v>
      </c>
      <c r="UG40" s="19">
        <v>19.436350000000001</v>
      </c>
      <c r="UH40" s="19">
        <v>19.436350000000001</v>
      </c>
      <c r="UI40" s="19">
        <v>1.7636499999999999</v>
      </c>
      <c r="UJ40" s="19">
        <v>8</v>
      </c>
      <c r="UK40" s="19">
        <v>8.1999999999999993</v>
      </c>
      <c r="UL40" s="19">
        <v>8.1999999999999993</v>
      </c>
      <c r="UM40" s="19">
        <v>-0.2</v>
      </c>
      <c r="UN40" s="19">
        <v>3.9</v>
      </c>
      <c r="UO40" s="19"/>
      <c r="UP40" s="19"/>
      <c r="UQ40" s="19">
        <v>3.9</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20.100000000000001</v>
      </c>
      <c r="VA40" s="19">
        <v>19.436350000000001</v>
      </c>
      <c r="VB40" s="19">
        <v>19.436350000000001</v>
      </c>
      <c r="VC40" s="19">
        <v>0.66364999999999996</v>
      </c>
      <c r="VD40" s="19">
        <v>11.8</v>
      </c>
      <c r="VE40" s="19">
        <v>11.417</v>
      </c>
      <c r="VF40" s="19">
        <v>11.417</v>
      </c>
      <c r="VG40" s="19">
        <v>0.38300000000000001</v>
      </c>
      <c r="VH40" s="19">
        <v>106.2</v>
      </c>
      <c r="VI40" s="19">
        <v>96.881</v>
      </c>
      <c r="VJ40" s="19">
        <v>96.881</v>
      </c>
      <c r="VK40" s="19">
        <v>9.3190000000000008</v>
      </c>
      <c r="VL40" s="19">
        <v>9.4</v>
      </c>
      <c r="VM40" s="19">
        <v>4.008</v>
      </c>
      <c r="VN40" s="19">
        <v>4.008</v>
      </c>
      <c r="VO40" s="19">
        <v>5.3920000000000003</v>
      </c>
      <c r="VP40" s="19">
        <v>49.3</v>
      </c>
      <c r="VQ40" s="19">
        <v>19.2</v>
      </c>
      <c r="VR40" s="19">
        <v>19.462</v>
      </c>
      <c r="VS40" s="19">
        <v>29.838000000000001</v>
      </c>
      <c r="VT40" s="19"/>
      <c r="VU40" s="19"/>
      <c r="VV40" s="19"/>
      <c r="VW40" s="19">
        <v>0</v>
      </c>
      <c r="VX40" s="19">
        <v>0</v>
      </c>
      <c r="VY40" s="19"/>
      <c r="VZ40" s="19">
        <v>116.806</v>
      </c>
      <c r="WA40" s="19">
        <v>-116.806</v>
      </c>
      <c r="WB40" s="19">
        <v>119.9</v>
      </c>
      <c r="WC40" s="19">
        <v>87.37</v>
      </c>
      <c r="WD40" s="19">
        <v>121.968</v>
      </c>
      <c r="WE40" s="19">
        <v>-2.0680000000000001</v>
      </c>
      <c r="WF40" s="19">
        <v>44.4</v>
      </c>
      <c r="WG40" s="19">
        <v>15.6</v>
      </c>
      <c r="WH40" s="19">
        <v>15.631</v>
      </c>
      <c r="WI40" s="19">
        <v>28.768999999999998</v>
      </c>
      <c r="WJ40" s="19">
        <v>4.3</v>
      </c>
      <c r="WK40" s="19">
        <v>4.2</v>
      </c>
      <c r="WL40" s="19">
        <v>4.2</v>
      </c>
      <c r="WM40" s="19">
        <v>0.1</v>
      </c>
      <c r="WN40" s="19">
        <v>2.2000000000000002</v>
      </c>
      <c r="WO40" s="19">
        <v>2.4</v>
      </c>
      <c r="WP40" s="19">
        <v>2.4</v>
      </c>
      <c r="WQ40" s="19">
        <v>-0.2</v>
      </c>
      <c r="WR40" s="19">
        <v>1.2</v>
      </c>
      <c r="WS40" s="19">
        <v>1.2</v>
      </c>
      <c r="WT40" s="19">
        <v>1.2</v>
      </c>
      <c r="WU40" s="19">
        <v>0</v>
      </c>
      <c r="WV40" s="19">
        <v>0</v>
      </c>
      <c r="WW40" s="19"/>
      <c r="WX40" s="19"/>
      <c r="WY40" s="19">
        <v>0</v>
      </c>
      <c r="WZ40" s="19">
        <v>6.2</v>
      </c>
      <c r="XA40" s="19">
        <v>2.508</v>
      </c>
      <c r="XB40" s="19">
        <v>2.508</v>
      </c>
      <c r="XC40" s="19">
        <v>3.6920000000000002</v>
      </c>
      <c r="XD40" s="19">
        <v>8.1999999999999993</v>
      </c>
      <c r="XE40" s="19">
        <v>8.6</v>
      </c>
      <c r="XF40" s="19">
        <v>8.6</v>
      </c>
      <c r="XG40" s="19">
        <v>-0.4</v>
      </c>
      <c r="XH40" s="19">
        <v>20.2</v>
      </c>
      <c r="XI40" s="19">
        <v>19.241980000000002</v>
      </c>
      <c r="XJ40" s="19">
        <v>19.241980000000002</v>
      </c>
      <c r="XK40" s="19">
        <v>0.95801999999999998</v>
      </c>
      <c r="XL40" s="19">
        <v>20</v>
      </c>
      <c r="XM40" s="19">
        <v>19.241980000000002</v>
      </c>
      <c r="XN40" s="19">
        <v>19.241980000000002</v>
      </c>
      <c r="XO40" s="19">
        <v>0.75802000000000003</v>
      </c>
      <c r="XP40" s="19">
        <v>9.3000000000000007</v>
      </c>
      <c r="XQ40" s="19">
        <v>10.7</v>
      </c>
      <c r="XR40" s="19">
        <v>10.7</v>
      </c>
      <c r="XS40" s="19">
        <v>-1.4</v>
      </c>
      <c r="XT40" s="19">
        <v>26.6</v>
      </c>
      <c r="XU40" s="19">
        <v>30.5</v>
      </c>
      <c r="XV40" s="19">
        <v>30.5</v>
      </c>
      <c r="XW40" s="19">
        <v>-3.9</v>
      </c>
      <c r="XX40" s="19">
        <v>32.9</v>
      </c>
      <c r="XY40" s="19">
        <v>30.5</v>
      </c>
      <c r="XZ40" s="19">
        <v>30.5</v>
      </c>
      <c r="YA40" s="19">
        <v>2.4</v>
      </c>
      <c r="YB40" s="19">
        <v>13.6</v>
      </c>
      <c r="YC40" s="19">
        <v>14</v>
      </c>
      <c r="YD40" s="19">
        <v>14</v>
      </c>
      <c r="YE40" s="19">
        <v>-0.4</v>
      </c>
      <c r="YF40" s="19">
        <v>4.8</v>
      </c>
      <c r="YG40" s="19">
        <v>5</v>
      </c>
      <c r="YH40" s="19">
        <v>16</v>
      </c>
      <c r="YI40" s="19">
        <v>-11.2</v>
      </c>
      <c r="YJ40" s="19"/>
      <c r="YK40" s="19"/>
      <c r="YL40" s="19"/>
      <c r="YM40" s="19">
        <v>0</v>
      </c>
      <c r="YN40" s="19">
        <v>6.9</v>
      </c>
      <c r="YO40" s="19">
        <v>11</v>
      </c>
      <c r="YP40" s="19">
        <v>11</v>
      </c>
      <c r="YQ40" s="19">
        <v>-4.0999999999999996</v>
      </c>
      <c r="YR40" s="19">
        <v>20</v>
      </c>
      <c r="YS40" s="19">
        <v>22</v>
      </c>
      <c r="YT40" s="19">
        <v>22</v>
      </c>
      <c r="YU40" s="19">
        <v>-2</v>
      </c>
    </row>
    <row r="41" spans="1:671" ht="24" customHeight="1" x14ac:dyDescent="0.3">
      <c r="A41" s="1"/>
      <c r="B41" s="13" t="s">
        <v>96</v>
      </c>
      <c r="C41" s="13" t="s">
        <v>890</v>
      </c>
      <c r="D41" s="14">
        <v>202.1</v>
      </c>
      <c r="E41" s="14">
        <v>203.40136000000001</v>
      </c>
      <c r="F41" s="14">
        <v>203.40136000000001</v>
      </c>
      <c r="G41" s="14">
        <v>-1.3013600000000001</v>
      </c>
      <c r="H41" s="14">
        <v>634.79999999999995</v>
      </c>
      <c r="I41" s="14">
        <v>627.79395999999997</v>
      </c>
      <c r="J41" s="14">
        <v>627.79395999999997</v>
      </c>
      <c r="K41" s="14">
        <v>7.0060399999999996</v>
      </c>
      <c r="L41" s="14">
        <v>213.1</v>
      </c>
      <c r="M41" s="14">
        <v>204.43100999999999</v>
      </c>
      <c r="N41" s="14">
        <v>204.43100999999999</v>
      </c>
      <c r="O41" s="14">
        <v>8.6689900000000009</v>
      </c>
      <c r="P41" s="14"/>
      <c r="Q41" s="14"/>
      <c r="R41" s="14"/>
      <c r="S41" s="14">
        <v>0</v>
      </c>
      <c r="T41" s="14"/>
      <c r="U41" s="14"/>
      <c r="V41" s="14"/>
      <c r="W41" s="14">
        <v>0</v>
      </c>
      <c r="X41" s="14">
        <v>90</v>
      </c>
      <c r="Y41" s="14">
        <v>91.867829999999998</v>
      </c>
      <c r="Z41" s="14">
        <v>91.867829999999998</v>
      </c>
      <c r="AA41" s="14">
        <v>-1.8678300000000001</v>
      </c>
      <c r="AB41" s="14">
        <v>239.9</v>
      </c>
      <c r="AC41" s="14">
        <v>242</v>
      </c>
      <c r="AD41" s="14">
        <v>242</v>
      </c>
      <c r="AE41" s="14">
        <v>-2.1</v>
      </c>
      <c r="AF41" s="14"/>
      <c r="AG41" s="14"/>
      <c r="AH41" s="14"/>
      <c r="AI41" s="14">
        <v>0</v>
      </c>
      <c r="AJ41" s="14">
        <v>60.9</v>
      </c>
      <c r="AK41" s="14">
        <v>87.326560000000001</v>
      </c>
      <c r="AL41" s="14"/>
      <c r="AM41" s="14">
        <v>60.9</v>
      </c>
      <c r="AN41" s="14">
        <v>157.80000000000001</v>
      </c>
      <c r="AO41" s="14">
        <v>158.04406</v>
      </c>
      <c r="AP41" s="14">
        <v>152.49405999999999</v>
      </c>
      <c r="AQ41" s="14">
        <v>5.3059399999999997</v>
      </c>
      <c r="AR41" s="14">
        <v>156.69999999999999</v>
      </c>
      <c r="AS41" s="14">
        <v>158.04406</v>
      </c>
      <c r="AT41" s="14">
        <v>152.49405999999999</v>
      </c>
      <c r="AU41" s="14">
        <v>4.20594</v>
      </c>
      <c r="AV41" s="14">
        <v>158.4</v>
      </c>
      <c r="AW41" s="14">
        <v>158.04406</v>
      </c>
      <c r="AX41" s="14">
        <v>152.49405999999999</v>
      </c>
      <c r="AY41" s="14">
        <v>5.9059400000000002</v>
      </c>
      <c r="AZ41" s="14">
        <v>259.89999999999998</v>
      </c>
      <c r="BA41" s="14">
        <v>237.77799999999999</v>
      </c>
      <c r="BB41" s="14">
        <v>229.428</v>
      </c>
      <c r="BC41" s="14">
        <v>30.472000000000001</v>
      </c>
      <c r="BD41" s="14">
        <v>197.7</v>
      </c>
      <c r="BE41" s="14">
        <v>207.24285</v>
      </c>
      <c r="BF41" s="14">
        <v>207.24285</v>
      </c>
      <c r="BG41" s="14">
        <v>-9.5428499999999996</v>
      </c>
      <c r="BH41" s="14">
        <v>105.9</v>
      </c>
      <c r="BI41" s="14">
        <v>103.93259999999999</v>
      </c>
      <c r="BJ41" s="14">
        <v>103.93259999999999</v>
      </c>
      <c r="BK41" s="14">
        <v>1.9674</v>
      </c>
      <c r="BL41" s="14">
        <v>552.9</v>
      </c>
      <c r="BM41" s="14">
        <v>566.08941000000004</v>
      </c>
      <c r="BN41" s="14">
        <v>566.08941000000004</v>
      </c>
      <c r="BO41" s="14">
        <v>-13.189410000000001</v>
      </c>
      <c r="BP41" s="14">
        <v>10.199999999999999</v>
      </c>
      <c r="BQ41" s="14">
        <v>9.7182499999999994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164.6</v>
      </c>
      <c r="CK41" s="14">
        <v>164.06706</v>
      </c>
      <c r="CL41" s="14">
        <v>164.06706</v>
      </c>
      <c r="CM41" s="14">
        <v>0.53293999999999997</v>
      </c>
      <c r="CN41" s="14">
        <v>9.3000000000000007</v>
      </c>
      <c r="CO41" s="14">
        <v>7.6313000000000004</v>
      </c>
      <c r="CP41" s="14">
        <v>7.6313000000000004</v>
      </c>
      <c r="CQ41" s="14">
        <v>1.6687000000000001</v>
      </c>
      <c r="CR41" s="14">
        <v>5.9</v>
      </c>
      <c r="CS41" s="14">
        <v>4.1889200000000004</v>
      </c>
      <c r="CT41" s="14">
        <v>4.1889200000000004</v>
      </c>
      <c r="CU41" s="14">
        <v>1.7110799999999999</v>
      </c>
      <c r="CV41" s="14">
        <v>0</v>
      </c>
      <c r="CW41" s="14">
        <v>22.410769999999999</v>
      </c>
      <c r="CX41" s="14"/>
      <c r="CY41" s="14">
        <v>0</v>
      </c>
      <c r="CZ41" s="14">
        <v>6</v>
      </c>
      <c r="DA41" s="14">
        <v>6.8787000000000003</v>
      </c>
      <c r="DB41" s="14">
        <v>6.8787000000000003</v>
      </c>
      <c r="DC41" s="14">
        <v>-0.87870000000000004</v>
      </c>
      <c r="DD41" s="14"/>
      <c r="DE41" s="14"/>
      <c r="DF41" s="14"/>
      <c r="DG41" s="14">
        <v>0</v>
      </c>
      <c r="DH41" s="14">
        <v>142.1</v>
      </c>
      <c r="DI41" s="14">
        <v>142.44412</v>
      </c>
      <c r="DJ41" s="14">
        <v>142.44412</v>
      </c>
      <c r="DK41" s="14">
        <v>-0.34411999999999998</v>
      </c>
      <c r="DL41" s="14"/>
      <c r="DM41" s="14"/>
      <c r="DN41" s="14"/>
      <c r="DO41" s="14">
        <v>0</v>
      </c>
      <c r="DP41" s="14"/>
      <c r="DQ41" s="14"/>
      <c r="DR41" s="14"/>
      <c r="DS41" s="14">
        <v>0</v>
      </c>
      <c r="DT41" s="14"/>
      <c r="DU41" s="14"/>
      <c r="DV41" s="14"/>
      <c r="DW41" s="14">
        <v>0</v>
      </c>
      <c r="DX41" s="14">
        <v>0</v>
      </c>
      <c r="DY41" s="14"/>
      <c r="DZ41" s="14"/>
      <c r="EA41" s="14">
        <v>0</v>
      </c>
      <c r="EB41" s="14">
        <v>110.3</v>
      </c>
      <c r="EC41" s="14">
        <v>112.46647</v>
      </c>
      <c r="ED41" s="14">
        <v>112.46647</v>
      </c>
      <c r="EE41" s="14">
        <v>-2.1664699999999999</v>
      </c>
      <c r="EF41" s="14">
        <v>222.8</v>
      </c>
      <c r="EG41" s="14">
        <v>220.69499999999999</v>
      </c>
      <c r="EH41" s="14">
        <v>220.69499999999999</v>
      </c>
      <c r="EI41" s="14">
        <v>2.105</v>
      </c>
      <c r="EJ41" s="14"/>
      <c r="EK41" s="14"/>
      <c r="EL41" s="14"/>
      <c r="EM41" s="14">
        <v>0</v>
      </c>
      <c r="EN41" s="14"/>
      <c r="EO41" s="14"/>
      <c r="EP41" s="14"/>
      <c r="EQ41" s="14">
        <v>0</v>
      </c>
      <c r="ER41" s="14"/>
      <c r="ES41" s="14"/>
      <c r="ET41" s="14"/>
      <c r="EU41" s="14">
        <v>0</v>
      </c>
      <c r="EV41" s="14">
        <v>6.5</v>
      </c>
      <c r="EW41" s="14">
        <v>6.39</v>
      </c>
      <c r="EX41" s="14">
        <v>6.39</v>
      </c>
      <c r="EY41" s="14">
        <v>0.11</v>
      </c>
      <c r="EZ41" s="14">
        <v>459.5</v>
      </c>
      <c r="FA41" s="14">
        <v>457.09426999999999</v>
      </c>
      <c r="FB41" s="14">
        <v>457.09426999999999</v>
      </c>
      <c r="FC41" s="14">
        <v>2.4057300000000001</v>
      </c>
      <c r="FD41" s="14">
        <v>81.3</v>
      </c>
      <c r="FE41" s="14">
        <v>81.635570000000001</v>
      </c>
      <c r="FF41" s="14">
        <v>81.635570000000001</v>
      </c>
      <c r="FG41" s="14">
        <v>-0.33556999999999998</v>
      </c>
      <c r="FH41" s="14">
        <v>151.19999999999999</v>
      </c>
      <c r="FI41" s="14">
        <v>151.36251999999999</v>
      </c>
      <c r="FJ41" s="14">
        <v>151.36251999999999</v>
      </c>
      <c r="FK41" s="14">
        <v>-0.16252</v>
      </c>
      <c r="FL41" s="14">
        <v>42</v>
      </c>
      <c r="FM41" s="14">
        <v>41.89893</v>
      </c>
      <c r="FN41" s="14">
        <v>41.89893</v>
      </c>
      <c r="FO41" s="14">
        <v>0.10106999999999999</v>
      </c>
      <c r="FP41" s="14">
        <v>18.600000000000001</v>
      </c>
      <c r="FQ41" s="14">
        <v>19.21088</v>
      </c>
      <c r="FR41" s="14">
        <v>19.21088</v>
      </c>
      <c r="FS41" s="14">
        <v>-0.61087999999999998</v>
      </c>
      <c r="FT41" s="14">
        <v>18.8</v>
      </c>
      <c r="FU41" s="14">
        <v>18.46453</v>
      </c>
      <c r="FV41" s="14">
        <v>18.46453</v>
      </c>
      <c r="FW41" s="14">
        <v>0.33546999999999999</v>
      </c>
      <c r="FX41" s="14">
        <v>89.7</v>
      </c>
      <c r="FY41" s="14">
        <v>87.773570000000007</v>
      </c>
      <c r="FZ41" s="14">
        <v>87.773570000000007</v>
      </c>
      <c r="GA41" s="14">
        <v>1.9264300000000001</v>
      </c>
      <c r="GB41" s="14"/>
      <c r="GC41" s="14"/>
      <c r="GD41" s="14"/>
      <c r="GE41" s="14">
        <v>0</v>
      </c>
      <c r="GF41" s="14"/>
      <c r="GG41" s="14"/>
      <c r="GH41" s="14"/>
      <c r="GI41" s="14">
        <v>0</v>
      </c>
      <c r="GJ41" s="14"/>
      <c r="GK41" s="14"/>
      <c r="GL41" s="14"/>
      <c r="GM41" s="14">
        <v>0</v>
      </c>
      <c r="GN41" s="14">
        <v>106.4</v>
      </c>
      <c r="GO41" s="14">
        <v>110.48202000000001</v>
      </c>
      <c r="GP41" s="14">
        <v>110.48202000000001</v>
      </c>
      <c r="GQ41" s="14">
        <v>-4.08202</v>
      </c>
      <c r="GR41" s="14">
        <v>46.9</v>
      </c>
      <c r="GS41" s="14">
        <v>47.082599999999999</v>
      </c>
      <c r="GT41" s="14">
        <v>47.082599999999999</v>
      </c>
      <c r="GU41" s="14">
        <v>-0.18260000000000001</v>
      </c>
      <c r="GV41" s="14">
        <v>46</v>
      </c>
      <c r="GW41" s="14"/>
      <c r="GX41" s="14"/>
      <c r="GY41" s="14">
        <v>46</v>
      </c>
      <c r="GZ41" s="14">
        <v>3.8</v>
      </c>
      <c r="HA41" s="14"/>
      <c r="HB41" s="14"/>
      <c r="HC41" s="14">
        <v>3.8</v>
      </c>
      <c r="HD41" s="14">
        <v>17.5</v>
      </c>
      <c r="HE41" s="14">
        <v>17.005710000000001</v>
      </c>
      <c r="HF41" s="14">
        <v>17.005710000000001</v>
      </c>
      <c r="HG41" s="14">
        <v>0.49429000000000001</v>
      </c>
      <c r="HH41" s="14">
        <v>167.9</v>
      </c>
      <c r="HI41" s="14">
        <v>174.55948000000001</v>
      </c>
      <c r="HJ41" s="14">
        <v>174.55948000000001</v>
      </c>
      <c r="HK41" s="14">
        <v>-6.6594800000000003</v>
      </c>
      <c r="HL41" s="14"/>
      <c r="HM41" s="14"/>
      <c r="HN41" s="14"/>
      <c r="HO41" s="14">
        <v>0</v>
      </c>
      <c r="HP41" s="14"/>
      <c r="HQ41" s="14"/>
      <c r="HR41" s="14"/>
      <c r="HS41" s="14">
        <v>0</v>
      </c>
      <c r="HT41" s="14">
        <v>62.6</v>
      </c>
      <c r="HU41" s="14">
        <v>95.545190000000005</v>
      </c>
      <c r="HV41" s="14">
        <v>95.545190000000005</v>
      </c>
      <c r="HW41" s="14">
        <v>-32.945189999999997</v>
      </c>
      <c r="HX41" s="14"/>
      <c r="HY41" s="14"/>
      <c r="HZ41" s="14"/>
      <c r="IA41" s="14">
        <v>0</v>
      </c>
      <c r="IB41" s="14"/>
      <c r="IC41" s="14"/>
      <c r="ID41" s="14"/>
      <c r="IE41" s="14">
        <v>0</v>
      </c>
      <c r="IF41" s="14">
        <v>44.4</v>
      </c>
      <c r="IG41" s="14">
        <v>45.265309999999999</v>
      </c>
      <c r="IH41" s="14">
        <v>45.265309999999999</v>
      </c>
      <c r="II41" s="14">
        <v>-0.86531000000000002</v>
      </c>
      <c r="IJ41" s="14"/>
      <c r="IK41" s="14"/>
      <c r="IL41" s="14"/>
      <c r="IM41" s="14">
        <v>0</v>
      </c>
      <c r="IN41" s="14"/>
      <c r="IO41" s="14"/>
      <c r="IP41" s="14"/>
      <c r="IQ41" s="14">
        <v>0</v>
      </c>
      <c r="IR41" s="14"/>
      <c r="IS41" s="14"/>
      <c r="IT41" s="14"/>
      <c r="IU41" s="14">
        <v>0</v>
      </c>
      <c r="IV41" s="14">
        <v>127.5</v>
      </c>
      <c r="IW41" s="14">
        <v>126.84735999999999</v>
      </c>
      <c r="IX41" s="14">
        <v>132.83837</v>
      </c>
      <c r="IY41" s="14">
        <v>-5.3383700000000003</v>
      </c>
      <c r="IZ41" s="14"/>
      <c r="JA41" s="14"/>
      <c r="JB41" s="14"/>
      <c r="JC41" s="14">
        <v>0</v>
      </c>
      <c r="JD41" s="14">
        <v>0</v>
      </c>
      <c r="JE41" s="14"/>
      <c r="JF41" s="14">
        <v>116.89789</v>
      </c>
      <c r="JG41" s="14">
        <v>-116.89789</v>
      </c>
      <c r="JH41" s="14">
        <v>195.3</v>
      </c>
      <c r="JI41" s="14">
        <v>196.15728999999999</v>
      </c>
      <c r="JJ41" s="14">
        <v>196.15728999999999</v>
      </c>
      <c r="JK41" s="14">
        <v>-0.85729</v>
      </c>
      <c r="JL41" s="14"/>
      <c r="JM41" s="14"/>
      <c r="JN41" s="14"/>
      <c r="JO41" s="14">
        <v>0</v>
      </c>
      <c r="JP41" s="14">
        <v>70.599999999999994</v>
      </c>
      <c r="JQ41" s="14">
        <v>69.943600000000004</v>
      </c>
      <c r="JR41" s="14">
        <v>69.943600000000004</v>
      </c>
      <c r="JS41" s="14">
        <v>0.65639999999999998</v>
      </c>
      <c r="JT41" s="14">
        <v>34.1</v>
      </c>
      <c r="JU41" s="14">
        <v>35.076819999999998</v>
      </c>
      <c r="JV41" s="14">
        <v>35.076819999999998</v>
      </c>
      <c r="JW41" s="14">
        <v>-0.97682000000000002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v>3.78043</v>
      </c>
      <c r="KX41" s="14">
        <v>3.78043</v>
      </c>
      <c r="KY41" s="14">
        <v>-3.78043</v>
      </c>
      <c r="KZ41" s="14">
        <v>243.4</v>
      </c>
      <c r="LA41" s="14">
        <v>244.88435000000001</v>
      </c>
      <c r="LB41" s="14">
        <v>270.06803000000002</v>
      </c>
      <c r="LC41" s="14">
        <v>-26.668030000000002</v>
      </c>
      <c r="LD41" s="14">
        <v>132.5</v>
      </c>
      <c r="LE41" s="14">
        <v>133.16031000000001</v>
      </c>
      <c r="LF41" s="14">
        <v>133.16031000000001</v>
      </c>
      <c r="LG41" s="14">
        <v>-0.66030999999999995</v>
      </c>
      <c r="LH41" s="14">
        <v>60.2</v>
      </c>
      <c r="LI41" s="14">
        <v>67.199219999999997</v>
      </c>
      <c r="LJ41" s="14">
        <v>67.199219999999997</v>
      </c>
      <c r="LK41" s="14">
        <v>-6.9992200000000002</v>
      </c>
      <c r="LL41" s="14">
        <v>76.099999999999994</v>
      </c>
      <c r="LM41" s="14">
        <v>78.567999999999998</v>
      </c>
      <c r="LN41" s="14">
        <v>78.567999999999998</v>
      </c>
      <c r="LO41" s="14">
        <v>-2.468</v>
      </c>
      <c r="LP41" s="14"/>
      <c r="LQ41" s="14"/>
      <c r="LR41" s="14"/>
      <c r="LS41" s="14">
        <v>0</v>
      </c>
      <c r="LT41" s="14"/>
      <c r="LU41" s="14"/>
      <c r="LV41" s="14"/>
      <c r="LW41" s="14">
        <v>0</v>
      </c>
      <c r="LX41" s="14">
        <v>30.7</v>
      </c>
      <c r="LY41" s="14">
        <v>47.350560000000002</v>
      </c>
      <c r="LZ41" s="14"/>
      <c r="MA41" s="14">
        <v>30.7</v>
      </c>
      <c r="MB41" s="14">
        <v>30.7</v>
      </c>
      <c r="MC41" s="14">
        <v>52.196420000000003</v>
      </c>
      <c r="MD41" s="14"/>
      <c r="ME41" s="14">
        <v>30.7</v>
      </c>
      <c r="MF41" s="14">
        <v>135.4</v>
      </c>
      <c r="MG41" s="14">
        <v>139.18306999999999</v>
      </c>
      <c r="MH41" s="14">
        <v>139.18306999999999</v>
      </c>
      <c r="MI41" s="14">
        <v>-3.7830699999999999</v>
      </c>
      <c r="MJ41" s="14">
        <v>137.1</v>
      </c>
      <c r="MK41" s="14">
        <v>139.18306999999999</v>
      </c>
      <c r="ML41" s="14">
        <v>139.18306999999999</v>
      </c>
      <c r="MM41" s="14">
        <v>-2.0830700000000002</v>
      </c>
      <c r="MN41" s="14">
        <v>144.19999999999999</v>
      </c>
      <c r="MO41" s="14">
        <v>139.60104000000001</v>
      </c>
      <c r="MP41" s="14">
        <v>139.60104000000001</v>
      </c>
      <c r="MQ41" s="14">
        <v>4.5989599999999999</v>
      </c>
      <c r="MR41" s="14">
        <v>103.2</v>
      </c>
      <c r="MS41" s="14">
        <v>185.80778000000001</v>
      </c>
      <c r="MT41" s="14"/>
      <c r="MU41" s="14">
        <v>103.2</v>
      </c>
      <c r="MV41" s="14"/>
      <c r="MW41" s="14"/>
      <c r="MX41" s="14"/>
      <c r="MY41" s="14">
        <v>0</v>
      </c>
      <c r="MZ41" s="14"/>
      <c r="NA41" s="14"/>
      <c r="NB41" s="14"/>
      <c r="NC41" s="14">
        <v>0</v>
      </c>
      <c r="ND41" s="14"/>
      <c r="NE41" s="14"/>
      <c r="NF41" s="14"/>
      <c r="NG41" s="14">
        <v>0</v>
      </c>
      <c r="NH41" s="14"/>
      <c r="NI41" s="14"/>
      <c r="NJ41" s="14"/>
      <c r="NK41" s="14">
        <v>0</v>
      </c>
      <c r="NL41" s="14">
        <v>171.2</v>
      </c>
      <c r="NM41" s="14">
        <v>145.18799999999999</v>
      </c>
      <c r="NN41" s="14">
        <v>206.49084999999999</v>
      </c>
      <c r="NO41" s="14">
        <v>-35.290849999999999</v>
      </c>
      <c r="NP41" s="14">
        <v>85.9</v>
      </c>
      <c r="NQ41" s="14">
        <v>72.811999999999998</v>
      </c>
      <c r="NR41" s="14">
        <v>103.55547</v>
      </c>
      <c r="NS41" s="14">
        <v>-17.655470000000001</v>
      </c>
      <c r="NT41" s="14">
        <v>7</v>
      </c>
      <c r="NU41" s="14">
        <v>4.0736800000000004</v>
      </c>
      <c r="NV41" s="14">
        <v>4.0736800000000004</v>
      </c>
      <c r="NW41" s="14">
        <v>2.92632</v>
      </c>
      <c r="NX41" s="14">
        <v>4.4000000000000004</v>
      </c>
      <c r="NY41" s="14">
        <v>4.2736700000000001</v>
      </c>
      <c r="NZ41" s="14">
        <v>4.2736700000000001</v>
      </c>
      <c r="OA41" s="14">
        <v>0.12633</v>
      </c>
      <c r="OB41" s="14">
        <v>20</v>
      </c>
      <c r="OC41" s="14">
        <v>17.492709999999999</v>
      </c>
      <c r="OD41" s="14">
        <v>17.492709999999999</v>
      </c>
      <c r="OE41" s="14">
        <v>2.5072899999999998</v>
      </c>
      <c r="OF41" s="14">
        <v>0.3</v>
      </c>
      <c r="OG41" s="14">
        <v>0.31</v>
      </c>
      <c r="OH41" s="14">
        <v>0.31</v>
      </c>
      <c r="OI41" s="14">
        <v>-0.01</v>
      </c>
      <c r="OJ41" s="14">
        <v>69.3</v>
      </c>
      <c r="OK41" s="14">
        <v>68.02</v>
      </c>
      <c r="OL41" s="14">
        <v>63.005000000000003</v>
      </c>
      <c r="OM41" s="14">
        <v>6.2949999999999999</v>
      </c>
      <c r="ON41" s="14">
        <v>35.9</v>
      </c>
      <c r="OO41" s="14">
        <v>23.3</v>
      </c>
      <c r="OP41" s="14">
        <v>33.466999999999999</v>
      </c>
      <c r="OQ41" s="14">
        <v>2.4329999999999998</v>
      </c>
      <c r="OR41" s="14">
        <v>7.5</v>
      </c>
      <c r="OS41" s="14">
        <v>11.613</v>
      </c>
      <c r="OT41" s="14">
        <v>11.613</v>
      </c>
      <c r="OU41" s="14">
        <v>-4.1130000000000004</v>
      </c>
      <c r="OV41" s="14">
        <v>0.1</v>
      </c>
      <c r="OW41" s="14">
        <v>0.1</v>
      </c>
      <c r="OX41" s="14">
        <v>0.1</v>
      </c>
      <c r="OY41" s="14">
        <v>0</v>
      </c>
      <c r="OZ41" s="14">
        <v>20.3</v>
      </c>
      <c r="PA41" s="14">
        <v>19.436350000000001</v>
      </c>
      <c r="PB41" s="14">
        <v>19.436350000000001</v>
      </c>
      <c r="PC41" s="14">
        <v>0.86365000000000003</v>
      </c>
      <c r="PD41" s="14">
        <v>9.9</v>
      </c>
      <c r="PE41" s="14">
        <v>9.9830000000000005</v>
      </c>
      <c r="PF41" s="14">
        <v>9.9830000000000005</v>
      </c>
      <c r="PG41" s="14">
        <v>-8.3000000000000004E-2</v>
      </c>
      <c r="PH41" s="14">
        <v>5.5</v>
      </c>
      <c r="PI41" s="14">
        <v>5.67</v>
      </c>
      <c r="PJ41" s="14">
        <v>5.67</v>
      </c>
      <c r="PK41" s="14">
        <v>-0.17</v>
      </c>
      <c r="PL41" s="14">
        <v>89.1</v>
      </c>
      <c r="PM41" s="14">
        <v>54.469000000000001</v>
      </c>
      <c r="PN41" s="14">
        <v>54.469000000000001</v>
      </c>
      <c r="PO41" s="14">
        <v>34.631</v>
      </c>
      <c r="PP41" s="14"/>
      <c r="PQ41" s="14">
        <v>1</v>
      </c>
      <c r="PR41" s="14">
        <v>1</v>
      </c>
      <c r="PS41" s="14">
        <v>-1</v>
      </c>
      <c r="PT41" s="14">
        <v>3.6</v>
      </c>
      <c r="PU41" s="14">
        <v>3.71</v>
      </c>
      <c r="PV41" s="14">
        <v>3.71</v>
      </c>
      <c r="PW41" s="14">
        <v>-0.11</v>
      </c>
      <c r="PX41" s="14">
        <v>5</v>
      </c>
      <c r="PY41" s="14">
        <v>5</v>
      </c>
      <c r="PZ41" s="14">
        <v>5</v>
      </c>
      <c r="QA41" s="14">
        <v>0</v>
      </c>
      <c r="QB41" s="14">
        <v>20.399999999999999</v>
      </c>
      <c r="QC41" s="14">
        <v>20.274049999999999</v>
      </c>
      <c r="QD41" s="14">
        <v>20.274049999999999</v>
      </c>
      <c r="QE41" s="14">
        <v>0.12595000000000001</v>
      </c>
      <c r="QF41" s="14">
        <v>20</v>
      </c>
      <c r="QG41" s="14">
        <v>19.436350000000001</v>
      </c>
      <c r="QH41" s="14">
        <v>19.436350000000001</v>
      </c>
      <c r="QI41" s="14">
        <v>0.56364999999999998</v>
      </c>
      <c r="QJ41" s="14">
        <v>18.7</v>
      </c>
      <c r="QK41" s="14">
        <v>17.492709999999999</v>
      </c>
      <c r="QL41" s="14">
        <v>17.492709999999999</v>
      </c>
      <c r="QM41" s="14">
        <v>1.20729</v>
      </c>
      <c r="QN41" s="14">
        <v>3.1</v>
      </c>
      <c r="QO41" s="14">
        <v>3.4</v>
      </c>
      <c r="QP41" s="14">
        <v>3.4</v>
      </c>
      <c r="QQ41" s="14">
        <v>-0.3</v>
      </c>
      <c r="QR41" s="14">
        <v>18.5</v>
      </c>
      <c r="QS41" s="14">
        <v>17.881440000000001</v>
      </c>
      <c r="QT41" s="14">
        <v>17.881440000000001</v>
      </c>
      <c r="QU41" s="14">
        <v>0.61856</v>
      </c>
      <c r="QV41" s="14">
        <v>4.0999999999999996</v>
      </c>
      <c r="QW41" s="14">
        <v>5.4180000000000001</v>
      </c>
      <c r="QX41" s="14">
        <v>5.4180000000000001</v>
      </c>
      <c r="QY41" s="14">
        <v>-1.3180000000000001</v>
      </c>
      <c r="QZ41" s="14">
        <v>5.6</v>
      </c>
      <c r="RA41" s="14">
        <v>9.875</v>
      </c>
      <c r="RB41" s="14">
        <v>9.875</v>
      </c>
      <c r="RC41" s="14">
        <v>-4.2750000000000004</v>
      </c>
      <c r="RD41" s="14">
        <v>16.3</v>
      </c>
      <c r="RE41" s="14">
        <v>13.92</v>
      </c>
      <c r="RF41" s="14">
        <v>12.925000000000001</v>
      </c>
      <c r="RG41" s="14">
        <v>3.375</v>
      </c>
      <c r="RH41" s="14">
        <v>38.1</v>
      </c>
      <c r="RI41" s="14">
        <v>49.96</v>
      </c>
      <c r="RJ41" s="14">
        <v>46.383000000000003</v>
      </c>
      <c r="RK41" s="14">
        <v>-8.2829999999999995</v>
      </c>
      <c r="RL41" s="14">
        <v>0</v>
      </c>
      <c r="RM41" s="14">
        <v>11.061</v>
      </c>
      <c r="RN41" s="14">
        <v>11.061</v>
      </c>
      <c r="RO41" s="14">
        <v>-11.061</v>
      </c>
      <c r="RP41" s="14">
        <v>3.4</v>
      </c>
      <c r="RQ41" s="14">
        <v>3.2010000000000001</v>
      </c>
      <c r="RR41" s="14">
        <v>3.2010000000000001</v>
      </c>
      <c r="RS41" s="14">
        <v>0.19900000000000001</v>
      </c>
      <c r="RT41" s="14">
        <v>20.3</v>
      </c>
      <c r="RU41" s="14">
        <v>19.792000000000002</v>
      </c>
      <c r="RV41" s="14">
        <v>19.792000000000002</v>
      </c>
      <c r="RW41" s="14">
        <v>0.50800000000000001</v>
      </c>
      <c r="RX41" s="14">
        <v>3</v>
      </c>
      <c r="RY41" s="14">
        <v>2</v>
      </c>
      <c r="RZ41" s="14">
        <v>2</v>
      </c>
      <c r="SA41" s="14">
        <v>1</v>
      </c>
      <c r="SB41" s="14">
        <v>0.4</v>
      </c>
      <c r="SC41" s="14">
        <v>0.4</v>
      </c>
      <c r="SD41" s="14">
        <v>0.4</v>
      </c>
      <c r="SE41" s="14">
        <v>0</v>
      </c>
      <c r="SF41" s="14">
        <v>0.1</v>
      </c>
      <c r="SG41" s="14">
        <v>9.4E-2</v>
      </c>
      <c r="SH41" s="14">
        <v>9.4E-2</v>
      </c>
      <c r="SI41" s="14">
        <v>6.0000000000000001E-3</v>
      </c>
      <c r="SJ41" s="14">
        <v>19.8</v>
      </c>
      <c r="SK41" s="14">
        <v>19.1448</v>
      </c>
      <c r="SL41" s="14">
        <v>19.1448</v>
      </c>
      <c r="SM41" s="14">
        <v>0.6552</v>
      </c>
      <c r="SN41" s="14">
        <v>0</v>
      </c>
      <c r="SO41" s="14">
        <v>12.244899999999999</v>
      </c>
      <c r="SP41" s="14">
        <v>12.244899999999999</v>
      </c>
      <c r="SQ41" s="14">
        <v>-12.244899999999999</v>
      </c>
      <c r="SR41" s="14">
        <v>20.2</v>
      </c>
      <c r="SS41" s="14">
        <v>19.436350000000001</v>
      </c>
      <c r="ST41" s="14">
        <v>19.436350000000001</v>
      </c>
      <c r="SU41" s="14">
        <v>0.76365000000000005</v>
      </c>
      <c r="SV41" s="14">
        <v>20.3</v>
      </c>
      <c r="SW41" s="14">
        <v>19.436350000000001</v>
      </c>
      <c r="SX41" s="14">
        <v>19.436350000000001</v>
      </c>
      <c r="SY41" s="14">
        <v>0.86365000000000003</v>
      </c>
      <c r="SZ41" s="14">
        <v>26.7</v>
      </c>
      <c r="TA41" s="14">
        <v>18.460999999999999</v>
      </c>
      <c r="TB41" s="14">
        <v>18.460999999999999</v>
      </c>
      <c r="TC41" s="14">
        <v>8.2390000000000008</v>
      </c>
      <c r="TD41" s="14">
        <v>69</v>
      </c>
      <c r="TE41" s="14">
        <v>67.42</v>
      </c>
      <c r="TF41" s="14">
        <v>68.42</v>
      </c>
      <c r="TG41" s="14">
        <v>0.57999999999999996</v>
      </c>
      <c r="TH41" s="14">
        <v>2.4</v>
      </c>
      <c r="TI41" s="14">
        <v>4.008</v>
      </c>
      <c r="TJ41" s="14">
        <v>4.008</v>
      </c>
      <c r="TK41" s="14">
        <v>-1.6080000000000001</v>
      </c>
      <c r="TL41" s="14">
        <v>40.700000000000003</v>
      </c>
      <c r="TM41" s="14">
        <v>20.83</v>
      </c>
      <c r="TN41" s="14">
        <v>32.351999999999997</v>
      </c>
      <c r="TO41" s="14">
        <v>8.3480000000000008</v>
      </c>
      <c r="TP41" s="14">
        <v>76.400000000000006</v>
      </c>
      <c r="TQ41" s="14">
        <v>28.93</v>
      </c>
      <c r="TR41" s="14">
        <v>40.024000000000001</v>
      </c>
      <c r="TS41" s="14">
        <v>36.375999999999998</v>
      </c>
      <c r="TT41" s="14">
        <v>5.4</v>
      </c>
      <c r="TU41" s="14">
        <v>1.492</v>
      </c>
      <c r="TV41" s="14">
        <v>1.492</v>
      </c>
      <c r="TW41" s="14">
        <v>3.9079999999999999</v>
      </c>
      <c r="TX41" s="14">
        <v>3.7</v>
      </c>
      <c r="TY41" s="14">
        <v>2.8279999999999998</v>
      </c>
      <c r="TZ41" s="14">
        <v>2.8279999999999998</v>
      </c>
      <c r="UA41" s="14">
        <v>0.872</v>
      </c>
      <c r="UB41" s="14">
        <v>18</v>
      </c>
      <c r="UC41" s="14">
        <v>3.43</v>
      </c>
      <c r="UD41" s="14">
        <v>3.43</v>
      </c>
      <c r="UE41" s="14">
        <v>14.57</v>
      </c>
      <c r="UF41" s="14">
        <v>21.2</v>
      </c>
      <c r="UG41" s="14">
        <v>19.436350000000001</v>
      </c>
      <c r="UH41" s="14">
        <v>19.436350000000001</v>
      </c>
      <c r="UI41" s="14">
        <v>1.7636499999999999</v>
      </c>
      <c r="UJ41" s="14">
        <v>8</v>
      </c>
      <c r="UK41" s="14">
        <v>8.1999999999999993</v>
      </c>
      <c r="UL41" s="14">
        <v>8.1999999999999993</v>
      </c>
      <c r="UM41" s="14">
        <v>-0.2</v>
      </c>
      <c r="UN41" s="14">
        <v>6.2</v>
      </c>
      <c r="UO41" s="14"/>
      <c r="UP41" s="14"/>
      <c r="UQ41" s="14">
        <v>6.2</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20.100000000000001</v>
      </c>
      <c r="VA41" s="14">
        <v>19.436350000000001</v>
      </c>
      <c r="VB41" s="14">
        <v>19.436350000000001</v>
      </c>
      <c r="VC41" s="14">
        <v>0.66364999999999996</v>
      </c>
      <c r="VD41" s="14">
        <v>9</v>
      </c>
      <c r="VE41" s="14">
        <v>10.468999999999999</v>
      </c>
      <c r="VF41" s="14">
        <v>10.468999999999999</v>
      </c>
      <c r="VG41" s="14">
        <v>-1.4690000000000001</v>
      </c>
      <c r="VH41" s="14">
        <v>141.9</v>
      </c>
      <c r="VI41" s="14">
        <v>64.040000000000006</v>
      </c>
      <c r="VJ41" s="14">
        <v>64.040000000000006</v>
      </c>
      <c r="VK41" s="14">
        <v>77.86</v>
      </c>
      <c r="VL41" s="14">
        <v>7.1</v>
      </c>
      <c r="VM41" s="14">
        <v>2.1829999999999998</v>
      </c>
      <c r="VN41" s="14">
        <v>2.1829999999999998</v>
      </c>
      <c r="VO41" s="14">
        <v>4.9169999999999998</v>
      </c>
      <c r="VP41" s="14">
        <v>52.8</v>
      </c>
      <c r="VQ41" s="14">
        <v>13</v>
      </c>
      <c r="VR41" s="14">
        <v>14.682</v>
      </c>
      <c r="VS41" s="14">
        <v>38.118000000000002</v>
      </c>
      <c r="VT41" s="14"/>
      <c r="VU41" s="14"/>
      <c r="VV41" s="14"/>
      <c r="VW41" s="14">
        <v>0</v>
      </c>
      <c r="VX41" s="14">
        <v>0</v>
      </c>
      <c r="VY41" s="14"/>
      <c r="VZ41" s="14">
        <v>119.166</v>
      </c>
      <c r="WA41" s="14">
        <v>-119.166</v>
      </c>
      <c r="WB41" s="14">
        <v>99.2</v>
      </c>
      <c r="WC41" s="14">
        <v>96.97</v>
      </c>
      <c r="WD41" s="14">
        <v>123.98699999999999</v>
      </c>
      <c r="WE41" s="14">
        <v>-24.786999999999999</v>
      </c>
      <c r="WF41" s="14">
        <v>40.6</v>
      </c>
      <c r="WG41" s="14">
        <v>11.6</v>
      </c>
      <c r="WH41" s="14">
        <v>12.654999999999999</v>
      </c>
      <c r="WI41" s="14">
        <v>27.945</v>
      </c>
      <c r="WJ41" s="14">
        <v>4.3</v>
      </c>
      <c r="WK41" s="14">
        <v>4.2</v>
      </c>
      <c r="WL41" s="14">
        <v>4.2</v>
      </c>
      <c r="WM41" s="14">
        <v>0.1</v>
      </c>
      <c r="WN41" s="14">
        <v>2.2000000000000002</v>
      </c>
      <c r="WO41" s="14">
        <v>2.4</v>
      </c>
      <c r="WP41" s="14">
        <v>2.4</v>
      </c>
      <c r="WQ41" s="14">
        <v>-0.2</v>
      </c>
      <c r="WR41" s="14">
        <v>1.2</v>
      </c>
      <c r="WS41" s="14">
        <v>1.2</v>
      </c>
      <c r="WT41" s="14">
        <v>1.2</v>
      </c>
      <c r="WU41" s="14">
        <v>0</v>
      </c>
      <c r="WV41" s="14">
        <v>0</v>
      </c>
      <c r="WW41" s="14"/>
      <c r="WX41" s="14"/>
      <c r="WY41" s="14">
        <v>0</v>
      </c>
      <c r="WZ41" s="14">
        <v>8.1</v>
      </c>
      <c r="XA41" s="14">
        <v>1.4159999999999999</v>
      </c>
      <c r="XB41" s="14">
        <v>1.4159999999999999</v>
      </c>
      <c r="XC41" s="14">
        <v>6.6840000000000002</v>
      </c>
      <c r="XD41" s="14">
        <v>8.1999999999999993</v>
      </c>
      <c r="XE41" s="14">
        <v>8.6</v>
      </c>
      <c r="XF41" s="14">
        <v>8.6</v>
      </c>
      <c r="XG41" s="14">
        <v>-0.4</v>
      </c>
      <c r="XH41" s="14">
        <v>20</v>
      </c>
      <c r="XI41" s="14">
        <v>19.241980000000002</v>
      </c>
      <c r="XJ41" s="14">
        <v>19.241980000000002</v>
      </c>
      <c r="XK41" s="14">
        <v>0.75802000000000003</v>
      </c>
      <c r="XL41" s="14">
        <v>20</v>
      </c>
      <c r="XM41" s="14">
        <v>19.241980000000002</v>
      </c>
      <c r="XN41" s="14">
        <v>19.241980000000002</v>
      </c>
      <c r="XO41" s="14">
        <v>0.75802000000000003</v>
      </c>
      <c r="XP41" s="14">
        <v>9</v>
      </c>
      <c r="XQ41" s="14">
        <v>10.7</v>
      </c>
      <c r="XR41" s="14">
        <v>10.7</v>
      </c>
      <c r="XS41" s="14">
        <v>-1.7</v>
      </c>
      <c r="XT41" s="14">
        <v>26.7</v>
      </c>
      <c r="XU41" s="14">
        <v>30.5</v>
      </c>
      <c r="XV41" s="14">
        <v>30.5</v>
      </c>
      <c r="XW41" s="14">
        <v>-3.8</v>
      </c>
      <c r="XX41" s="14">
        <v>32.799999999999997</v>
      </c>
      <c r="XY41" s="14">
        <v>30.5</v>
      </c>
      <c r="XZ41" s="14">
        <v>30.5</v>
      </c>
      <c r="YA41" s="14">
        <v>2.2999999999999998</v>
      </c>
      <c r="YB41" s="14">
        <v>13.8</v>
      </c>
      <c r="YC41" s="14">
        <v>14</v>
      </c>
      <c r="YD41" s="14">
        <v>14</v>
      </c>
      <c r="YE41" s="14">
        <v>-0.2</v>
      </c>
      <c r="YF41" s="14">
        <v>4.2</v>
      </c>
      <c r="YG41" s="14">
        <v>5</v>
      </c>
      <c r="YH41" s="14">
        <v>16</v>
      </c>
      <c r="YI41" s="14">
        <v>-11.8</v>
      </c>
      <c r="YJ41" s="14"/>
      <c r="YK41" s="14"/>
      <c r="YL41" s="14"/>
      <c r="YM41" s="14">
        <v>0</v>
      </c>
      <c r="YN41" s="14">
        <v>7</v>
      </c>
      <c r="YO41" s="14">
        <v>11</v>
      </c>
      <c r="YP41" s="14">
        <v>11</v>
      </c>
      <c r="YQ41" s="14">
        <v>-4</v>
      </c>
      <c r="YR41" s="14">
        <v>22.6</v>
      </c>
      <c r="YS41" s="14">
        <v>22</v>
      </c>
      <c r="YT41" s="14">
        <v>22</v>
      </c>
      <c r="YU41" s="14">
        <v>0.6</v>
      </c>
    </row>
    <row r="42" spans="1:671" ht="24" customHeight="1" x14ac:dyDescent="0.3">
      <c r="A42" s="1"/>
      <c r="B42" s="16" t="s">
        <v>96</v>
      </c>
      <c r="C42" s="16" t="s">
        <v>891</v>
      </c>
      <c r="D42" s="17">
        <v>203.4</v>
      </c>
      <c r="E42" s="17">
        <v>203.40136000000001</v>
      </c>
      <c r="F42" s="17">
        <v>203.40136000000001</v>
      </c>
      <c r="G42" s="17">
        <v>-1.3600000000000001E-3</v>
      </c>
      <c r="H42" s="17">
        <v>636.6</v>
      </c>
      <c r="I42" s="17">
        <v>627.79395999999997</v>
      </c>
      <c r="J42" s="17">
        <v>627.79395999999997</v>
      </c>
      <c r="K42" s="17">
        <v>8.8060399999999994</v>
      </c>
      <c r="L42" s="17">
        <v>214</v>
      </c>
      <c r="M42" s="17">
        <v>204.43100999999999</v>
      </c>
      <c r="N42" s="17">
        <v>204.43100999999999</v>
      </c>
      <c r="O42" s="17">
        <v>9.5689899999999994</v>
      </c>
      <c r="P42" s="17"/>
      <c r="Q42" s="17"/>
      <c r="R42" s="17"/>
      <c r="S42" s="17">
        <v>0</v>
      </c>
      <c r="T42" s="17"/>
      <c r="U42" s="17"/>
      <c r="V42" s="17"/>
      <c r="W42" s="17">
        <v>0</v>
      </c>
      <c r="X42" s="17">
        <v>90.8</v>
      </c>
      <c r="Y42" s="17">
        <v>91.867829999999998</v>
      </c>
      <c r="Z42" s="17">
        <v>91.867829999999998</v>
      </c>
      <c r="AA42" s="17">
        <v>-1.0678300000000001</v>
      </c>
      <c r="AB42" s="17">
        <v>238.8</v>
      </c>
      <c r="AC42" s="17">
        <v>242</v>
      </c>
      <c r="AD42" s="17">
        <v>242</v>
      </c>
      <c r="AE42" s="17">
        <v>-3.2</v>
      </c>
      <c r="AF42" s="17"/>
      <c r="AG42" s="17"/>
      <c r="AH42" s="17"/>
      <c r="AI42" s="17">
        <v>0</v>
      </c>
      <c r="AJ42" s="17">
        <v>60.2</v>
      </c>
      <c r="AK42" s="17">
        <v>87.326560000000001</v>
      </c>
      <c r="AL42" s="17"/>
      <c r="AM42" s="17">
        <v>60.2</v>
      </c>
      <c r="AN42" s="17">
        <v>128.80000000000001</v>
      </c>
      <c r="AO42" s="17">
        <v>152.49405999999999</v>
      </c>
      <c r="AP42" s="17">
        <v>152.49405999999999</v>
      </c>
      <c r="AQ42" s="17">
        <v>-23.69406</v>
      </c>
      <c r="AR42" s="17">
        <v>129.19999999999999</v>
      </c>
      <c r="AS42" s="17">
        <v>152.49405999999999</v>
      </c>
      <c r="AT42" s="17">
        <v>152.49405999999999</v>
      </c>
      <c r="AU42" s="17">
        <v>-23.294060000000002</v>
      </c>
      <c r="AV42" s="17">
        <v>128.6</v>
      </c>
      <c r="AW42" s="17">
        <v>152.49405999999999</v>
      </c>
      <c r="AX42" s="17">
        <v>152.49405999999999</v>
      </c>
      <c r="AY42" s="17">
        <v>-23.89406</v>
      </c>
      <c r="AZ42" s="17">
        <v>230.6</v>
      </c>
      <c r="BA42" s="17">
        <v>229.428</v>
      </c>
      <c r="BB42" s="17">
        <v>229.428</v>
      </c>
      <c r="BC42" s="17">
        <v>1.1719999999999999</v>
      </c>
      <c r="BD42" s="17">
        <v>200.9</v>
      </c>
      <c r="BE42" s="17">
        <v>207.24285</v>
      </c>
      <c r="BF42" s="17">
        <v>207.24285</v>
      </c>
      <c r="BG42" s="17">
        <v>-6.3428500000000003</v>
      </c>
      <c r="BH42" s="17">
        <v>106</v>
      </c>
      <c r="BI42" s="17">
        <v>103.93259999999999</v>
      </c>
      <c r="BJ42" s="17">
        <v>103.93259999999999</v>
      </c>
      <c r="BK42" s="17">
        <v>2.0674000000000001</v>
      </c>
      <c r="BL42" s="17">
        <v>557.29999999999995</v>
      </c>
      <c r="BM42" s="17">
        <v>566.08941000000004</v>
      </c>
      <c r="BN42" s="17">
        <v>566.08941000000004</v>
      </c>
      <c r="BO42" s="17">
        <v>-8.7894100000000002</v>
      </c>
      <c r="BP42" s="17">
        <v>10.199999999999999</v>
      </c>
      <c r="BQ42" s="17">
        <v>9.7182499999999994</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165.4</v>
      </c>
      <c r="CK42" s="17">
        <v>164.06706</v>
      </c>
      <c r="CL42" s="17">
        <v>164.06706</v>
      </c>
      <c r="CM42" s="17">
        <v>1.33294</v>
      </c>
      <c r="CN42" s="17">
        <v>9.9</v>
      </c>
      <c r="CO42" s="17">
        <v>7.6313000000000004</v>
      </c>
      <c r="CP42" s="17">
        <v>7.6313000000000004</v>
      </c>
      <c r="CQ42" s="17">
        <v>2.2686999999999999</v>
      </c>
      <c r="CR42" s="17">
        <v>7.7</v>
      </c>
      <c r="CS42" s="17">
        <v>4.1889200000000004</v>
      </c>
      <c r="CT42" s="17">
        <v>4.1889200000000004</v>
      </c>
      <c r="CU42" s="17">
        <v>3.5110800000000002</v>
      </c>
      <c r="CV42" s="17">
        <v>0</v>
      </c>
      <c r="CW42" s="17">
        <v>22.410769999999999</v>
      </c>
      <c r="CX42" s="17"/>
      <c r="CY42" s="17">
        <v>0</v>
      </c>
      <c r="CZ42" s="17">
        <v>5.9</v>
      </c>
      <c r="DA42" s="17">
        <v>6.8787000000000003</v>
      </c>
      <c r="DB42" s="17">
        <v>6.8787000000000003</v>
      </c>
      <c r="DC42" s="17">
        <v>-0.97870000000000001</v>
      </c>
      <c r="DD42" s="17"/>
      <c r="DE42" s="17"/>
      <c r="DF42" s="17"/>
      <c r="DG42" s="17">
        <v>0</v>
      </c>
      <c r="DH42" s="17">
        <v>142.30000000000001</v>
      </c>
      <c r="DI42" s="17">
        <v>142.44412</v>
      </c>
      <c r="DJ42" s="17">
        <v>142.44412</v>
      </c>
      <c r="DK42" s="17">
        <v>-0.14412</v>
      </c>
      <c r="DL42" s="17"/>
      <c r="DM42" s="17"/>
      <c r="DN42" s="17"/>
      <c r="DO42" s="17">
        <v>0</v>
      </c>
      <c r="DP42" s="17"/>
      <c r="DQ42" s="17"/>
      <c r="DR42" s="17"/>
      <c r="DS42" s="17">
        <v>0</v>
      </c>
      <c r="DT42" s="17"/>
      <c r="DU42" s="17"/>
      <c r="DV42" s="17"/>
      <c r="DW42" s="17">
        <v>0</v>
      </c>
      <c r="DX42" s="17">
        <v>0</v>
      </c>
      <c r="DY42" s="17"/>
      <c r="DZ42" s="17"/>
      <c r="EA42" s="17">
        <v>0</v>
      </c>
      <c r="EB42" s="17">
        <v>110.2</v>
      </c>
      <c r="EC42" s="17">
        <v>112.46647</v>
      </c>
      <c r="ED42" s="17">
        <v>112.46647</v>
      </c>
      <c r="EE42" s="17">
        <v>-2.26647</v>
      </c>
      <c r="EF42" s="17">
        <v>188.8</v>
      </c>
      <c r="EG42" s="17">
        <v>220.69499999999999</v>
      </c>
      <c r="EH42" s="17">
        <v>220.69499999999999</v>
      </c>
      <c r="EI42" s="17">
        <v>-31.895</v>
      </c>
      <c r="EJ42" s="17"/>
      <c r="EK42" s="17"/>
      <c r="EL42" s="17"/>
      <c r="EM42" s="17">
        <v>0</v>
      </c>
      <c r="EN42" s="17"/>
      <c r="EO42" s="17"/>
      <c r="EP42" s="17"/>
      <c r="EQ42" s="17">
        <v>0</v>
      </c>
      <c r="ER42" s="17"/>
      <c r="ES42" s="17"/>
      <c r="ET42" s="17"/>
      <c r="EU42" s="17">
        <v>0</v>
      </c>
      <c r="EV42" s="17">
        <v>6.5</v>
      </c>
      <c r="EW42" s="17">
        <v>6.39</v>
      </c>
      <c r="EX42" s="17">
        <v>6.39</v>
      </c>
      <c r="EY42" s="17">
        <v>0.11</v>
      </c>
      <c r="EZ42" s="17">
        <v>460.1</v>
      </c>
      <c r="FA42" s="17">
        <v>457.09426999999999</v>
      </c>
      <c r="FB42" s="17">
        <v>457.09426999999999</v>
      </c>
      <c r="FC42" s="17">
        <v>3.0057299999999998</v>
      </c>
      <c r="FD42" s="17">
        <v>81.3</v>
      </c>
      <c r="FE42" s="17">
        <v>81.635570000000001</v>
      </c>
      <c r="FF42" s="17">
        <v>81.635570000000001</v>
      </c>
      <c r="FG42" s="17">
        <v>-0.33556999999999998</v>
      </c>
      <c r="FH42" s="17">
        <v>151.5</v>
      </c>
      <c r="FI42" s="17">
        <v>151.36251999999999</v>
      </c>
      <c r="FJ42" s="17">
        <v>151.36251999999999</v>
      </c>
      <c r="FK42" s="17">
        <v>0.13747999999999999</v>
      </c>
      <c r="FL42" s="17">
        <v>42.1</v>
      </c>
      <c r="FM42" s="17">
        <v>41.89893</v>
      </c>
      <c r="FN42" s="17">
        <v>41.89893</v>
      </c>
      <c r="FO42" s="17">
        <v>0.20107</v>
      </c>
      <c r="FP42" s="17">
        <v>18.600000000000001</v>
      </c>
      <c r="FQ42" s="17">
        <v>19.21088</v>
      </c>
      <c r="FR42" s="17">
        <v>19.21088</v>
      </c>
      <c r="FS42" s="17">
        <v>-0.61087999999999998</v>
      </c>
      <c r="FT42" s="17">
        <v>18.8</v>
      </c>
      <c r="FU42" s="17">
        <v>18.46453</v>
      </c>
      <c r="FV42" s="17">
        <v>18.46453</v>
      </c>
      <c r="FW42" s="17">
        <v>0.33546999999999999</v>
      </c>
      <c r="FX42" s="17">
        <v>91.8</v>
      </c>
      <c r="FY42" s="17">
        <v>87.773570000000007</v>
      </c>
      <c r="FZ42" s="17">
        <v>87.773570000000007</v>
      </c>
      <c r="GA42" s="17">
        <v>4.0264300000000004</v>
      </c>
      <c r="GB42" s="17"/>
      <c r="GC42" s="17"/>
      <c r="GD42" s="17"/>
      <c r="GE42" s="17">
        <v>0</v>
      </c>
      <c r="GF42" s="17"/>
      <c r="GG42" s="17"/>
      <c r="GH42" s="17"/>
      <c r="GI42" s="17">
        <v>0</v>
      </c>
      <c r="GJ42" s="17"/>
      <c r="GK42" s="17"/>
      <c r="GL42" s="17"/>
      <c r="GM42" s="17">
        <v>0</v>
      </c>
      <c r="GN42" s="17">
        <v>107.7</v>
      </c>
      <c r="GO42" s="17">
        <v>110.48202000000001</v>
      </c>
      <c r="GP42" s="17">
        <v>110.48202000000001</v>
      </c>
      <c r="GQ42" s="17">
        <v>-2.7820200000000002</v>
      </c>
      <c r="GR42" s="17">
        <v>46.8</v>
      </c>
      <c r="GS42" s="17">
        <v>47.082599999999999</v>
      </c>
      <c r="GT42" s="17">
        <v>47.082599999999999</v>
      </c>
      <c r="GU42" s="17">
        <v>-0.28260000000000002</v>
      </c>
      <c r="GV42" s="17">
        <v>46.1</v>
      </c>
      <c r="GW42" s="17"/>
      <c r="GX42" s="17"/>
      <c r="GY42" s="17">
        <v>46.1</v>
      </c>
      <c r="GZ42" s="17">
        <v>3.8</v>
      </c>
      <c r="HA42" s="17"/>
      <c r="HB42" s="17"/>
      <c r="HC42" s="17">
        <v>3.8</v>
      </c>
      <c r="HD42" s="17">
        <v>17.399999999999999</v>
      </c>
      <c r="HE42" s="17">
        <v>17.005710000000001</v>
      </c>
      <c r="HF42" s="17">
        <v>17.005710000000001</v>
      </c>
      <c r="HG42" s="17">
        <v>0.39428999999999997</v>
      </c>
      <c r="HH42" s="17">
        <v>168.6</v>
      </c>
      <c r="HI42" s="17">
        <v>174.55948000000001</v>
      </c>
      <c r="HJ42" s="17">
        <v>174.55948000000001</v>
      </c>
      <c r="HK42" s="17">
        <v>-5.9594800000000001</v>
      </c>
      <c r="HL42" s="17"/>
      <c r="HM42" s="17"/>
      <c r="HN42" s="17"/>
      <c r="HO42" s="17">
        <v>0</v>
      </c>
      <c r="HP42" s="17"/>
      <c r="HQ42" s="17"/>
      <c r="HR42" s="17"/>
      <c r="HS42" s="17">
        <v>0</v>
      </c>
      <c r="HT42" s="17">
        <v>62.6</v>
      </c>
      <c r="HU42" s="17">
        <v>95.545190000000005</v>
      </c>
      <c r="HV42" s="17">
        <v>95.545190000000005</v>
      </c>
      <c r="HW42" s="17">
        <v>-32.945189999999997</v>
      </c>
      <c r="HX42" s="17"/>
      <c r="HY42" s="17"/>
      <c r="HZ42" s="17"/>
      <c r="IA42" s="17">
        <v>0</v>
      </c>
      <c r="IB42" s="17"/>
      <c r="IC42" s="17"/>
      <c r="ID42" s="17"/>
      <c r="IE42" s="17">
        <v>0</v>
      </c>
      <c r="IF42" s="17">
        <v>44.1</v>
      </c>
      <c r="IG42" s="17">
        <v>45.265309999999999</v>
      </c>
      <c r="IH42" s="17">
        <v>45.265309999999999</v>
      </c>
      <c r="II42" s="17">
        <v>-1.1653100000000001</v>
      </c>
      <c r="IJ42" s="17"/>
      <c r="IK42" s="17"/>
      <c r="IL42" s="17"/>
      <c r="IM42" s="17">
        <v>0</v>
      </c>
      <c r="IN42" s="17"/>
      <c r="IO42" s="17"/>
      <c r="IP42" s="17"/>
      <c r="IQ42" s="17">
        <v>0</v>
      </c>
      <c r="IR42" s="17"/>
      <c r="IS42" s="17"/>
      <c r="IT42" s="17"/>
      <c r="IU42" s="17">
        <v>0</v>
      </c>
      <c r="IV42" s="17">
        <v>127.7</v>
      </c>
      <c r="IW42" s="17">
        <v>126.84735999999999</v>
      </c>
      <c r="IX42" s="17">
        <v>132.83837</v>
      </c>
      <c r="IY42" s="17">
        <v>-5.1383700000000001</v>
      </c>
      <c r="IZ42" s="17"/>
      <c r="JA42" s="17"/>
      <c r="JB42" s="17"/>
      <c r="JC42" s="17">
        <v>0</v>
      </c>
      <c r="JD42" s="17">
        <v>0</v>
      </c>
      <c r="JE42" s="17"/>
      <c r="JF42" s="17">
        <v>121.07987</v>
      </c>
      <c r="JG42" s="17">
        <v>-121.07987</v>
      </c>
      <c r="JH42" s="17">
        <v>195</v>
      </c>
      <c r="JI42" s="17">
        <v>196.15728999999999</v>
      </c>
      <c r="JJ42" s="17">
        <v>196.15728999999999</v>
      </c>
      <c r="JK42" s="17">
        <v>-1.1572899999999999</v>
      </c>
      <c r="JL42" s="17"/>
      <c r="JM42" s="17"/>
      <c r="JN42" s="17"/>
      <c r="JO42" s="17">
        <v>0</v>
      </c>
      <c r="JP42" s="17">
        <v>71</v>
      </c>
      <c r="JQ42" s="17">
        <v>69.943600000000004</v>
      </c>
      <c r="JR42" s="17">
        <v>69.943600000000004</v>
      </c>
      <c r="JS42" s="17">
        <v>1.0564</v>
      </c>
      <c r="JT42" s="17">
        <v>34.299999999999997</v>
      </c>
      <c r="JU42" s="17">
        <v>35.076819999999998</v>
      </c>
      <c r="JV42" s="17">
        <v>35.076819999999998</v>
      </c>
      <c r="JW42" s="17">
        <v>-0.77681999999999995</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v>3.78043</v>
      </c>
      <c r="KX42" s="17">
        <v>3.78043</v>
      </c>
      <c r="KY42" s="17">
        <v>-3.78043</v>
      </c>
      <c r="KZ42" s="17">
        <v>250.6</v>
      </c>
      <c r="LA42" s="17">
        <v>270.06803000000002</v>
      </c>
      <c r="LB42" s="17">
        <v>270.06803000000002</v>
      </c>
      <c r="LC42" s="17">
        <v>-19.468029999999999</v>
      </c>
      <c r="LD42" s="17">
        <v>132.9</v>
      </c>
      <c r="LE42" s="17">
        <v>133.16031000000001</v>
      </c>
      <c r="LF42" s="17">
        <v>133.16031000000001</v>
      </c>
      <c r="LG42" s="17">
        <v>-0.26030999999999999</v>
      </c>
      <c r="LH42" s="17">
        <v>66.3</v>
      </c>
      <c r="LI42" s="17">
        <v>67.199219999999997</v>
      </c>
      <c r="LJ42" s="17">
        <v>67.199219999999997</v>
      </c>
      <c r="LK42" s="17">
        <v>-0.89922000000000002</v>
      </c>
      <c r="LL42" s="17">
        <v>76.2</v>
      </c>
      <c r="LM42" s="17">
        <v>78.567999999999998</v>
      </c>
      <c r="LN42" s="17">
        <v>78.567999999999998</v>
      </c>
      <c r="LO42" s="17">
        <v>-2.3679999999999999</v>
      </c>
      <c r="LP42" s="17"/>
      <c r="LQ42" s="17"/>
      <c r="LR42" s="17"/>
      <c r="LS42" s="17">
        <v>0</v>
      </c>
      <c r="LT42" s="17"/>
      <c r="LU42" s="17"/>
      <c r="LV42" s="17"/>
      <c r="LW42" s="17">
        <v>0</v>
      </c>
      <c r="LX42" s="17">
        <v>30.1</v>
      </c>
      <c r="LY42" s="17">
        <v>49.753950000000003</v>
      </c>
      <c r="LZ42" s="17"/>
      <c r="MA42" s="17">
        <v>30.1</v>
      </c>
      <c r="MB42" s="17">
        <v>30.1</v>
      </c>
      <c r="MC42" s="17">
        <v>52.196420000000003</v>
      </c>
      <c r="MD42" s="17"/>
      <c r="ME42" s="17">
        <v>30.1</v>
      </c>
      <c r="MF42" s="17">
        <v>136.9</v>
      </c>
      <c r="MG42" s="17">
        <v>139.75720999999999</v>
      </c>
      <c r="MH42" s="17">
        <v>139.75720999999999</v>
      </c>
      <c r="MI42" s="17">
        <v>-2.8572099999999998</v>
      </c>
      <c r="MJ42" s="17">
        <v>137.5</v>
      </c>
      <c r="MK42" s="17">
        <v>139.75720999999999</v>
      </c>
      <c r="ML42" s="17">
        <v>139.75720999999999</v>
      </c>
      <c r="MM42" s="17">
        <v>-2.2572100000000002</v>
      </c>
      <c r="MN42" s="17">
        <v>145.80000000000001</v>
      </c>
      <c r="MO42" s="17">
        <v>140.17689999999999</v>
      </c>
      <c r="MP42" s="17">
        <v>140.17689999999999</v>
      </c>
      <c r="MQ42" s="17">
        <v>5.6231</v>
      </c>
      <c r="MR42" s="17">
        <v>103</v>
      </c>
      <c r="MS42" s="17">
        <v>185.80778000000001</v>
      </c>
      <c r="MT42" s="17"/>
      <c r="MU42" s="17">
        <v>103</v>
      </c>
      <c r="MV42" s="17"/>
      <c r="MW42" s="17"/>
      <c r="MX42" s="17"/>
      <c r="MY42" s="17">
        <v>0</v>
      </c>
      <c r="MZ42" s="17"/>
      <c r="NA42" s="17"/>
      <c r="NB42" s="17"/>
      <c r="NC42" s="17">
        <v>0</v>
      </c>
      <c r="ND42" s="17"/>
      <c r="NE42" s="17"/>
      <c r="NF42" s="17"/>
      <c r="NG42" s="17">
        <v>0</v>
      </c>
      <c r="NH42" s="17"/>
      <c r="NI42" s="17"/>
      <c r="NJ42" s="17"/>
      <c r="NK42" s="17">
        <v>0</v>
      </c>
      <c r="NL42" s="17">
        <v>191</v>
      </c>
      <c r="NM42" s="17">
        <v>145.18799999999999</v>
      </c>
      <c r="NN42" s="17">
        <v>206.49084999999999</v>
      </c>
      <c r="NO42" s="17">
        <v>-15.49085</v>
      </c>
      <c r="NP42" s="17">
        <v>91.1</v>
      </c>
      <c r="NQ42" s="17">
        <v>72.811999999999998</v>
      </c>
      <c r="NR42" s="17">
        <v>103.55547</v>
      </c>
      <c r="NS42" s="17">
        <v>-12.45547</v>
      </c>
      <c r="NT42" s="17">
        <v>7</v>
      </c>
      <c r="NU42" s="17">
        <v>4.0736800000000004</v>
      </c>
      <c r="NV42" s="17">
        <v>4.0736800000000004</v>
      </c>
      <c r="NW42" s="17">
        <v>2.92632</v>
      </c>
      <c r="NX42" s="17">
        <v>4.4000000000000004</v>
      </c>
      <c r="NY42" s="17">
        <v>4.2736700000000001</v>
      </c>
      <c r="NZ42" s="17">
        <v>4.2736700000000001</v>
      </c>
      <c r="OA42" s="17">
        <v>0.12633</v>
      </c>
      <c r="OB42" s="17">
        <v>20</v>
      </c>
      <c r="OC42" s="17">
        <v>17.492709999999999</v>
      </c>
      <c r="OD42" s="17">
        <v>17.492709999999999</v>
      </c>
      <c r="OE42" s="17">
        <v>2.5072899999999998</v>
      </c>
      <c r="OF42" s="17">
        <v>0.2</v>
      </c>
      <c r="OG42" s="17">
        <v>0.215</v>
      </c>
      <c r="OH42" s="17">
        <v>0.215</v>
      </c>
      <c r="OI42" s="17">
        <v>-1.4999999999999999E-2</v>
      </c>
      <c r="OJ42" s="17">
        <v>88.7</v>
      </c>
      <c r="OK42" s="17">
        <v>67.84</v>
      </c>
      <c r="OL42" s="17">
        <v>66.447000000000003</v>
      </c>
      <c r="OM42" s="17">
        <v>22.253</v>
      </c>
      <c r="ON42" s="17">
        <v>36.200000000000003</v>
      </c>
      <c r="OO42" s="17">
        <v>9.6</v>
      </c>
      <c r="OP42" s="17">
        <v>14.375999999999999</v>
      </c>
      <c r="OQ42" s="17">
        <v>21.824000000000002</v>
      </c>
      <c r="OR42" s="17">
        <v>5.6</v>
      </c>
      <c r="OS42" s="17">
        <v>10.685</v>
      </c>
      <c r="OT42" s="17">
        <v>10.685</v>
      </c>
      <c r="OU42" s="17">
        <v>-5.085</v>
      </c>
      <c r="OV42" s="17">
        <v>0.1</v>
      </c>
      <c r="OW42" s="17">
        <v>0.1</v>
      </c>
      <c r="OX42" s="17">
        <v>0.1</v>
      </c>
      <c r="OY42" s="17">
        <v>0</v>
      </c>
      <c r="OZ42" s="17">
        <v>20.399999999999999</v>
      </c>
      <c r="PA42" s="17">
        <v>19.436350000000001</v>
      </c>
      <c r="PB42" s="17">
        <v>19.436350000000001</v>
      </c>
      <c r="PC42" s="17">
        <v>0.96365000000000001</v>
      </c>
      <c r="PD42" s="17">
        <v>9.9</v>
      </c>
      <c r="PE42" s="17">
        <v>9.9830000000000005</v>
      </c>
      <c r="PF42" s="17">
        <v>9.9830000000000005</v>
      </c>
      <c r="PG42" s="17">
        <v>-8.3000000000000004E-2</v>
      </c>
      <c r="PH42" s="17">
        <v>5.5</v>
      </c>
      <c r="PI42" s="17">
        <v>5.67</v>
      </c>
      <c r="PJ42" s="17">
        <v>5.67</v>
      </c>
      <c r="PK42" s="17">
        <v>-0.17</v>
      </c>
      <c r="PL42" s="17">
        <v>115.7</v>
      </c>
      <c r="PM42" s="17">
        <v>23.962</v>
      </c>
      <c r="PN42" s="17">
        <v>23.962</v>
      </c>
      <c r="PO42" s="17">
        <v>91.738</v>
      </c>
      <c r="PP42" s="17"/>
      <c r="PQ42" s="17">
        <v>1</v>
      </c>
      <c r="PR42" s="17">
        <v>1</v>
      </c>
      <c r="PS42" s="17">
        <v>-1</v>
      </c>
      <c r="PT42" s="17">
        <v>3.6</v>
      </c>
      <c r="PU42" s="17">
        <v>3.71</v>
      </c>
      <c r="PV42" s="17">
        <v>3.71</v>
      </c>
      <c r="PW42" s="17">
        <v>-0.11</v>
      </c>
      <c r="PX42" s="17">
        <v>5.0999999999999996</v>
      </c>
      <c r="PY42" s="17">
        <v>5</v>
      </c>
      <c r="PZ42" s="17">
        <v>5</v>
      </c>
      <c r="QA42" s="17">
        <v>0.1</v>
      </c>
      <c r="QB42" s="17">
        <v>20.5</v>
      </c>
      <c r="QC42" s="17">
        <v>20.274049999999999</v>
      </c>
      <c r="QD42" s="17">
        <v>20.274049999999999</v>
      </c>
      <c r="QE42" s="17">
        <v>0.22595000000000001</v>
      </c>
      <c r="QF42" s="17">
        <v>20</v>
      </c>
      <c r="QG42" s="17">
        <v>19.436350000000001</v>
      </c>
      <c r="QH42" s="17">
        <v>19.436350000000001</v>
      </c>
      <c r="QI42" s="17">
        <v>0.56364999999999998</v>
      </c>
      <c r="QJ42" s="17">
        <v>18.7</v>
      </c>
      <c r="QK42" s="17">
        <v>17.492709999999999</v>
      </c>
      <c r="QL42" s="17">
        <v>17.492709999999999</v>
      </c>
      <c r="QM42" s="17">
        <v>1.20729</v>
      </c>
      <c r="QN42" s="17">
        <v>3.1</v>
      </c>
      <c r="QO42" s="17">
        <v>3.4</v>
      </c>
      <c r="QP42" s="17">
        <v>3.4</v>
      </c>
      <c r="QQ42" s="17">
        <v>-0.3</v>
      </c>
      <c r="QR42" s="17">
        <v>18.5</v>
      </c>
      <c r="QS42" s="17">
        <v>17.881440000000001</v>
      </c>
      <c r="QT42" s="17">
        <v>17.881440000000001</v>
      </c>
      <c r="QU42" s="17">
        <v>0.61856</v>
      </c>
      <c r="QV42" s="17">
        <v>1.2</v>
      </c>
      <c r="QW42" s="17">
        <v>2.84</v>
      </c>
      <c r="QX42" s="17">
        <v>2.84</v>
      </c>
      <c r="QY42" s="17">
        <v>-1.64</v>
      </c>
      <c r="QZ42" s="17">
        <v>1.7</v>
      </c>
      <c r="RA42" s="17">
        <v>6.4020000000000001</v>
      </c>
      <c r="RB42" s="17">
        <v>6.4020000000000001</v>
      </c>
      <c r="RC42" s="17">
        <v>-4.702</v>
      </c>
      <c r="RD42" s="17">
        <v>15.2</v>
      </c>
      <c r="RE42" s="17">
        <v>14.02</v>
      </c>
      <c r="RF42" s="17">
        <v>13.256</v>
      </c>
      <c r="RG42" s="17">
        <v>1.944</v>
      </c>
      <c r="RH42" s="17">
        <v>43.9</v>
      </c>
      <c r="RI42" s="17">
        <v>49.83</v>
      </c>
      <c r="RJ42" s="17">
        <v>47.372</v>
      </c>
      <c r="RK42" s="17">
        <v>-3.472</v>
      </c>
      <c r="RL42" s="17">
        <v>0</v>
      </c>
      <c r="RM42" s="17">
        <v>1.7370000000000001</v>
      </c>
      <c r="RN42" s="17">
        <v>1.7370000000000001</v>
      </c>
      <c r="RO42" s="17">
        <v>-1.7370000000000001</v>
      </c>
      <c r="RP42" s="17">
        <v>3.4</v>
      </c>
      <c r="RQ42" s="17">
        <v>3.2010000000000001</v>
      </c>
      <c r="RR42" s="17">
        <v>3.2010000000000001</v>
      </c>
      <c r="RS42" s="17">
        <v>0.19900000000000001</v>
      </c>
      <c r="RT42" s="17">
        <v>20.3</v>
      </c>
      <c r="RU42" s="17">
        <v>19.792000000000002</v>
      </c>
      <c r="RV42" s="17">
        <v>19.792000000000002</v>
      </c>
      <c r="RW42" s="17">
        <v>0.50800000000000001</v>
      </c>
      <c r="RX42" s="17">
        <v>3.1</v>
      </c>
      <c r="RY42" s="17">
        <v>2</v>
      </c>
      <c r="RZ42" s="17">
        <v>2</v>
      </c>
      <c r="SA42" s="17">
        <v>1.1000000000000001</v>
      </c>
      <c r="SB42" s="17">
        <v>0.4</v>
      </c>
      <c r="SC42" s="17">
        <v>0.4</v>
      </c>
      <c r="SD42" s="17">
        <v>0.4</v>
      </c>
      <c r="SE42" s="17">
        <v>0</v>
      </c>
      <c r="SF42" s="17">
        <v>0.1</v>
      </c>
      <c r="SG42" s="17">
        <v>6.2E-2</v>
      </c>
      <c r="SH42" s="17">
        <v>6.2E-2</v>
      </c>
      <c r="SI42" s="17">
        <v>3.7999999999999999E-2</v>
      </c>
      <c r="SJ42" s="17">
        <v>19.8</v>
      </c>
      <c r="SK42" s="17">
        <v>19.1448</v>
      </c>
      <c r="SL42" s="17">
        <v>19.1448</v>
      </c>
      <c r="SM42" s="17">
        <v>0.6552</v>
      </c>
      <c r="SN42" s="17">
        <v>0</v>
      </c>
      <c r="SO42" s="17">
        <v>12.244899999999999</v>
      </c>
      <c r="SP42" s="17">
        <v>12.244899999999999</v>
      </c>
      <c r="SQ42" s="17">
        <v>-12.244899999999999</v>
      </c>
      <c r="SR42" s="17">
        <v>20.100000000000001</v>
      </c>
      <c r="SS42" s="17">
        <v>19.436350000000001</v>
      </c>
      <c r="ST42" s="17">
        <v>19.436350000000001</v>
      </c>
      <c r="SU42" s="17">
        <v>0.66364999999999996</v>
      </c>
      <c r="SV42" s="17">
        <v>20.3</v>
      </c>
      <c r="SW42" s="17">
        <v>19.436350000000001</v>
      </c>
      <c r="SX42" s="17">
        <v>19.436350000000001</v>
      </c>
      <c r="SY42" s="17">
        <v>0.86365000000000003</v>
      </c>
      <c r="SZ42" s="17">
        <v>25</v>
      </c>
      <c r="TA42" s="17">
        <v>16.725999999999999</v>
      </c>
      <c r="TB42" s="17">
        <v>16.725999999999999</v>
      </c>
      <c r="TC42" s="17">
        <v>8.2739999999999991</v>
      </c>
      <c r="TD42" s="17">
        <v>71.900000000000006</v>
      </c>
      <c r="TE42" s="17">
        <v>66.95</v>
      </c>
      <c r="TF42" s="17">
        <v>68.022999999999996</v>
      </c>
      <c r="TG42" s="17">
        <v>3.8769999999999998</v>
      </c>
      <c r="TH42" s="17">
        <v>1.4</v>
      </c>
      <c r="TI42" s="17">
        <v>2.1560000000000001</v>
      </c>
      <c r="TJ42" s="17">
        <v>2.1560000000000001</v>
      </c>
      <c r="TK42" s="17">
        <v>-0.75600000000000001</v>
      </c>
      <c r="TL42" s="17">
        <v>52.5</v>
      </c>
      <c r="TM42" s="17">
        <v>21.53</v>
      </c>
      <c r="TN42" s="17">
        <v>31.119</v>
      </c>
      <c r="TO42" s="17">
        <v>21.381</v>
      </c>
      <c r="TP42" s="17">
        <v>76.8</v>
      </c>
      <c r="TQ42" s="17">
        <v>30.86</v>
      </c>
      <c r="TR42" s="17">
        <v>40.253</v>
      </c>
      <c r="TS42" s="17">
        <v>36.546999999999997</v>
      </c>
      <c r="TT42" s="17">
        <v>3.1</v>
      </c>
      <c r="TU42" s="17">
        <v>1.464</v>
      </c>
      <c r="TV42" s="17">
        <v>1.464</v>
      </c>
      <c r="TW42" s="17">
        <v>1.6359999999999999</v>
      </c>
      <c r="TX42" s="17">
        <v>3.6</v>
      </c>
      <c r="TY42" s="17">
        <v>2.6850000000000001</v>
      </c>
      <c r="TZ42" s="17">
        <v>2.6850000000000001</v>
      </c>
      <c r="UA42" s="17">
        <v>0.91500000000000004</v>
      </c>
      <c r="UB42" s="17">
        <v>3.7</v>
      </c>
      <c r="UC42" s="17">
        <v>2.98</v>
      </c>
      <c r="UD42" s="17">
        <v>2.98</v>
      </c>
      <c r="UE42" s="17">
        <v>0.72</v>
      </c>
      <c r="UF42" s="17">
        <v>21.2</v>
      </c>
      <c r="UG42" s="17">
        <v>19.436350000000001</v>
      </c>
      <c r="UH42" s="17">
        <v>19.436350000000001</v>
      </c>
      <c r="UI42" s="17">
        <v>1.7636499999999999</v>
      </c>
      <c r="UJ42" s="17">
        <v>8</v>
      </c>
      <c r="UK42" s="17">
        <v>8.1999999999999993</v>
      </c>
      <c r="UL42" s="17">
        <v>8.1999999999999993</v>
      </c>
      <c r="UM42" s="17">
        <v>-0.2</v>
      </c>
      <c r="UN42" s="17">
        <v>6.2</v>
      </c>
      <c r="UO42" s="17"/>
      <c r="UP42" s="17"/>
      <c r="UQ42" s="17">
        <v>6.2</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20.100000000000001</v>
      </c>
      <c r="VA42" s="17">
        <v>19.436350000000001</v>
      </c>
      <c r="VB42" s="17">
        <v>19.436350000000001</v>
      </c>
      <c r="VC42" s="17">
        <v>0.66364999999999996</v>
      </c>
      <c r="VD42" s="17">
        <v>5.8</v>
      </c>
      <c r="VE42" s="17">
        <v>9.3019999999999996</v>
      </c>
      <c r="VF42" s="17">
        <v>9.3019999999999996</v>
      </c>
      <c r="VG42" s="17">
        <v>-3.5019999999999998</v>
      </c>
      <c r="VH42" s="17">
        <v>124.2</v>
      </c>
      <c r="VI42" s="17">
        <v>30.213000000000001</v>
      </c>
      <c r="VJ42" s="17">
        <v>30.213000000000001</v>
      </c>
      <c r="VK42" s="17">
        <v>93.986999999999995</v>
      </c>
      <c r="VL42" s="17">
        <v>3.5</v>
      </c>
      <c r="VM42" s="17">
        <v>0.96599999999999997</v>
      </c>
      <c r="VN42" s="17">
        <v>0.96599999999999997</v>
      </c>
      <c r="VO42" s="17">
        <v>2.5339999999999998</v>
      </c>
      <c r="VP42" s="17">
        <v>17</v>
      </c>
      <c r="VQ42" s="17">
        <v>7.5</v>
      </c>
      <c r="VR42" s="17">
        <v>8.6669999999999998</v>
      </c>
      <c r="VS42" s="17">
        <v>8.3330000000000002</v>
      </c>
      <c r="VT42" s="17"/>
      <c r="VU42" s="17"/>
      <c r="VV42" s="17"/>
      <c r="VW42" s="17">
        <v>0</v>
      </c>
      <c r="VX42" s="17">
        <v>0</v>
      </c>
      <c r="VY42" s="17"/>
      <c r="VZ42" s="17">
        <v>120.642</v>
      </c>
      <c r="WA42" s="17">
        <v>-120.642</v>
      </c>
      <c r="WB42" s="17">
        <v>96.9</v>
      </c>
      <c r="WC42" s="17">
        <v>97.55</v>
      </c>
      <c r="WD42" s="17">
        <v>124.193</v>
      </c>
      <c r="WE42" s="17">
        <v>-27.292999999999999</v>
      </c>
      <c r="WF42" s="17">
        <v>12</v>
      </c>
      <c r="WG42" s="17">
        <v>6.8</v>
      </c>
      <c r="WH42" s="17">
        <v>8.1980000000000004</v>
      </c>
      <c r="WI42" s="17">
        <v>3.802</v>
      </c>
      <c r="WJ42" s="17">
        <v>4.3</v>
      </c>
      <c r="WK42" s="17">
        <v>4.2</v>
      </c>
      <c r="WL42" s="17">
        <v>4.2</v>
      </c>
      <c r="WM42" s="17">
        <v>0.1</v>
      </c>
      <c r="WN42" s="17">
        <v>2.2000000000000002</v>
      </c>
      <c r="WO42" s="17">
        <v>2.4</v>
      </c>
      <c r="WP42" s="17">
        <v>2.4</v>
      </c>
      <c r="WQ42" s="17">
        <v>-0.2</v>
      </c>
      <c r="WR42" s="17">
        <v>1.2</v>
      </c>
      <c r="WS42" s="17">
        <v>1.2</v>
      </c>
      <c r="WT42" s="17">
        <v>1.2</v>
      </c>
      <c r="WU42" s="17">
        <v>0</v>
      </c>
      <c r="WV42" s="17">
        <v>0</v>
      </c>
      <c r="WW42" s="17"/>
      <c r="WX42" s="17"/>
      <c r="WY42" s="17">
        <v>0</v>
      </c>
      <c r="WZ42" s="17">
        <v>6.5</v>
      </c>
      <c r="XA42" s="17">
        <v>0.57999999999999996</v>
      </c>
      <c r="XB42" s="17">
        <v>0.57999999999999996</v>
      </c>
      <c r="XC42" s="17">
        <v>5.92</v>
      </c>
      <c r="XD42" s="17">
        <v>8.3000000000000007</v>
      </c>
      <c r="XE42" s="17">
        <v>8.6</v>
      </c>
      <c r="XF42" s="17">
        <v>8.6</v>
      </c>
      <c r="XG42" s="17">
        <v>-0.3</v>
      </c>
      <c r="XH42" s="17">
        <v>20</v>
      </c>
      <c r="XI42" s="17">
        <v>19.241980000000002</v>
      </c>
      <c r="XJ42" s="17">
        <v>19.241980000000002</v>
      </c>
      <c r="XK42" s="17">
        <v>0.75802000000000003</v>
      </c>
      <c r="XL42" s="17">
        <v>20</v>
      </c>
      <c r="XM42" s="17">
        <v>19.241980000000002</v>
      </c>
      <c r="XN42" s="17">
        <v>19.241980000000002</v>
      </c>
      <c r="XO42" s="17">
        <v>0.75802000000000003</v>
      </c>
      <c r="XP42" s="17">
        <v>8.4</v>
      </c>
      <c r="XQ42" s="17">
        <v>10.7</v>
      </c>
      <c r="XR42" s="17">
        <v>10.7</v>
      </c>
      <c r="XS42" s="17">
        <v>-2.2999999999999998</v>
      </c>
      <c r="XT42" s="17">
        <v>26.6</v>
      </c>
      <c r="XU42" s="17">
        <v>30.5</v>
      </c>
      <c r="XV42" s="17">
        <v>30.5</v>
      </c>
      <c r="XW42" s="17">
        <v>-3.9</v>
      </c>
      <c r="XX42" s="17">
        <v>32.799999999999997</v>
      </c>
      <c r="XY42" s="17">
        <v>30.5</v>
      </c>
      <c r="XZ42" s="17">
        <v>30.5</v>
      </c>
      <c r="YA42" s="17">
        <v>2.2999999999999998</v>
      </c>
      <c r="YB42" s="17">
        <v>14</v>
      </c>
      <c r="YC42" s="17">
        <v>14</v>
      </c>
      <c r="YD42" s="17">
        <v>14</v>
      </c>
      <c r="YE42" s="17">
        <v>0</v>
      </c>
      <c r="YF42" s="17">
        <v>4.5999999999999996</v>
      </c>
      <c r="YG42" s="17">
        <v>5</v>
      </c>
      <c r="YH42" s="17">
        <v>16</v>
      </c>
      <c r="YI42" s="17">
        <v>-11.4</v>
      </c>
      <c r="YJ42" s="17"/>
      <c r="YK42" s="17"/>
      <c r="YL42" s="17"/>
      <c r="YM42" s="17">
        <v>0</v>
      </c>
      <c r="YN42" s="17">
        <v>7</v>
      </c>
      <c r="YO42" s="17">
        <v>11</v>
      </c>
      <c r="YP42" s="17">
        <v>11</v>
      </c>
      <c r="YQ42" s="17">
        <v>-4</v>
      </c>
      <c r="YR42" s="17">
        <v>22.4</v>
      </c>
      <c r="YS42" s="17">
        <v>22</v>
      </c>
      <c r="YT42" s="17">
        <v>22</v>
      </c>
      <c r="YU42" s="17">
        <v>0.4</v>
      </c>
    </row>
    <row r="43" spans="1:671" ht="24" customHeight="1" x14ac:dyDescent="0.3">
      <c r="A43" s="1"/>
      <c r="B43" s="16" t="s">
        <v>96</v>
      </c>
      <c r="C43" s="16" t="s">
        <v>892</v>
      </c>
      <c r="D43" s="17">
        <v>202.3</v>
      </c>
      <c r="E43" s="17">
        <v>203.40136000000001</v>
      </c>
      <c r="F43" s="17">
        <v>203.40136000000001</v>
      </c>
      <c r="G43" s="17">
        <v>-1.1013599999999999</v>
      </c>
      <c r="H43" s="17">
        <v>636</v>
      </c>
      <c r="I43" s="17">
        <v>627.79395999999997</v>
      </c>
      <c r="J43" s="17">
        <v>627.79395999999997</v>
      </c>
      <c r="K43" s="17">
        <v>8.2060399999999998</v>
      </c>
      <c r="L43" s="17">
        <v>212.9</v>
      </c>
      <c r="M43" s="17">
        <v>204.43100999999999</v>
      </c>
      <c r="N43" s="17">
        <v>204.43100999999999</v>
      </c>
      <c r="O43" s="17">
        <v>8.4689899999999998</v>
      </c>
      <c r="P43" s="17"/>
      <c r="Q43" s="17"/>
      <c r="R43" s="17"/>
      <c r="S43" s="17">
        <v>0</v>
      </c>
      <c r="T43" s="17"/>
      <c r="U43" s="17"/>
      <c r="V43" s="17"/>
      <c r="W43" s="17">
        <v>0</v>
      </c>
      <c r="X43" s="17">
        <v>89.7</v>
      </c>
      <c r="Y43" s="17">
        <v>91.867829999999998</v>
      </c>
      <c r="Z43" s="17">
        <v>91.867829999999998</v>
      </c>
      <c r="AA43" s="17">
        <v>-2.1678299999999999</v>
      </c>
      <c r="AB43" s="17">
        <v>239.7</v>
      </c>
      <c r="AC43" s="17">
        <v>242</v>
      </c>
      <c r="AD43" s="17">
        <v>242</v>
      </c>
      <c r="AE43" s="17">
        <v>-2.2999999999999998</v>
      </c>
      <c r="AF43" s="17"/>
      <c r="AG43" s="17"/>
      <c r="AH43" s="17"/>
      <c r="AI43" s="17">
        <v>0</v>
      </c>
      <c r="AJ43" s="17">
        <v>59.4</v>
      </c>
      <c r="AK43" s="17">
        <v>61.791969999999999</v>
      </c>
      <c r="AL43" s="17"/>
      <c r="AM43" s="17">
        <v>59.4</v>
      </c>
      <c r="AN43" s="17">
        <v>106.7</v>
      </c>
      <c r="AO43" s="17">
        <v>158.04406</v>
      </c>
      <c r="AP43" s="17">
        <v>152.49405999999999</v>
      </c>
      <c r="AQ43" s="17">
        <v>-45.794060000000002</v>
      </c>
      <c r="AR43" s="17">
        <v>106.7</v>
      </c>
      <c r="AS43" s="17">
        <v>158.04406</v>
      </c>
      <c r="AT43" s="17">
        <v>152.49405999999999</v>
      </c>
      <c r="AU43" s="17">
        <v>-45.794060000000002</v>
      </c>
      <c r="AV43" s="17">
        <v>106.9</v>
      </c>
      <c r="AW43" s="17">
        <v>158.04406</v>
      </c>
      <c r="AX43" s="17">
        <v>152.49405999999999</v>
      </c>
      <c r="AY43" s="17">
        <v>-45.594059999999999</v>
      </c>
      <c r="AZ43" s="17">
        <v>211.3</v>
      </c>
      <c r="BA43" s="17">
        <v>237.77799999999999</v>
      </c>
      <c r="BB43" s="17">
        <v>229.428</v>
      </c>
      <c r="BC43" s="17">
        <v>-18.128</v>
      </c>
      <c r="BD43" s="17">
        <v>202.8</v>
      </c>
      <c r="BE43" s="17">
        <v>207.24285</v>
      </c>
      <c r="BF43" s="17">
        <v>207.24285</v>
      </c>
      <c r="BG43" s="17">
        <v>-4.44285</v>
      </c>
      <c r="BH43" s="17">
        <v>107.4</v>
      </c>
      <c r="BI43" s="17">
        <v>103.93259999999999</v>
      </c>
      <c r="BJ43" s="17">
        <v>103.93259999999999</v>
      </c>
      <c r="BK43" s="17">
        <v>3.4674</v>
      </c>
      <c r="BL43" s="17">
        <v>557.6</v>
      </c>
      <c r="BM43" s="17">
        <v>566.08941000000004</v>
      </c>
      <c r="BN43" s="17">
        <v>566.08941000000004</v>
      </c>
      <c r="BO43" s="17">
        <v>-8.4894099999999995</v>
      </c>
      <c r="BP43" s="17">
        <v>10.3</v>
      </c>
      <c r="BQ43" s="17">
        <v>9.7182499999999994</v>
      </c>
      <c r="BR43" s="17">
        <v>3.45607</v>
      </c>
      <c r="BS43" s="17">
        <v>6.8439300000000003</v>
      </c>
      <c r="BT43" s="17"/>
      <c r="BU43" s="17"/>
      <c r="BV43" s="17"/>
      <c r="BW43" s="17">
        <v>0</v>
      </c>
      <c r="BX43" s="17"/>
      <c r="BY43" s="17"/>
      <c r="BZ43" s="17"/>
      <c r="CA43" s="17">
        <v>0</v>
      </c>
      <c r="CB43" s="17"/>
      <c r="CC43" s="17"/>
      <c r="CD43" s="17"/>
      <c r="CE43" s="17">
        <v>0</v>
      </c>
      <c r="CF43" s="17"/>
      <c r="CG43" s="17"/>
      <c r="CH43" s="17"/>
      <c r="CI43" s="17">
        <v>0</v>
      </c>
      <c r="CJ43" s="17">
        <v>166.4</v>
      </c>
      <c r="CK43" s="17">
        <v>164.06706</v>
      </c>
      <c r="CL43" s="17">
        <v>164.06706</v>
      </c>
      <c r="CM43" s="17">
        <v>2.3329399999999998</v>
      </c>
      <c r="CN43" s="17">
        <v>9.6999999999999993</v>
      </c>
      <c r="CO43" s="17">
        <v>7.6313000000000004</v>
      </c>
      <c r="CP43" s="17">
        <v>7.6313000000000004</v>
      </c>
      <c r="CQ43" s="17">
        <v>2.0687000000000002</v>
      </c>
      <c r="CR43" s="17">
        <v>7</v>
      </c>
      <c r="CS43" s="17">
        <v>4.1889200000000004</v>
      </c>
      <c r="CT43" s="17">
        <v>4.1889200000000004</v>
      </c>
      <c r="CU43" s="17">
        <v>2.81108</v>
      </c>
      <c r="CV43" s="17">
        <v>0</v>
      </c>
      <c r="CW43" s="17">
        <v>22.410769999999999</v>
      </c>
      <c r="CX43" s="17"/>
      <c r="CY43" s="17">
        <v>0</v>
      </c>
      <c r="CZ43" s="17">
        <v>5.9</v>
      </c>
      <c r="DA43" s="17">
        <v>6.8787000000000003</v>
      </c>
      <c r="DB43" s="17">
        <v>6.8787000000000003</v>
      </c>
      <c r="DC43" s="17">
        <v>-0.97870000000000001</v>
      </c>
      <c r="DD43" s="17"/>
      <c r="DE43" s="17"/>
      <c r="DF43" s="17"/>
      <c r="DG43" s="17">
        <v>0</v>
      </c>
      <c r="DH43" s="17">
        <v>141.9</v>
      </c>
      <c r="DI43" s="17">
        <v>142.44412</v>
      </c>
      <c r="DJ43" s="17">
        <v>142.44412</v>
      </c>
      <c r="DK43" s="17">
        <v>-0.54412000000000005</v>
      </c>
      <c r="DL43" s="17"/>
      <c r="DM43" s="17"/>
      <c r="DN43" s="17"/>
      <c r="DO43" s="17">
        <v>0</v>
      </c>
      <c r="DP43" s="17"/>
      <c r="DQ43" s="17"/>
      <c r="DR43" s="17"/>
      <c r="DS43" s="17">
        <v>0</v>
      </c>
      <c r="DT43" s="17"/>
      <c r="DU43" s="17"/>
      <c r="DV43" s="17"/>
      <c r="DW43" s="17">
        <v>0</v>
      </c>
      <c r="DX43" s="17">
        <v>0</v>
      </c>
      <c r="DY43" s="17"/>
      <c r="DZ43" s="17"/>
      <c r="EA43" s="17">
        <v>0</v>
      </c>
      <c r="EB43" s="17">
        <v>110.3</v>
      </c>
      <c r="EC43" s="17">
        <v>112.46647</v>
      </c>
      <c r="ED43" s="17">
        <v>112.46647</v>
      </c>
      <c r="EE43" s="17">
        <v>-2.1664699999999999</v>
      </c>
      <c r="EF43" s="17">
        <v>163.69999999999999</v>
      </c>
      <c r="EG43" s="17">
        <v>220.69499999999999</v>
      </c>
      <c r="EH43" s="17">
        <v>220.69499999999999</v>
      </c>
      <c r="EI43" s="17">
        <v>-56.994999999999997</v>
      </c>
      <c r="EJ43" s="17"/>
      <c r="EK43" s="17"/>
      <c r="EL43" s="17"/>
      <c r="EM43" s="17">
        <v>0</v>
      </c>
      <c r="EN43" s="17"/>
      <c r="EO43" s="17"/>
      <c r="EP43" s="17"/>
      <c r="EQ43" s="17">
        <v>0</v>
      </c>
      <c r="ER43" s="17"/>
      <c r="ES43" s="17"/>
      <c r="ET43" s="17"/>
      <c r="EU43" s="17">
        <v>0</v>
      </c>
      <c r="EV43" s="17">
        <v>6.5</v>
      </c>
      <c r="EW43" s="17">
        <v>6.39</v>
      </c>
      <c r="EX43" s="17">
        <v>6.39</v>
      </c>
      <c r="EY43" s="17">
        <v>0.11</v>
      </c>
      <c r="EZ43" s="17">
        <v>460</v>
      </c>
      <c r="FA43" s="17">
        <v>457.09426999999999</v>
      </c>
      <c r="FB43" s="17">
        <v>457.09426999999999</v>
      </c>
      <c r="FC43" s="17">
        <v>2.9057300000000001</v>
      </c>
      <c r="FD43" s="17">
        <v>81.3</v>
      </c>
      <c r="FE43" s="17">
        <v>81.635570000000001</v>
      </c>
      <c r="FF43" s="17">
        <v>81.635570000000001</v>
      </c>
      <c r="FG43" s="17">
        <v>-0.33556999999999998</v>
      </c>
      <c r="FH43" s="17">
        <v>151.30000000000001</v>
      </c>
      <c r="FI43" s="17">
        <v>151.36251999999999</v>
      </c>
      <c r="FJ43" s="17">
        <v>151.36251999999999</v>
      </c>
      <c r="FK43" s="17">
        <v>-6.2520000000000006E-2</v>
      </c>
      <c r="FL43" s="17">
        <v>42</v>
      </c>
      <c r="FM43" s="17">
        <v>41.89893</v>
      </c>
      <c r="FN43" s="17">
        <v>41.89893</v>
      </c>
      <c r="FO43" s="17">
        <v>0.10106999999999999</v>
      </c>
      <c r="FP43" s="17">
        <v>18.600000000000001</v>
      </c>
      <c r="FQ43" s="17">
        <v>19.21088</v>
      </c>
      <c r="FR43" s="17">
        <v>19.21088</v>
      </c>
      <c r="FS43" s="17">
        <v>-0.61087999999999998</v>
      </c>
      <c r="FT43" s="17">
        <v>18.8</v>
      </c>
      <c r="FU43" s="17">
        <v>18.46453</v>
      </c>
      <c r="FV43" s="17">
        <v>18.46453</v>
      </c>
      <c r="FW43" s="17">
        <v>0.33546999999999999</v>
      </c>
      <c r="FX43" s="17">
        <v>91.5</v>
      </c>
      <c r="FY43" s="17">
        <v>87.773570000000007</v>
      </c>
      <c r="FZ43" s="17">
        <v>87.773570000000007</v>
      </c>
      <c r="GA43" s="17">
        <v>3.7264300000000001</v>
      </c>
      <c r="GB43" s="17"/>
      <c r="GC43" s="17"/>
      <c r="GD43" s="17"/>
      <c r="GE43" s="17">
        <v>0</v>
      </c>
      <c r="GF43" s="17"/>
      <c r="GG43" s="17"/>
      <c r="GH43" s="17"/>
      <c r="GI43" s="17">
        <v>0</v>
      </c>
      <c r="GJ43" s="17"/>
      <c r="GK43" s="17"/>
      <c r="GL43" s="17"/>
      <c r="GM43" s="17">
        <v>0</v>
      </c>
      <c r="GN43" s="17">
        <v>106.5</v>
      </c>
      <c r="GO43" s="17">
        <v>110.48202000000001</v>
      </c>
      <c r="GP43" s="17">
        <v>110.48202000000001</v>
      </c>
      <c r="GQ43" s="17">
        <v>-3.9820199999999999</v>
      </c>
      <c r="GR43" s="17">
        <v>46.4</v>
      </c>
      <c r="GS43" s="17">
        <v>47.082599999999999</v>
      </c>
      <c r="GT43" s="17">
        <v>47.082599999999999</v>
      </c>
      <c r="GU43" s="17">
        <v>-0.68259999999999998</v>
      </c>
      <c r="GV43" s="17">
        <v>45.4</v>
      </c>
      <c r="GW43" s="17"/>
      <c r="GX43" s="17"/>
      <c r="GY43" s="17">
        <v>45.4</v>
      </c>
      <c r="GZ43" s="17">
        <v>3.8</v>
      </c>
      <c r="HA43" s="17"/>
      <c r="HB43" s="17"/>
      <c r="HC43" s="17">
        <v>3.8</v>
      </c>
      <c r="HD43" s="17">
        <v>17.3</v>
      </c>
      <c r="HE43" s="17">
        <v>17.005710000000001</v>
      </c>
      <c r="HF43" s="17">
        <v>17.005710000000001</v>
      </c>
      <c r="HG43" s="17">
        <v>0.29429</v>
      </c>
      <c r="HH43" s="17">
        <v>166.8</v>
      </c>
      <c r="HI43" s="17">
        <v>174.55948000000001</v>
      </c>
      <c r="HJ43" s="17">
        <v>174.55948000000001</v>
      </c>
      <c r="HK43" s="17">
        <v>-7.7594799999999999</v>
      </c>
      <c r="HL43" s="17"/>
      <c r="HM43" s="17"/>
      <c r="HN43" s="17"/>
      <c r="HO43" s="17">
        <v>0</v>
      </c>
      <c r="HP43" s="17"/>
      <c r="HQ43" s="17"/>
      <c r="HR43" s="17"/>
      <c r="HS43" s="17">
        <v>0</v>
      </c>
      <c r="HT43" s="17">
        <v>62</v>
      </c>
      <c r="HU43" s="17">
        <v>62.609000000000002</v>
      </c>
      <c r="HV43" s="17">
        <v>95.545190000000005</v>
      </c>
      <c r="HW43" s="17">
        <v>-33.545189999999998</v>
      </c>
      <c r="HX43" s="17"/>
      <c r="HY43" s="17"/>
      <c r="HZ43" s="17"/>
      <c r="IA43" s="17">
        <v>0</v>
      </c>
      <c r="IB43" s="17"/>
      <c r="IC43" s="17"/>
      <c r="ID43" s="17"/>
      <c r="IE43" s="17">
        <v>0</v>
      </c>
      <c r="IF43" s="17">
        <v>44.5</v>
      </c>
      <c r="IG43" s="17">
        <v>45.265309999999999</v>
      </c>
      <c r="IH43" s="17">
        <v>45.265309999999999</v>
      </c>
      <c r="II43" s="17">
        <v>-0.76531000000000005</v>
      </c>
      <c r="IJ43" s="17"/>
      <c r="IK43" s="17"/>
      <c r="IL43" s="17"/>
      <c r="IM43" s="17">
        <v>0</v>
      </c>
      <c r="IN43" s="17"/>
      <c r="IO43" s="17"/>
      <c r="IP43" s="17"/>
      <c r="IQ43" s="17">
        <v>0</v>
      </c>
      <c r="IR43" s="17"/>
      <c r="IS43" s="17"/>
      <c r="IT43" s="17"/>
      <c r="IU43" s="17">
        <v>0</v>
      </c>
      <c r="IV43" s="17">
        <v>127.5</v>
      </c>
      <c r="IW43" s="17">
        <v>126.84735999999999</v>
      </c>
      <c r="IX43" s="17">
        <v>132.83837</v>
      </c>
      <c r="IY43" s="17">
        <v>-5.3383700000000003</v>
      </c>
      <c r="IZ43" s="17"/>
      <c r="JA43" s="17"/>
      <c r="JB43" s="17"/>
      <c r="JC43" s="17">
        <v>0</v>
      </c>
      <c r="JD43" s="17">
        <v>0</v>
      </c>
      <c r="JE43" s="17"/>
      <c r="JF43" s="17">
        <v>68.373480000000001</v>
      </c>
      <c r="JG43" s="17">
        <v>-68.373480000000001</v>
      </c>
      <c r="JH43" s="17">
        <v>196</v>
      </c>
      <c r="JI43" s="17">
        <v>197.14739</v>
      </c>
      <c r="JJ43" s="17">
        <v>197.14739</v>
      </c>
      <c r="JK43" s="17">
        <v>-1.1473899999999999</v>
      </c>
      <c r="JL43" s="17"/>
      <c r="JM43" s="17"/>
      <c r="JN43" s="17"/>
      <c r="JO43" s="17">
        <v>0</v>
      </c>
      <c r="JP43" s="17">
        <v>71.2</v>
      </c>
      <c r="JQ43" s="17">
        <v>70.393680000000003</v>
      </c>
      <c r="JR43" s="17">
        <v>70.393680000000003</v>
      </c>
      <c r="JS43" s="17">
        <v>0.80632000000000004</v>
      </c>
      <c r="JT43" s="17">
        <v>34.700000000000003</v>
      </c>
      <c r="JU43" s="17">
        <v>35.30254</v>
      </c>
      <c r="JV43" s="17">
        <v>35.30254</v>
      </c>
      <c r="JW43" s="17">
        <v>-0.60253999999999996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v>3.78043</v>
      </c>
      <c r="KX43" s="17">
        <v>3.78043</v>
      </c>
      <c r="KY43" s="17">
        <v>-3.78043</v>
      </c>
      <c r="KZ43" s="17">
        <v>222.7</v>
      </c>
      <c r="LA43" s="17">
        <v>244.88435999999999</v>
      </c>
      <c r="LB43" s="17">
        <v>270.06803000000002</v>
      </c>
      <c r="LC43" s="17">
        <v>-47.368029999999997</v>
      </c>
      <c r="LD43" s="17">
        <v>131.5</v>
      </c>
      <c r="LE43" s="17">
        <v>133.16031000000001</v>
      </c>
      <c r="LF43" s="17">
        <v>133.16031000000001</v>
      </c>
      <c r="LG43" s="17">
        <v>-1.66031</v>
      </c>
      <c r="LH43" s="17">
        <v>66.099999999999994</v>
      </c>
      <c r="LI43" s="17">
        <v>67.199219999999997</v>
      </c>
      <c r="LJ43" s="17">
        <v>67.199219999999997</v>
      </c>
      <c r="LK43" s="17">
        <v>-1.0992200000000001</v>
      </c>
      <c r="LL43" s="17">
        <v>76.7</v>
      </c>
      <c r="LM43" s="17">
        <v>78.567999999999998</v>
      </c>
      <c r="LN43" s="17">
        <v>78.567999999999998</v>
      </c>
      <c r="LO43" s="17">
        <v>-1.8680000000000001</v>
      </c>
      <c r="LP43" s="17"/>
      <c r="LQ43" s="17"/>
      <c r="LR43" s="17"/>
      <c r="LS43" s="17">
        <v>0</v>
      </c>
      <c r="LT43" s="17"/>
      <c r="LU43" s="17"/>
      <c r="LV43" s="17"/>
      <c r="LW43" s="17">
        <v>0</v>
      </c>
      <c r="LX43" s="17">
        <v>29.4</v>
      </c>
      <c r="LY43" s="17"/>
      <c r="LZ43" s="17"/>
      <c r="MA43" s="17">
        <v>29.4</v>
      </c>
      <c r="MB43" s="17">
        <v>29.4</v>
      </c>
      <c r="MC43" s="17"/>
      <c r="MD43" s="17"/>
      <c r="ME43" s="17">
        <v>29.4</v>
      </c>
      <c r="MF43" s="17">
        <v>137.80000000000001</v>
      </c>
      <c r="MG43" s="17">
        <v>140.54286999999999</v>
      </c>
      <c r="MH43" s="17">
        <v>140.54286999999999</v>
      </c>
      <c r="MI43" s="17">
        <v>-2.7428699999999999</v>
      </c>
      <c r="MJ43" s="17">
        <v>138.1</v>
      </c>
      <c r="MK43" s="17">
        <v>140.54286999999999</v>
      </c>
      <c r="ML43" s="17">
        <v>140.54286999999999</v>
      </c>
      <c r="MM43" s="17">
        <v>-2.4428700000000001</v>
      </c>
      <c r="MN43" s="17">
        <v>145.5</v>
      </c>
      <c r="MO43" s="17">
        <v>140.96492000000001</v>
      </c>
      <c r="MP43" s="17">
        <v>140.96492000000001</v>
      </c>
      <c r="MQ43" s="17">
        <v>4.5350799999999998</v>
      </c>
      <c r="MR43" s="17">
        <v>103.3</v>
      </c>
      <c r="MS43" s="17">
        <v>102.98661</v>
      </c>
      <c r="MT43" s="17"/>
      <c r="MU43" s="17">
        <v>103.3</v>
      </c>
      <c r="MV43" s="17"/>
      <c r="MW43" s="17"/>
      <c r="MX43" s="17"/>
      <c r="MY43" s="17">
        <v>0</v>
      </c>
      <c r="MZ43" s="17"/>
      <c r="NA43" s="17"/>
      <c r="NB43" s="17"/>
      <c r="NC43" s="17">
        <v>0</v>
      </c>
      <c r="ND43" s="17"/>
      <c r="NE43" s="17"/>
      <c r="NF43" s="17"/>
      <c r="NG43" s="17">
        <v>0</v>
      </c>
      <c r="NH43" s="17"/>
      <c r="NI43" s="17"/>
      <c r="NJ43" s="17"/>
      <c r="NK43" s="17">
        <v>0</v>
      </c>
      <c r="NL43" s="17">
        <v>203.2</v>
      </c>
      <c r="NM43" s="17">
        <v>206.49084999999999</v>
      </c>
      <c r="NN43" s="17">
        <v>206.49084999999999</v>
      </c>
      <c r="NO43" s="17">
        <v>-3.2908499999999998</v>
      </c>
      <c r="NP43" s="17">
        <v>97.5</v>
      </c>
      <c r="NQ43" s="17">
        <v>103.55547</v>
      </c>
      <c r="NR43" s="17">
        <v>103.55547</v>
      </c>
      <c r="NS43" s="17">
        <v>-6.0554699999999997</v>
      </c>
      <c r="NT43" s="17">
        <v>7</v>
      </c>
      <c r="NU43" s="17">
        <v>4.0736800000000004</v>
      </c>
      <c r="NV43" s="17">
        <v>4.0736800000000004</v>
      </c>
      <c r="NW43" s="17">
        <v>2.92632</v>
      </c>
      <c r="NX43" s="17">
        <v>4.4000000000000004</v>
      </c>
      <c r="NY43" s="17">
        <v>4.2736700000000001</v>
      </c>
      <c r="NZ43" s="17">
        <v>4.2736700000000001</v>
      </c>
      <c r="OA43" s="17">
        <v>0.12633</v>
      </c>
      <c r="OB43" s="17">
        <v>11.4</v>
      </c>
      <c r="OC43" s="17">
        <v>17.492709999999999</v>
      </c>
      <c r="OD43" s="17">
        <v>17.492709999999999</v>
      </c>
      <c r="OE43" s="17">
        <v>-6.0927100000000003</v>
      </c>
      <c r="OF43" s="17">
        <v>0.1</v>
      </c>
      <c r="OG43" s="17">
        <v>7.3999999999999996E-2</v>
      </c>
      <c r="OH43" s="17">
        <v>7.3999999999999996E-2</v>
      </c>
      <c r="OI43" s="17">
        <v>2.5999999999999999E-2</v>
      </c>
      <c r="OJ43" s="17">
        <v>100.5</v>
      </c>
      <c r="OK43" s="17">
        <v>67.760000000000005</v>
      </c>
      <c r="OL43" s="17">
        <v>67.015000000000001</v>
      </c>
      <c r="OM43" s="17">
        <v>33.484999999999999</v>
      </c>
      <c r="ON43" s="17">
        <v>15.4</v>
      </c>
      <c r="OO43" s="17">
        <v>3.5</v>
      </c>
      <c r="OP43" s="17">
        <v>5.26</v>
      </c>
      <c r="OQ43" s="17">
        <v>10.14</v>
      </c>
      <c r="OR43" s="17">
        <v>2.8</v>
      </c>
      <c r="OS43" s="17">
        <v>9.8290000000000006</v>
      </c>
      <c r="OT43" s="17">
        <v>9.8290000000000006</v>
      </c>
      <c r="OU43" s="17">
        <v>-7.0289999999999999</v>
      </c>
      <c r="OV43" s="17">
        <v>0</v>
      </c>
      <c r="OW43" s="17"/>
      <c r="OX43" s="17"/>
      <c r="OY43" s="17">
        <v>0</v>
      </c>
      <c r="OZ43" s="17">
        <v>20.3</v>
      </c>
      <c r="PA43" s="17">
        <v>19.436350000000001</v>
      </c>
      <c r="PB43" s="17">
        <v>19.436350000000001</v>
      </c>
      <c r="PC43" s="17">
        <v>0.86365000000000003</v>
      </c>
      <c r="PD43" s="17">
        <v>10</v>
      </c>
      <c r="PE43" s="17">
        <v>9.9830000000000005</v>
      </c>
      <c r="PF43" s="17">
        <v>9.9830000000000005</v>
      </c>
      <c r="PG43" s="17">
        <v>1.7000000000000001E-2</v>
      </c>
      <c r="PH43" s="17">
        <v>5.4</v>
      </c>
      <c r="PI43" s="17">
        <v>5.67</v>
      </c>
      <c r="PJ43" s="17">
        <v>5.67</v>
      </c>
      <c r="PK43" s="17">
        <v>-0.27</v>
      </c>
      <c r="PL43" s="17">
        <v>53.3</v>
      </c>
      <c r="PM43" s="17">
        <v>6.4649999999999999</v>
      </c>
      <c r="PN43" s="17">
        <v>6.4649999999999999</v>
      </c>
      <c r="PO43" s="17">
        <v>46.835000000000001</v>
      </c>
      <c r="PP43" s="17"/>
      <c r="PQ43" s="17">
        <v>1</v>
      </c>
      <c r="PR43" s="17">
        <v>1</v>
      </c>
      <c r="PS43" s="17">
        <v>-1</v>
      </c>
      <c r="PT43" s="17">
        <v>3.6</v>
      </c>
      <c r="PU43" s="17">
        <v>3.71</v>
      </c>
      <c r="PV43" s="17">
        <v>3.71</v>
      </c>
      <c r="PW43" s="17">
        <v>-0.11</v>
      </c>
      <c r="PX43" s="17">
        <v>5.2</v>
      </c>
      <c r="PY43" s="17">
        <v>5</v>
      </c>
      <c r="PZ43" s="17">
        <v>5</v>
      </c>
      <c r="QA43" s="17">
        <v>0.2</v>
      </c>
      <c r="QB43" s="17">
        <v>20.2</v>
      </c>
      <c r="QC43" s="17">
        <v>20.274049999999999</v>
      </c>
      <c r="QD43" s="17">
        <v>20.274049999999999</v>
      </c>
      <c r="QE43" s="17">
        <v>-7.4050000000000005E-2</v>
      </c>
      <c r="QF43" s="17">
        <v>20</v>
      </c>
      <c r="QG43" s="17">
        <v>19.436350000000001</v>
      </c>
      <c r="QH43" s="17">
        <v>19.436350000000001</v>
      </c>
      <c r="QI43" s="17">
        <v>0.56364999999999998</v>
      </c>
      <c r="QJ43" s="17">
        <v>18.7</v>
      </c>
      <c r="QK43" s="17">
        <v>17.492709999999999</v>
      </c>
      <c r="QL43" s="17">
        <v>17.492709999999999</v>
      </c>
      <c r="QM43" s="17">
        <v>1.20729</v>
      </c>
      <c r="QN43" s="17">
        <v>3.1</v>
      </c>
      <c r="QO43" s="17">
        <v>3.4</v>
      </c>
      <c r="QP43" s="17">
        <v>3.4</v>
      </c>
      <c r="QQ43" s="17">
        <v>-0.3</v>
      </c>
      <c r="QR43" s="17">
        <v>18.5</v>
      </c>
      <c r="QS43" s="17">
        <v>17.881440000000001</v>
      </c>
      <c r="QT43" s="17">
        <v>17.881440000000001</v>
      </c>
      <c r="QU43" s="17">
        <v>0.61856</v>
      </c>
      <c r="QV43" s="17">
        <v>0.4</v>
      </c>
      <c r="QW43" s="17">
        <v>1.0209999999999999</v>
      </c>
      <c r="QX43" s="17">
        <v>1.0209999999999999</v>
      </c>
      <c r="QY43" s="17">
        <v>-0.621</v>
      </c>
      <c r="QZ43" s="17">
        <v>0.3</v>
      </c>
      <c r="RA43" s="17">
        <v>2.677</v>
      </c>
      <c r="RB43" s="17">
        <v>2.677</v>
      </c>
      <c r="RC43" s="17">
        <v>-2.3769999999999998</v>
      </c>
      <c r="RD43" s="17">
        <v>18.5</v>
      </c>
      <c r="RE43" s="17">
        <v>14.04</v>
      </c>
      <c r="RF43" s="17">
        <v>13.686</v>
      </c>
      <c r="RG43" s="17">
        <v>4.8140000000000001</v>
      </c>
      <c r="RH43" s="17">
        <v>57.8</v>
      </c>
      <c r="RI43" s="17">
        <v>49.78</v>
      </c>
      <c r="RJ43" s="17">
        <v>48.377000000000002</v>
      </c>
      <c r="RK43" s="17">
        <v>9.423</v>
      </c>
      <c r="RL43" s="17">
        <v>0</v>
      </c>
      <c r="RM43" s="17">
        <v>2E-3</v>
      </c>
      <c r="RN43" s="17">
        <v>2E-3</v>
      </c>
      <c r="RO43" s="17">
        <v>-2E-3</v>
      </c>
      <c r="RP43" s="17">
        <v>3.4</v>
      </c>
      <c r="RQ43" s="17">
        <v>3.2010000000000001</v>
      </c>
      <c r="RR43" s="17">
        <v>3.2010000000000001</v>
      </c>
      <c r="RS43" s="17">
        <v>0.19900000000000001</v>
      </c>
      <c r="RT43" s="17">
        <v>20.3</v>
      </c>
      <c r="RU43" s="17">
        <v>19.792000000000002</v>
      </c>
      <c r="RV43" s="17">
        <v>19.792000000000002</v>
      </c>
      <c r="RW43" s="17">
        <v>0.50800000000000001</v>
      </c>
      <c r="RX43" s="17">
        <v>3.1</v>
      </c>
      <c r="RY43" s="17">
        <v>2</v>
      </c>
      <c r="RZ43" s="17">
        <v>2</v>
      </c>
      <c r="SA43" s="17">
        <v>1.1000000000000001</v>
      </c>
      <c r="SB43" s="17">
        <v>0.2</v>
      </c>
      <c r="SC43" s="17">
        <v>0.4</v>
      </c>
      <c r="SD43" s="17">
        <v>0.4</v>
      </c>
      <c r="SE43" s="17">
        <v>-0.2</v>
      </c>
      <c r="SF43" s="17">
        <v>0.1</v>
      </c>
      <c r="SG43" s="17">
        <v>0.03</v>
      </c>
      <c r="SH43" s="17">
        <v>0.03</v>
      </c>
      <c r="SI43" s="17">
        <v>7.0000000000000007E-2</v>
      </c>
      <c r="SJ43" s="17">
        <v>19.8</v>
      </c>
      <c r="SK43" s="17">
        <v>19.1448</v>
      </c>
      <c r="SL43" s="17">
        <v>19.1448</v>
      </c>
      <c r="SM43" s="17">
        <v>0.6552</v>
      </c>
      <c r="SN43" s="17">
        <v>1.8</v>
      </c>
      <c r="SO43" s="17">
        <v>12.244899999999999</v>
      </c>
      <c r="SP43" s="17">
        <v>12.244899999999999</v>
      </c>
      <c r="SQ43" s="17">
        <v>-10.444900000000001</v>
      </c>
      <c r="SR43" s="17">
        <v>20.100000000000001</v>
      </c>
      <c r="SS43" s="17">
        <v>19.436350000000001</v>
      </c>
      <c r="ST43" s="17">
        <v>19.436350000000001</v>
      </c>
      <c r="SU43" s="17">
        <v>0.66364999999999996</v>
      </c>
      <c r="SV43" s="17">
        <v>20.3</v>
      </c>
      <c r="SW43" s="17">
        <v>19.436350000000001</v>
      </c>
      <c r="SX43" s="17">
        <v>19.436350000000001</v>
      </c>
      <c r="SY43" s="17">
        <v>0.86365000000000003</v>
      </c>
      <c r="SZ43" s="17">
        <v>20.7</v>
      </c>
      <c r="TA43" s="17">
        <v>14.789</v>
      </c>
      <c r="TB43" s="17">
        <v>14.789</v>
      </c>
      <c r="TC43" s="17">
        <v>5.9109999999999996</v>
      </c>
      <c r="TD43" s="17">
        <v>67.3</v>
      </c>
      <c r="TE43" s="17">
        <v>66.14</v>
      </c>
      <c r="TF43" s="17">
        <v>66.625</v>
      </c>
      <c r="TG43" s="17">
        <v>0.67500000000000004</v>
      </c>
      <c r="TH43" s="17">
        <v>0.7</v>
      </c>
      <c r="TI43" s="17">
        <v>0.86299999999999999</v>
      </c>
      <c r="TJ43" s="17">
        <v>0.86299999999999999</v>
      </c>
      <c r="TK43" s="17">
        <v>-0.16300000000000001</v>
      </c>
      <c r="TL43" s="17">
        <v>58.6</v>
      </c>
      <c r="TM43" s="17">
        <v>21.85</v>
      </c>
      <c r="TN43" s="17">
        <v>31.131</v>
      </c>
      <c r="TO43" s="17">
        <v>27.469000000000001</v>
      </c>
      <c r="TP43" s="17">
        <v>75.7</v>
      </c>
      <c r="TQ43" s="17">
        <v>31.74</v>
      </c>
      <c r="TR43" s="17">
        <v>40.814999999999998</v>
      </c>
      <c r="TS43" s="17">
        <v>34.884999999999998</v>
      </c>
      <c r="TT43" s="17">
        <v>4.4000000000000004</v>
      </c>
      <c r="TU43" s="17">
        <v>1.5309999999999999</v>
      </c>
      <c r="TV43" s="17">
        <v>1.5309999999999999</v>
      </c>
      <c r="TW43" s="17">
        <v>2.8690000000000002</v>
      </c>
      <c r="TX43" s="17">
        <v>6.7</v>
      </c>
      <c r="TY43" s="17">
        <v>2.589</v>
      </c>
      <c r="TZ43" s="17">
        <v>2.589</v>
      </c>
      <c r="UA43" s="17">
        <v>4.1109999999999998</v>
      </c>
      <c r="UB43" s="17">
        <v>1.7</v>
      </c>
      <c r="UC43" s="17">
        <v>2.5299999999999998</v>
      </c>
      <c r="UD43" s="17">
        <v>2.5299999999999998</v>
      </c>
      <c r="UE43" s="17">
        <v>-0.83</v>
      </c>
      <c r="UF43" s="17">
        <v>21.2</v>
      </c>
      <c r="UG43" s="17">
        <v>19.436350000000001</v>
      </c>
      <c r="UH43" s="17">
        <v>19.436350000000001</v>
      </c>
      <c r="UI43" s="17">
        <v>1.7636499999999999</v>
      </c>
      <c r="UJ43" s="17">
        <v>8</v>
      </c>
      <c r="UK43" s="17">
        <v>8.1999999999999993</v>
      </c>
      <c r="UL43" s="17">
        <v>8.1999999999999993</v>
      </c>
      <c r="UM43" s="17">
        <v>-0.2</v>
      </c>
      <c r="UN43" s="17">
        <v>6.5</v>
      </c>
      <c r="UO43" s="17"/>
      <c r="UP43" s="17"/>
      <c r="UQ43" s="17">
        <v>6.5</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20.100000000000001</v>
      </c>
      <c r="VA43" s="17">
        <v>19.436350000000001</v>
      </c>
      <c r="VB43" s="17">
        <v>19.436350000000001</v>
      </c>
      <c r="VC43" s="17">
        <v>0.66364999999999996</v>
      </c>
      <c r="VD43" s="17">
        <v>2.9</v>
      </c>
      <c r="VE43" s="17">
        <v>8.048</v>
      </c>
      <c r="VF43" s="17">
        <v>8.048</v>
      </c>
      <c r="VG43" s="17">
        <v>-5.1479999999999997</v>
      </c>
      <c r="VH43" s="17">
        <v>93</v>
      </c>
      <c r="VI43" s="17">
        <v>11.62</v>
      </c>
      <c r="VJ43" s="17">
        <v>11.62</v>
      </c>
      <c r="VK43" s="17">
        <v>81.38</v>
      </c>
      <c r="VL43" s="17">
        <v>2.2999999999999998</v>
      </c>
      <c r="VM43" s="17">
        <v>0.23699999999999999</v>
      </c>
      <c r="VN43" s="17">
        <v>0.23699999999999999</v>
      </c>
      <c r="VO43" s="17">
        <v>2.0630000000000002</v>
      </c>
      <c r="VP43" s="17">
        <v>6.8</v>
      </c>
      <c r="VQ43" s="17">
        <v>3</v>
      </c>
      <c r="VR43" s="17">
        <v>3.4359999999999999</v>
      </c>
      <c r="VS43" s="17">
        <v>3.3639999999999999</v>
      </c>
      <c r="VT43" s="17"/>
      <c r="VU43" s="17"/>
      <c r="VV43" s="17"/>
      <c r="VW43" s="17">
        <v>0</v>
      </c>
      <c r="VX43" s="17">
        <v>63.4</v>
      </c>
      <c r="VY43" s="17">
        <v>90.3</v>
      </c>
      <c r="VZ43" s="17">
        <v>121.264</v>
      </c>
      <c r="WA43" s="17">
        <v>-57.863999999999997</v>
      </c>
      <c r="WB43" s="17">
        <v>121.4</v>
      </c>
      <c r="WC43" s="17">
        <v>98.64</v>
      </c>
      <c r="WD43" s="17">
        <v>122.477</v>
      </c>
      <c r="WE43" s="17">
        <v>-1.077</v>
      </c>
      <c r="WF43" s="17">
        <v>5</v>
      </c>
      <c r="WG43" s="17">
        <v>2.6</v>
      </c>
      <c r="WH43" s="17">
        <v>3.331</v>
      </c>
      <c r="WI43" s="17">
        <v>1.669</v>
      </c>
      <c r="WJ43" s="17">
        <v>4.3</v>
      </c>
      <c r="WK43" s="17">
        <v>4.2</v>
      </c>
      <c r="WL43" s="17">
        <v>4.2</v>
      </c>
      <c r="WM43" s="17">
        <v>0.1</v>
      </c>
      <c r="WN43" s="17">
        <v>2.2000000000000002</v>
      </c>
      <c r="WO43" s="17">
        <v>2.4</v>
      </c>
      <c r="WP43" s="17">
        <v>2.4</v>
      </c>
      <c r="WQ43" s="17">
        <v>-0.2</v>
      </c>
      <c r="WR43" s="17">
        <v>1.2</v>
      </c>
      <c r="WS43" s="17">
        <v>1.2</v>
      </c>
      <c r="WT43" s="17">
        <v>1.2</v>
      </c>
      <c r="WU43" s="17">
        <v>0</v>
      </c>
      <c r="WV43" s="17">
        <v>0</v>
      </c>
      <c r="WW43" s="17"/>
      <c r="WX43" s="17"/>
      <c r="WY43" s="17">
        <v>0</v>
      </c>
      <c r="WZ43" s="17">
        <v>2.9</v>
      </c>
      <c r="XA43" s="17">
        <v>0.08</v>
      </c>
      <c r="XB43" s="17">
        <v>0.08</v>
      </c>
      <c r="XC43" s="17">
        <v>2.82</v>
      </c>
      <c r="XD43" s="17">
        <v>8.1999999999999993</v>
      </c>
      <c r="XE43" s="17">
        <v>8.6</v>
      </c>
      <c r="XF43" s="17">
        <v>8.6</v>
      </c>
      <c r="XG43" s="17">
        <v>-0.4</v>
      </c>
      <c r="XH43" s="17">
        <v>20</v>
      </c>
      <c r="XI43" s="17">
        <v>19.241980000000002</v>
      </c>
      <c r="XJ43" s="17">
        <v>19.241980000000002</v>
      </c>
      <c r="XK43" s="17">
        <v>0.75802000000000003</v>
      </c>
      <c r="XL43" s="17">
        <v>20</v>
      </c>
      <c r="XM43" s="17">
        <v>19.241980000000002</v>
      </c>
      <c r="XN43" s="17">
        <v>19.241980000000002</v>
      </c>
      <c r="XO43" s="17">
        <v>0.75802000000000003</v>
      </c>
      <c r="XP43" s="17">
        <v>9</v>
      </c>
      <c r="XQ43" s="17">
        <v>10.7</v>
      </c>
      <c r="XR43" s="17">
        <v>10.7</v>
      </c>
      <c r="XS43" s="17">
        <v>-1.7</v>
      </c>
      <c r="XT43" s="17">
        <v>27</v>
      </c>
      <c r="XU43" s="17">
        <v>30.5</v>
      </c>
      <c r="XV43" s="17">
        <v>30.5</v>
      </c>
      <c r="XW43" s="17">
        <v>-3.5</v>
      </c>
      <c r="XX43" s="17">
        <v>33.299999999999997</v>
      </c>
      <c r="XY43" s="17">
        <v>30.5</v>
      </c>
      <c r="XZ43" s="17">
        <v>30.5</v>
      </c>
      <c r="YA43" s="17">
        <v>2.8</v>
      </c>
      <c r="YB43" s="17">
        <v>14.3</v>
      </c>
      <c r="YC43" s="17">
        <v>14</v>
      </c>
      <c r="YD43" s="17">
        <v>14</v>
      </c>
      <c r="YE43" s="17">
        <v>0.3</v>
      </c>
      <c r="YF43" s="17">
        <v>4.5999999999999996</v>
      </c>
      <c r="YG43" s="17">
        <v>5</v>
      </c>
      <c r="YH43" s="17">
        <v>16</v>
      </c>
      <c r="YI43" s="17">
        <v>-11.4</v>
      </c>
      <c r="YJ43" s="17"/>
      <c r="YK43" s="17"/>
      <c r="YL43" s="17"/>
      <c r="YM43" s="17">
        <v>0</v>
      </c>
      <c r="YN43" s="17">
        <v>7</v>
      </c>
      <c r="YO43" s="17">
        <v>11</v>
      </c>
      <c r="YP43" s="17">
        <v>11</v>
      </c>
      <c r="YQ43" s="17">
        <v>-4</v>
      </c>
      <c r="YR43" s="17">
        <v>22.3</v>
      </c>
      <c r="YS43" s="17">
        <v>22</v>
      </c>
      <c r="YT43" s="17">
        <v>22</v>
      </c>
      <c r="YU43" s="17">
        <v>0.3</v>
      </c>
    </row>
    <row r="44" spans="1:671" ht="24" customHeight="1" x14ac:dyDescent="0.3">
      <c r="A44" s="1"/>
      <c r="B44" s="16" t="s">
        <v>96</v>
      </c>
      <c r="C44" s="16" t="s">
        <v>893</v>
      </c>
      <c r="D44" s="17">
        <v>200</v>
      </c>
      <c r="E44" s="17">
        <v>203.40136000000001</v>
      </c>
      <c r="F44" s="17">
        <v>203.40136000000001</v>
      </c>
      <c r="G44" s="17">
        <v>-3.4013599999999999</v>
      </c>
      <c r="H44" s="17">
        <v>638.20000000000005</v>
      </c>
      <c r="I44" s="17">
        <v>627.79395999999997</v>
      </c>
      <c r="J44" s="17">
        <v>627.79395999999997</v>
      </c>
      <c r="K44" s="17">
        <v>10.406040000000001</v>
      </c>
      <c r="L44" s="17">
        <v>214.7</v>
      </c>
      <c r="M44" s="17">
        <v>204.43100999999999</v>
      </c>
      <c r="N44" s="17">
        <v>204.43100999999999</v>
      </c>
      <c r="O44" s="17">
        <v>10.268990000000001</v>
      </c>
      <c r="P44" s="17"/>
      <c r="Q44" s="17"/>
      <c r="R44" s="17"/>
      <c r="S44" s="17">
        <v>0</v>
      </c>
      <c r="T44" s="17"/>
      <c r="U44" s="17"/>
      <c r="V44" s="17"/>
      <c r="W44" s="17">
        <v>0</v>
      </c>
      <c r="X44" s="17">
        <v>88.2</v>
      </c>
      <c r="Y44" s="17">
        <v>91.867829999999998</v>
      </c>
      <c r="Z44" s="17">
        <v>91.867829999999998</v>
      </c>
      <c r="AA44" s="17">
        <v>-3.6678299999999999</v>
      </c>
      <c r="AB44" s="17">
        <v>239.1</v>
      </c>
      <c r="AC44" s="17">
        <v>242</v>
      </c>
      <c r="AD44" s="17">
        <v>242</v>
      </c>
      <c r="AE44" s="17">
        <v>-2.9</v>
      </c>
      <c r="AF44" s="17"/>
      <c r="AG44" s="17"/>
      <c r="AH44" s="17"/>
      <c r="AI44" s="17">
        <v>0</v>
      </c>
      <c r="AJ44" s="17">
        <v>60</v>
      </c>
      <c r="AK44" s="17">
        <v>61.791969999999999</v>
      </c>
      <c r="AL44" s="17"/>
      <c r="AM44" s="17">
        <v>60</v>
      </c>
      <c r="AN44" s="17">
        <v>132.30000000000001</v>
      </c>
      <c r="AO44" s="17">
        <v>158.04406</v>
      </c>
      <c r="AP44" s="17">
        <v>152.49405999999999</v>
      </c>
      <c r="AQ44" s="17">
        <v>-20.19406</v>
      </c>
      <c r="AR44" s="17">
        <v>132.4</v>
      </c>
      <c r="AS44" s="17">
        <v>158.04406</v>
      </c>
      <c r="AT44" s="17">
        <v>152.49405999999999</v>
      </c>
      <c r="AU44" s="17">
        <v>-20.094059999999999</v>
      </c>
      <c r="AV44" s="17">
        <v>132.19999999999999</v>
      </c>
      <c r="AW44" s="17">
        <v>158.04406</v>
      </c>
      <c r="AX44" s="17">
        <v>152.49405999999999</v>
      </c>
      <c r="AY44" s="17">
        <v>-20.294060000000002</v>
      </c>
      <c r="AZ44" s="17">
        <v>227</v>
      </c>
      <c r="BA44" s="17">
        <v>237.77799999999999</v>
      </c>
      <c r="BB44" s="17">
        <v>229.428</v>
      </c>
      <c r="BC44" s="17">
        <v>-2.4279999999999999</v>
      </c>
      <c r="BD44" s="17">
        <v>202.4</v>
      </c>
      <c r="BE44" s="17">
        <v>207.24285</v>
      </c>
      <c r="BF44" s="17">
        <v>207.24285</v>
      </c>
      <c r="BG44" s="17">
        <v>-4.8428500000000003</v>
      </c>
      <c r="BH44" s="17">
        <v>107.2</v>
      </c>
      <c r="BI44" s="17">
        <v>103.93259999999999</v>
      </c>
      <c r="BJ44" s="17">
        <v>103.93259999999999</v>
      </c>
      <c r="BK44" s="17">
        <v>3.2673999999999999</v>
      </c>
      <c r="BL44" s="17">
        <v>557.6</v>
      </c>
      <c r="BM44" s="17">
        <v>566.08941000000004</v>
      </c>
      <c r="BN44" s="17">
        <v>566.08941000000004</v>
      </c>
      <c r="BO44" s="17">
        <v>-8.4894099999999995</v>
      </c>
      <c r="BP44" s="17">
        <v>10.1</v>
      </c>
      <c r="BQ44" s="17">
        <v>9.7182499999999994</v>
      </c>
      <c r="BR44" s="17">
        <v>3.45607</v>
      </c>
      <c r="BS44" s="17">
        <v>6.6439300000000001</v>
      </c>
      <c r="BT44" s="17"/>
      <c r="BU44" s="17"/>
      <c r="BV44" s="17"/>
      <c r="BW44" s="17">
        <v>0</v>
      </c>
      <c r="BX44" s="17"/>
      <c r="BY44" s="17"/>
      <c r="BZ44" s="17"/>
      <c r="CA44" s="17">
        <v>0</v>
      </c>
      <c r="CB44" s="17"/>
      <c r="CC44" s="17"/>
      <c r="CD44" s="17"/>
      <c r="CE44" s="17">
        <v>0</v>
      </c>
      <c r="CF44" s="17"/>
      <c r="CG44" s="17"/>
      <c r="CH44" s="17"/>
      <c r="CI44" s="17">
        <v>0</v>
      </c>
      <c r="CJ44" s="17">
        <v>166</v>
      </c>
      <c r="CK44" s="17">
        <v>164.06706</v>
      </c>
      <c r="CL44" s="17">
        <v>164.06706</v>
      </c>
      <c r="CM44" s="17">
        <v>1.9329400000000001</v>
      </c>
      <c r="CN44" s="17">
        <v>9.9</v>
      </c>
      <c r="CO44" s="17">
        <v>7.6313000000000004</v>
      </c>
      <c r="CP44" s="17">
        <v>7.6313000000000004</v>
      </c>
      <c r="CQ44" s="17">
        <v>2.2686999999999999</v>
      </c>
      <c r="CR44" s="17">
        <v>5.9</v>
      </c>
      <c r="CS44" s="17">
        <v>4.1889200000000004</v>
      </c>
      <c r="CT44" s="17">
        <v>4.1889200000000004</v>
      </c>
      <c r="CU44" s="17">
        <v>1.7110799999999999</v>
      </c>
      <c r="CV44" s="17">
        <v>0</v>
      </c>
      <c r="CW44" s="17"/>
      <c r="CX44" s="17"/>
      <c r="CY44" s="17">
        <v>0</v>
      </c>
      <c r="CZ44" s="17">
        <v>5.9</v>
      </c>
      <c r="DA44" s="17">
        <v>6.8787000000000003</v>
      </c>
      <c r="DB44" s="17">
        <v>6.8787000000000003</v>
      </c>
      <c r="DC44" s="17">
        <v>-0.97870000000000001</v>
      </c>
      <c r="DD44" s="17"/>
      <c r="DE44" s="17"/>
      <c r="DF44" s="17"/>
      <c r="DG44" s="17">
        <v>0</v>
      </c>
      <c r="DH44" s="17">
        <v>142.19999999999999</v>
      </c>
      <c r="DI44" s="17">
        <v>142.44412</v>
      </c>
      <c r="DJ44" s="17">
        <v>142.44412</v>
      </c>
      <c r="DK44" s="17">
        <v>-0.24412</v>
      </c>
      <c r="DL44" s="17"/>
      <c r="DM44" s="17"/>
      <c r="DN44" s="17"/>
      <c r="DO44" s="17">
        <v>0</v>
      </c>
      <c r="DP44" s="17"/>
      <c r="DQ44" s="17"/>
      <c r="DR44" s="17"/>
      <c r="DS44" s="17">
        <v>0</v>
      </c>
      <c r="DT44" s="17"/>
      <c r="DU44" s="17"/>
      <c r="DV44" s="17"/>
      <c r="DW44" s="17">
        <v>0</v>
      </c>
      <c r="DX44" s="17">
        <v>2.1</v>
      </c>
      <c r="DY44" s="17"/>
      <c r="DZ44" s="17"/>
      <c r="EA44" s="17">
        <v>2.1</v>
      </c>
      <c r="EB44" s="17">
        <v>110.4</v>
      </c>
      <c r="EC44" s="17">
        <v>112.46647</v>
      </c>
      <c r="ED44" s="17">
        <v>112.46647</v>
      </c>
      <c r="EE44" s="17">
        <v>-2.0664699999999998</v>
      </c>
      <c r="EF44" s="17">
        <v>183.1</v>
      </c>
      <c r="EG44" s="17">
        <v>220.69499999999999</v>
      </c>
      <c r="EH44" s="17">
        <v>220.69499999999999</v>
      </c>
      <c r="EI44" s="17">
        <v>-37.594999999999999</v>
      </c>
      <c r="EJ44" s="17"/>
      <c r="EK44" s="17"/>
      <c r="EL44" s="17"/>
      <c r="EM44" s="17">
        <v>0</v>
      </c>
      <c r="EN44" s="17"/>
      <c r="EO44" s="17"/>
      <c r="EP44" s="17"/>
      <c r="EQ44" s="17">
        <v>0</v>
      </c>
      <c r="ER44" s="17"/>
      <c r="ES44" s="17"/>
      <c r="ET44" s="17"/>
      <c r="EU44" s="17">
        <v>0</v>
      </c>
      <c r="EV44" s="17">
        <v>6.5</v>
      </c>
      <c r="EW44" s="17">
        <v>6.39</v>
      </c>
      <c r="EX44" s="17">
        <v>6.39</v>
      </c>
      <c r="EY44" s="17">
        <v>0.11</v>
      </c>
      <c r="EZ44" s="17">
        <v>461.6</v>
      </c>
      <c r="FA44" s="17">
        <v>457.09426999999999</v>
      </c>
      <c r="FB44" s="17">
        <v>457.09426999999999</v>
      </c>
      <c r="FC44" s="17">
        <v>4.5057299999999998</v>
      </c>
      <c r="FD44" s="17">
        <v>81.400000000000006</v>
      </c>
      <c r="FE44" s="17">
        <v>81.635570000000001</v>
      </c>
      <c r="FF44" s="17">
        <v>81.635570000000001</v>
      </c>
      <c r="FG44" s="17">
        <v>-0.23557</v>
      </c>
      <c r="FH44" s="17">
        <v>150</v>
      </c>
      <c r="FI44" s="17">
        <v>151.36251999999999</v>
      </c>
      <c r="FJ44" s="17">
        <v>151.36251999999999</v>
      </c>
      <c r="FK44" s="17">
        <v>-1.36252</v>
      </c>
      <c r="FL44" s="17">
        <v>42.1</v>
      </c>
      <c r="FM44" s="17">
        <v>41.89893</v>
      </c>
      <c r="FN44" s="17">
        <v>41.89893</v>
      </c>
      <c r="FO44" s="17">
        <v>0.20107</v>
      </c>
      <c r="FP44" s="17">
        <v>18.600000000000001</v>
      </c>
      <c r="FQ44" s="17">
        <v>19.21088</v>
      </c>
      <c r="FR44" s="17">
        <v>19.21088</v>
      </c>
      <c r="FS44" s="17">
        <v>-0.61087999999999998</v>
      </c>
      <c r="FT44" s="17">
        <v>18.8</v>
      </c>
      <c r="FU44" s="17">
        <v>18.46453</v>
      </c>
      <c r="FV44" s="17">
        <v>18.46453</v>
      </c>
      <c r="FW44" s="17">
        <v>0.33546999999999999</v>
      </c>
      <c r="FX44" s="17">
        <v>90.8</v>
      </c>
      <c r="FY44" s="17">
        <v>87.773570000000007</v>
      </c>
      <c r="FZ44" s="17">
        <v>87.773570000000007</v>
      </c>
      <c r="GA44" s="17">
        <v>3.02643</v>
      </c>
      <c r="GB44" s="17"/>
      <c r="GC44" s="17"/>
      <c r="GD44" s="17"/>
      <c r="GE44" s="17">
        <v>0</v>
      </c>
      <c r="GF44" s="17"/>
      <c r="GG44" s="17"/>
      <c r="GH44" s="17"/>
      <c r="GI44" s="17">
        <v>0</v>
      </c>
      <c r="GJ44" s="17"/>
      <c r="GK44" s="17"/>
      <c r="GL44" s="17"/>
      <c r="GM44" s="17">
        <v>0</v>
      </c>
      <c r="GN44" s="17">
        <v>106.9</v>
      </c>
      <c r="GO44" s="17">
        <v>110.48202000000001</v>
      </c>
      <c r="GP44" s="17">
        <v>110.48202000000001</v>
      </c>
      <c r="GQ44" s="17">
        <v>-3.58202</v>
      </c>
      <c r="GR44" s="17">
        <v>46</v>
      </c>
      <c r="GS44" s="17">
        <v>47.082599999999999</v>
      </c>
      <c r="GT44" s="17">
        <v>47.082599999999999</v>
      </c>
      <c r="GU44" s="17">
        <v>-1.0826</v>
      </c>
      <c r="GV44" s="17">
        <v>45.7</v>
      </c>
      <c r="GW44" s="17"/>
      <c r="GX44" s="17"/>
      <c r="GY44" s="17">
        <v>45.7</v>
      </c>
      <c r="GZ44" s="17">
        <v>4</v>
      </c>
      <c r="HA44" s="17"/>
      <c r="HB44" s="17"/>
      <c r="HC44" s="17">
        <v>4</v>
      </c>
      <c r="HD44" s="17">
        <v>16.899999999999999</v>
      </c>
      <c r="HE44" s="17">
        <v>17.005710000000001</v>
      </c>
      <c r="HF44" s="17">
        <v>17.005710000000001</v>
      </c>
      <c r="HG44" s="17">
        <v>-0.10571</v>
      </c>
      <c r="HH44" s="17">
        <v>168.8</v>
      </c>
      <c r="HI44" s="17">
        <v>174.55948000000001</v>
      </c>
      <c r="HJ44" s="17">
        <v>174.55948000000001</v>
      </c>
      <c r="HK44" s="17">
        <v>-5.7594799999999999</v>
      </c>
      <c r="HL44" s="17"/>
      <c r="HM44" s="17"/>
      <c r="HN44" s="17"/>
      <c r="HO44" s="17">
        <v>0</v>
      </c>
      <c r="HP44" s="17"/>
      <c r="HQ44" s="17"/>
      <c r="HR44" s="17"/>
      <c r="HS44" s="17">
        <v>0</v>
      </c>
      <c r="HT44" s="17">
        <v>62.1</v>
      </c>
      <c r="HU44" s="17">
        <v>46.32658</v>
      </c>
      <c r="HV44" s="17">
        <v>55.362580000000001</v>
      </c>
      <c r="HW44" s="17">
        <v>6.7374200000000002</v>
      </c>
      <c r="HX44" s="17"/>
      <c r="HY44" s="17"/>
      <c r="HZ44" s="17"/>
      <c r="IA44" s="17">
        <v>0</v>
      </c>
      <c r="IB44" s="17"/>
      <c r="IC44" s="17"/>
      <c r="ID44" s="17"/>
      <c r="IE44" s="17">
        <v>0</v>
      </c>
      <c r="IF44" s="17">
        <v>44.4</v>
      </c>
      <c r="IG44" s="17">
        <v>45.265309999999999</v>
      </c>
      <c r="IH44" s="17">
        <v>45.265309999999999</v>
      </c>
      <c r="II44" s="17">
        <v>-0.86531000000000002</v>
      </c>
      <c r="IJ44" s="17"/>
      <c r="IK44" s="17"/>
      <c r="IL44" s="17"/>
      <c r="IM44" s="17">
        <v>0</v>
      </c>
      <c r="IN44" s="17"/>
      <c r="IO44" s="17"/>
      <c r="IP44" s="17"/>
      <c r="IQ44" s="17">
        <v>0</v>
      </c>
      <c r="IR44" s="17"/>
      <c r="IS44" s="17"/>
      <c r="IT44" s="17"/>
      <c r="IU44" s="17">
        <v>0</v>
      </c>
      <c r="IV44" s="17">
        <v>127.2</v>
      </c>
      <c r="IW44" s="17">
        <v>126.84735999999999</v>
      </c>
      <c r="IX44" s="17">
        <v>132.83837</v>
      </c>
      <c r="IY44" s="17">
        <v>-5.6383700000000001</v>
      </c>
      <c r="IZ44" s="17"/>
      <c r="JA44" s="17"/>
      <c r="JB44" s="17"/>
      <c r="JC44" s="17">
        <v>0</v>
      </c>
      <c r="JD44" s="17">
        <v>0</v>
      </c>
      <c r="JE44" s="17"/>
      <c r="JF44" s="17">
        <v>64.373000000000005</v>
      </c>
      <c r="JG44" s="17">
        <v>-64.373000000000005</v>
      </c>
      <c r="JH44" s="17">
        <v>67.7</v>
      </c>
      <c r="JI44" s="17">
        <v>149.38327000000001</v>
      </c>
      <c r="JJ44" s="17">
        <v>68</v>
      </c>
      <c r="JK44" s="17">
        <v>-0.3</v>
      </c>
      <c r="JL44" s="17"/>
      <c r="JM44" s="17"/>
      <c r="JN44" s="17"/>
      <c r="JO44" s="17">
        <v>0</v>
      </c>
      <c r="JP44" s="17">
        <v>72.099999999999994</v>
      </c>
      <c r="JQ44" s="17">
        <v>70.393680000000003</v>
      </c>
      <c r="JR44" s="17">
        <v>65.900779999999997</v>
      </c>
      <c r="JS44" s="17">
        <v>6.1992200000000004</v>
      </c>
      <c r="JT44" s="17">
        <v>34.6</v>
      </c>
      <c r="JU44" s="17">
        <v>35.30254</v>
      </c>
      <c r="JV44" s="17">
        <v>33.049340000000001</v>
      </c>
      <c r="JW44" s="17">
        <v>1.5506599999999999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v>3.78043</v>
      </c>
      <c r="KX44" s="17">
        <v>3.78043</v>
      </c>
      <c r="KY44" s="17">
        <v>-3.78043</v>
      </c>
      <c r="KZ44" s="17">
        <v>224.5</v>
      </c>
      <c r="LA44" s="17">
        <v>244.88435999999999</v>
      </c>
      <c r="LB44" s="17">
        <v>270.06803000000002</v>
      </c>
      <c r="LC44" s="17">
        <v>-45.56803</v>
      </c>
      <c r="LD44" s="17">
        <v>130.80000000000001</v>
      </c>
      <c r="LE44" s="17">
        <v>133.16031000000001</v>
      </c>
      <c r="LF44" s="17">
        <v>133.16031000000001</v>
      </c>
      <c r="LG44" s="17">
        <v>-2.3603100000000001</v>
      </c>
      <c r="LH44" s="17">
        <v>65.7</v>
      </c>
      <c r="LI44" s="17">
        <v>67.199219999999997</v>
      </c>
      <c r="LJ44" s="17">
        <v>67.199219999999997</v>
      </c>
      <c r="LK44" s="17">
        <v>-1.49922</v>
      </c>
      <c r="LL44" s="17">
        <v>76.400000000000006</v>
      </c>
      <c r="LM44" s="17">
        <v>78.567999999999998</v>
      </c>
      <c r="LN44" s="17">
        <v>78.567999999999998</v>
      </c>
      <c r="LO44" s="17">
        <v>-2.1680000000000001</v>
      </c>
      <c r="LP44" s="17"/>
      <c r="LQ44" s="17"/>
      <c r="LR44" s="17"/>
      <c r="LS44" s="17">
        <v>0</v>
      </c>
      <c r="LT44" s="17"/>
      <c r="LU44" s="17"/>
      <c r="LV44" s="17"/>
      <c r="LW44" s="17">
        <v>0</v>
      </c>
      <c r="LX44" s="17">
        <v>0</v>
      </c>
      <c r="LY44" s="17"/>
      <c r="LZ44" s="17"/>
      <c r="MA44" s="17">
        <v>0</v>
      </c>
      <c r="MB44" s="17">
        <v>0</v>
      </c>
      <c r="MC44" s="17"/>
      <c r="MD44" s="17"/>
      <c r="ME44" s="17">
        <v>0</v>
      </c>
      <c r="MF44" s="17">
        <v>138.69999999999999</v>
      </c>
      <c r="MG44" s="17">
        <v>141.52494999999999</v>
      </c>
      <c r="MH44" s="17">
        <v>141.52494999999999</v>
      </c>
      <c r="MI44" s="17">
        <v>-2.8249499999999999</v>
      </c>
      <c r="MJ44" s="17">
        <v>139.5</v>
      </c>
      <c r="MK44" s="17">
        <v>141.52494999999999</v>
      </c>
      <c r="ML44" s="17">
        <v>141.52494999999999</v>
      </c>
      <c r="MM44" s="17">
        <v>-2.02495</v>
      </c>
      <c r="MN44" s="17">
        <v>146.4</v>
      </c>
      <c r="MO44" s="17">
        <v>141.94995</v>
      </c>
      <c r="MP44" s="17">
        <v>141.94995</v>
      </c>
      <c r="MQ44" s="17">
        <v>4.4500500000000001</v>
      </c>
      <c r="MR44" s="17">
        <v>104.5</v>
      </c>
      <c r="MS44" s="17"/>
      <c r="MT44" s="17"/>
      <c r="MU44" s="17">
        <v>104.5</v>
      </c>
      <c r="MV44" s="17"/>
      <c r="MW44" s="17"/>
      <c r="MX44" s="17"/>
      <c r="MY44" s="17">
        <v>0</v>
      </c>
      <c r="MZ44" s="17"/>
      <c r="NA44" s="17"/>
      <c r="NB44" s="17"/>
      <c r="NC44" s="17">
        <v>0</v>
      </c>
      <c r="ND44" s="17"/>
      <c r="NE44" s="17"/>
      <c r="NF44" s="17"/>
      <c r="NG44" s="17">
        <v>0</v>
      </c>
      <c r="NH44" s="17"/>
      <c r="NI44" s="17"/>
      <c r="NJ44" s="17"/>
      <c r="NK44" s="17">
        <v>0</v>
      </c>
      <c r="NL44" s="17">
        <v>203.9</v>
      </c>
      <c r="NM44" s="17">
        <v>206.49084999999999</v>
      </c>
      <c r="NN44" s="17">
        <v>206.49084999999999</v>
      </c>
      <c r="NO44" s="17">
        <v>-2.5908500000000001</v>
      </c>
      <c r="NP44" s="17">
        <v>97.8</v>
      </c>
      <c r="NQ44" s="17">
        <v>103.55547</v>
      </c>
      <c r="NR44" s="17">
        <v>103.55547</v>
      </c>
      <c r="NS44" s="17">
        <v>-5.7554699999999999</v>
      </c>
      <c r="NT44" s="17">
        <v>7</v>
      </c>
      <c r="NU44" s="17">
        <v>4.0736800000000004</v>
      </c>
      <c r="NV44" s="17">
        <v>4.0736800000000004</v>
      </c>
      <c r="NW44" s="17">
        <v>2.92632</v>
      </c>
      <c r="NX44" s="17">
        <v>4.4000000000000004</v>
      </c>
      <c r="NY44" s="17">
        <v>4.2736700000000001</v>
      </c>
      <c r="NZ44" s="17">
        <v>4.2736700000000001</v>
      </c>
      <c r="OA44" s="17">
        <v>0.12633</v>
      </c>
      <c r="OB44" s="17">
        <v>8</v>
      </c>
      <c r="OC44" s="17">
        <v>17.492709999999999</v>
      </c>
      <c r="OD44" s="17">
        <v>17.492709999999999</v>
      </c>
      <c r="OE44" s="17">
        <v>-9.4927100000000006</v>
      </c>
      <c r="OF44" s="17">
        <v>0.1</v>
      </c>
      <c r="OG44" s="17">
        <v>3.5999999999999997E-2</v>
      </c>
      <c r="OH44" s="17">
        <v>3.5999999999999997E-2</v>
      </c>
      <c r="OI44" s="17">
        <v>6.4000000000000001E-2</v>
      </c>
      <c r="OJ44" s="17">
        <v>89.2</v>
      </c>
      <c r="OK44" s="17">
        <v>66.319999999999993</v>
      </c>
      <c r="OL44" s="17">
        <v>66.626000000000005</v>
      </c>
      <c r="OM44" s="17">
        <v>22.574000000000002</v>
      </c>
      <c r="ON44" s="17">
        <v>9.6</v>
      </c>
      <c r="OO44" s="17">
        <v>0.9</v>
      </c>
      <c r="OP44" s="17">
        <v>1.879</v>
      </c>
      <c r="OQ44" s="17">
        <v>7.7210000000000001</v>
      </c>
      <c r="OR44" s="17">
        <v>2.8</v>
      </c>
      <c r="OS44" s="17">
        <v>8.9960000000000004</v>
      </c>
      <c r="OT44" s="17">
        <v>8.9960000000000004</v>
      </c>
      <c r="OU44" s="17">
        <v>-6.1959999999999997</v>
      </c>
      <c r="OV44" s="17">
        <v>0</v>
      </c>
      <c r="OW44" s="17"/>
      <c r="OX44" s="17"/>
      <c r="OY44" s="17">
        <v>0</v>
      </c>
      <c r="OZ44" s="17">
        <v>20.3</v>
      </c>
      <c r="PA44" s="17">
        <v>19.436350000000001</v>
      </c>
      <c r="PB44" s="17">
        <v>19.436350000000001</v>
      </c>
      <c r="PC44" s="17">
        <v>0.86365000000000003</v>
      </c>
      <c r="PD44" s="17">
        <v>9.9</v>
      </c>
      <c r="PE44" s="17">
        <v>9.9830000000000005</v>
      </c>
      <c r="PF44" s="17">
        <v>9.9830000000000005</v>
      </c>
      <c r="PG44" s="17">
        <v>-8.3000000000000004E-2</v>
      </c>
      <c r="PH44" s="17">
        <v>5.5</v>
      </c>
      <c r="PI44" s="17">
        <v>5.67</v>
      </c>
      <c r="PJ44" s="17">
        <v>5.67</v>
      </c>
      <c r="PK44" s="17">
        <v>-0.17</v>
      </c>
      <c r="PL44" s="17">
        <v>0</v>
      </c>
      <c r="PM44" s="17">
        <v>2.1150000000000002</v>
      </c>
      <c r="PN44" s="17">
        <v>2.1150000000000002</v>
      </c>
      <c r="PO44" s="17">
        <v>-2.1150000000000002</v>
      </c>
      <c r="PP44" s="17"/>
      <c r="PQ44" s="17">
        <v>1</v>
      </c>
      <c r="PR44" s="17">
        <v>1</v>
      </c>
      <c r="PS44" s="17">
        <v>-1</v>
      </c>
      <c r="PT44" s="17">
        <v>3.6</v>
      </c>
      <c r="PU44" s="17">
        <v>3.71</v>
      </c>
      <c r="PV44" s="17">
        <v>3.71</v>
      </c>
      <c r="PW44" s="17">
        <v>-0.11</v>
      </c>
      <c r="PX44" s="17">
        <v>5.2</v>
      </c>
      <c r="PY44" s="17">
        <v>5</v>
      </c>
      <c r="PZ44" s="17">
        <v>5</v>
      </c>
      <c r="QA44" s="17">
        <v>0.2</v>
      </c>
      <c r="QB44" s="17">
        <v>20.399999999999999</v>
      </c>
      <c r="QC44" s="17">
        <v>20.274049999999999</v>
      </c>
      <c r="QD44" s="17">
        <v>20.274049999999999</v>
      </c>
      <c r="QE44" s="17">
        <v>0.12595000000000001</v>
      </c>
      <c r="QF44" s="17">
        <v>20</v>
      </c>
      <c r="QG44" s="17">
        <v>19.436350000000001</v>
      </c>
      <c r="QH44" s="17">
        <v>19.436350000000001</v>
      </c>
      <c r="QI44" s="17">
        <v>0.56364999999999998</v>
      </c>
      <c r="QJ44" s="17">
        <v>18.7</v>
      </c>
      <c r="QK44" s="17">
        <v>17.492709999999999</v>
      </c>
      <c r="QL44" s="17">
        <v>17.492709999999999</v>
      </c>
      <c r="QM44" s="17">
        <v>1.20729</v>
      </c>
      <c r="QN44" s="17">
        <v>3</v>
      </c>
      <c r="QO44" s="17">
        <v>3.4</v>
      </c>
      <c r="QP44" s="17">
        <v>3.4</v>
      </c>
      <c r="QQ44" s="17">
        <v>-0.4</v>
      </c>
      <c r="QR44" s="17">
        <v>18.5</v>
      </c>
      <c r="QS44" s="17">
        <v>17.881440000000001</v>
      </c>
      <c r="QT44" s="17">
        <v>17.881440000000001</v>
      </c>
      <c r="QU44" s="17">
        <v>0.61856</v>
      </c>
      <c r="QV44" s="17">
        <v>0.3</v>
      </c>
      <c r="QW44" s="17">
        <v>0.28699999999999998</v>
      </c>
      <c r="QX44" s="17">
        <v>0.28699999999999998</v>
      </c>
      <c r="QY44" s="17">
        <v>1.2999999999999999E-2</v>
      </c>
      <c r="QZ44" s="17">
        <v>0.2</v>
      </c>
      <c r="RA44" s="17">
        <v>0.91600000000000004</v>
      </c>
      <c r="RB44" s="17">
        <v>0.91600000000000004</v>
      </c>
      <c r="RC44" s="17">
        <v>-0.71599999999999997</v>
      </c>
      <c r="RD44" s="17">
        <v>20.8</v>
      </c>
      <c r="RE44" s="17">
        <v>13.42</v>
      </c>
      <c r="RF44" s="17">
        <v>14.148999999999999</v>
      </c>
      <c r="RG44" s="17">
        <v>6.6509999999999998</v>
      </c>
      <c r="RH44" s="17">
        <v>54.4</v>
      </c>
      <c r="RI44" s="17">
        <v>47.23</v>
      </c>
      <c r="RJ44" s="17">
        <v>49.387999999999998</v>
      </c>
      <c r="RK44" s="17">
        <v>5.0119999999999996</v>
      </c>
      <c r="RL44" s="17">
        <v>0</v>
      </c>
      <c r="RM44" s="17"/>
      <c r="RN44" s="17"/>
      <c r="RO44" s="17">
        <v>0</v>
      </c>
      <c r="RP44" s="17">
        <v>3.4</v>
      </c>
      <c r="RQ44" s="17">
        <v>3.2010000000000001</v>
      </c>
      <c r="RR44" s="17">
        <v>3.2010000000000001</v>
      </c>
      <c r="RS44" s="17">
        <v>0.19900000000000001</v>
      </c>
      <c r="RT44" s="17">
        <v>20.3</v>
      </c>
      <c r="RU44" s="17">
        <v>19.792000000000002</v>
      </c>
      <c r="RV44" s="17">
        <v>19.792000000000002</v>
      </c>
      <c r="RW44" s="17">
        <v>0.50800000000000001</v>
      </c>
      <c r="RX44" s="17">
        <v>3.1</v>
      </c>
      <c r="RY44" s="17">
        <v>2</v>
      </c>
      <c r="RZ44" s="17">
        <v>2</v>
      </c>
      <c r="SA44" s="17">
        <v>1.1000000000000001</v>
      </c>
      <c r="SB44" s="17">
        <v>0.2</v>
      </c>
      <c r="SC44" s="17">
        <v>0.4</v>
      </c>
      <c r="SD44" s="17">
        <v>0.4</v>
      </c>
      <c r="SE44" s="17">
        <v>-0.2</v>
      </c>
      <c r="SF44" s="17">
        <v>0</v>
      </c>
      <c r="SG44" s="17">
        <v>1.4999999999999999E-2</v>
      </c>
      <c r="SH44" s="17">
        <v>1.4999999999999999E-2</v>
      </c>
      <c r="SI44" s="17">
        <v>-1.4999999999999999E-2</v>
      </c>
      <c r="SJ44" s="17">
        <v>19.8</v>
      </c>
      <c r="SK44" s="17">
        <v>19.1448</v>
      </c>
      <c r="SL44" s="17">
        <v>19.1448</v>
      </c>
      <c r="SM44" s="17">
        <v>0.6552</v>
      </c>
      <c r="SN44" s="17">
        <v>5.4</v>
      </c>
      <c r="SO44" s="17">
        <v>12.244899999999999</v>
      </c>
      <c r="SP44" s="17">
        <v>12.244899999999999</v>
      </c>
      <c r="SQ44" s="17">
        <v>-6.8449</v>
      </c>
      <c r="SR44" s="17">
        <v>20.100000000000001</v>
      </c>
      <c r="SS44" s="17">
        <v>19.436350000000001</v>
      </c>
      <c r="ST44" s="17">
        <v>19.436350000000001</v>
      </c>
      <c r="SU44" s="17">
        <v>0.66364999999999996</v>
      </c>
      <c r="SV44" s="17">
        <v>20.3</v>
      </c>
      <c r="SW44" s="17">
        <v>19.436350000000001</v>
      </c>
      <c r="SX44" s="17">
        <v>19.436350000000001</v>
      </c>
      <c r="SY44" s="17">
        <v>0.86365000000000003</v>
      </c>
      <c r="SZ44" s="17">
        <v>12.8</v>
      </c>
      <c r="TA44" s="17">
        <v>12.784000000000001</v>
      </c>
      <c r="TB44" s="17">
        <v>12.784000000000001</v>
      </c>
      <c r="TC44" s="17">
        <v>1.6E-2</v>
      </c>
      <c r="TD44" s="17">
        <v>64.3</v>
      </c>
      <c r="TE44" s="17">
        <v>64.849999999999994</v>
      </c>
      <c r="TF44" s="17">
        <v>64.894000000000005</v>
      </c>
      <c r="TG44" s="17">
        <v>-0.59399999999999997</v>
      </c>
      <c r="TH44" s="17">
        <v>0</v>
      </c>
      <c r="TI44" s="17">
        <v>0.307</v>
      </c>
      <c r="TJ44" s="17">
        <v>0.307</v>
      </c>
      <c r="TK44" s="17">
        <v>-0.307</v>
      </c>
      <c r="TL44" s="17">
        <v>49.7</v>
      </c>
      <c r="TM44" s="17">
        <v>23.9</v>
      </c>
      <c r="TN44" s="17">
        <v>31.559000000000001</v>
      </c>
      <c r="TO44" s="17">
        <v>18.140999999999998</v>
      </c>
      <c r="TP44" s="17">
        <v>77.400000000000006</v>
      </c>
      <c r="TQ44" s="17">
        <v>36.450000000000003</v>
      </c>
      <c r="TR44" s="17">
        <v>41.488</v>
      </c>
      <c r="TS44" s="17">
        <v>35.911999999999999</v>
      </c>
      <c r="TT44" s="17">
        <v>4.8</v>
      </c>
      <c r="TU44" s="17">
        <v>1.63</v>
      </c>
      <c r="TV44" s="17">
        <v>1.63</v>
      </c>
      <c r="TW44" s="17">
        <v>3.17</v>
      </c>
      <c r="TX44" s="17">
        <v>4.8</v>
      </c>
      <c r="TY44" s="17">
        <v>2.5089999999999999</v>
      </c>
      <c r="TZ44" s="17">
        <v>2.5089999999999999</v>
      </c>
      <c r="UA44" s="17">
        <v>2.2909999999999999</v>
      </c>
      <c r="UB44" s="17">
        <v>0.9</v>
      </c>
      <c r="UC44" s="17">
        <v>1.4</v>
      </c>
      <c r="UD44" s="17">
        <v>1.4</v>
      </c>
      <c r="UE44" s="17">
        <v>-0.5</v>
      </c>
      <c r="UF44" s="17">
        <v>21.2</v>
      </c>
      <c r="UG44" s="17">
        <v>19.436350000000001</v>
      </c>
      <c r="UH44" s="17">
        <v>19.436350000000001</v>
      </c>
      <c r="UI44" s="17">
        <v>1.7636499999999999</v>
      </c>
      <c r="UJ44" s="17">
        <v>8</v>
      </c>
      <c r="UK44" s="17">
        <v>8.1999999999999993</v>
      </c>
      <c r="UL44" s="17">
        <v>8.1999999999999993</v>
      </c>
      <c r="UM44" s="17">
        <v>-0.2</v>
      </c>
      <c r="UN44" s="17">
        <v>6.5</v>
      </c>
      <c r="UO44" s="17"/>
      <c r="UP44" s="17"/>
      <c r="UQ44" s="17">
        <v>6.5</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20.100000000000001</v>
      </c>
      <c r="VA44" s="17">
        <v>19.436350000000001</v>
      </c>
      <c r="VB44" s="17">
        <v>19.436350000000001</v>
      </c>
      <c r="VC44" s="17">
        <v>0.66364999999999996</v>
      </c>
      <c r="VD44" s="17">
        <v>2.2000000000000002</v>
      </c>
      <c r="VE44" s="17">
        <v>6.766</v>
      </c>
      <c r="VF44" s="17">
        <v>6.766</v>
      </c>
      <c r="VG44" s="17">
        <v>-4.5659999999999998</v>
      </c>
      <c r="VH44" s="17">
        <v>31.2</v>
      </c>
      <c r="VI44" s="17">
        <v>4.09</v>
      </c>
      <c r="VJ44" s="17">
        <v>4.09</v>
      </c>
      <c r="VK44" s="17">
        <v>27.11</v>
      </c>
      <c r="VL44" s="17">
        <v>0.5</v>
      </c>
      <c r="VM44" s="17">
        <v>3.3000000000000002E-2</v>
      </c>
      <c r="VN44" s="17">
        <v>3.3000000000000002E-2</v>
      </c>
      <c r="VO44" s="17">
        <v>0.46700000000000003</v>
      </c>
      <c r="VP44" s="17">
        <v>1.8</v>
      </c>
      <c r="VQ44" s="17">
        <v>0.7</v>
      </c>
      <c r="VR44" s="17">
        <v>1.175</v>
      </c>
      <c r="VS44" s="17">
        <v>0.625</v>
      </c>
      <c r="VT44" s="17"/>
      <c r="VU44" s="17"/>
      <c r="VV44" s="17"/>
      <c r="VW44" s="17">
        <v>0</v>
      </c>
      <c r="VX44" s="17">
        <v>78.7</v>
      </c>
      <c r="VY44" s="17">
        <v>94.9</v>
      </c>
      <c r="VZ44" s="17">
        <v>121.601</v>
      </c>
      <c r="WA44" s="17">
        <v>-42.901000000000003</v>
      </c>
      <c r="WB44" s="17">
        <v>127.3</v>
      </c>
      <c r="WC44" s="17">
        <v>98.32</v>
      </c>
      <c r="WD44" s="17">
        <v>120.121</v>
      </c>
      <c r="WE44" s="17">
        <v>7.1790000000000003</v>
      </c>
      <c r="WF44" s="17">
        <v>1.7</v>
      </c>
      <c r="WG44" s="17">
        <v>0.6</v>
      </c>
      <c r="WH44" s="17">
        <v>1.1319999999999999</v>
      </c>
      <c r="WI44" s="17">
        <v>0.56799999999999995</v>
      </c>
      <c r="WJ44" s="17">
        <v>4</v>
      </c>
      <c r="WK44" s="17">
        <v>4.2</v>
      </c>
      <c r="WL44" s="17">
        <v>4.2</v>
      </c>
      <c r="WM44" s="17">
        <v>-0.2</v>
      </c>
      <c r="WN44" s="17">
        <v>2.2000000000000002</v>
      </c>
      <c r="WO44" s="17">
        <v>2.4</v>
      </c>
      <c r="WP44" s="17">
        <v>2.4</v>
      </c>
      <c r="WQ44" s="17">
        <v>-0.2</v>
      </c>
      <c r="WR44" s="17">
        <v>1.2</v>
      </c>
      <c r="WS44" s="17">
        <v>1.2</v>
      </c>
      <c r="WT44" s="17">
        <v>1.2</v>
      </c>
      <c r="WU44" s="17">
        <v>0</v>
      </c>
      <c r="WV44" s="17">
        <v>0.6</v>
      </c>
      <c r="WW44" s="17"/>
      <c r="WX44" s="17"/>
      <c r="WY44" s="17">
        <v>0.6</v>
      </c>
      <c r="WZ44" s="17">
        <v>1.1000000000000001</v>
      </c>
      <c r="XA44" s="17">
        <v>5.0000000000000001E-3</v>
      </c>
      <c r="XB44" s="17">
        <v>5.0000000000000001E-3</v>
      </c>
      <c r="XC44" s="17">
        <v>1.095</v>
      </c>
      <c r="XD44" s="17">
        <v>8.1999999999999993</v>
      </c>
      <c r="XE44" s="17">
        <v>8.6</v>
      </c>
      <c r="XF44" s="17">
        <v>8.6</v>
      </c>
      <c r="XG44" s="17">
        <v>-0.4</v>
      </c>
      <c r="XH44" s="17">
        <v>20.100000000000001</v>
      </c>
      <c r="XI44" s="17">
        <v>19.241980000000002</v>
      </c>
      <c r="XJ44" s="17">
        <v>19.241980000000002</v>
      </c>
      <c r="XK44" s="17">
        <v>0.85802</v>
      </c>
      <c r="XL44" s="17">
        <v>20</v>
      </c>
      <c r="XM44" s="17">
        <v>19.241980000000002</v>
      </c>
      <c r="XN44" s="17">
        <v>19.241980000000002</v>
      </c>
      <c r="XO44" s="17">
        <v>0.75802000000000003</v>
      </c>
      <c r="XP44" s="17">
        <v>8.9</v>
      </c>
      <c r="XQ44" s="17">
        <v>10.7</v>
      </c>
      <c r="XR44" s="17">
        <v>10.7</v>
      </c>
      <c r="XS44" s="17">
        <v>-1.8</v>
      </c>
      <c r="XT44" s="17">
        <v>26.7</v>
      </c>
      <c r="XU44" s="17">
        <v>30.5</v>
      </c>
      <c r="XV44" s="17">
        <v>30.5</v>
      </c>
      <c r="XW44" s="17">
        <v>-3.8</v>
      </c>
      <c r="XX44" s="17">
        <v>33</v>
      </c>
      <c r="XY44" s="17">
        <v>30.5</v>
      </c>
      <c r="XZ44" s="17">
        <v>30.5</v>
      </c>
      <c r="YA44" s="17">
        <v>2.5</v>
      </c>
      <c r="YB44" s="17">
        <v>14</v>
      </c>
      <c r="YC44" s="17">
        <v>14</v>
      </c>
      <c r="YD44" s="17">
        <v>14</v>
      </c>
      <c r="YE44" s="17">
        <v>0</v>
      </c>
      <c r="YF44" s="17">
        <v>5.0999999999999996</v>
      </c>
      <c r="YG44" s="17">
        <v>5</v>
      </c>
      <c r="YH44" s="17">
        <v>16</v>
      </c>
      <c r="YI44" s="17">
        <v>-10.9</v>
      </c>
      <c r="YJ44" s="17"/>
      <c r="YK44" s="17"/>
      <c r="YL44" s="17"/>
      <c r="YM44" s="17">
        <v>0</v>
      </c>
      <c r="YN44" s="17">
        <v>7</v>
      </c>
      <c r="YO44" s="17">
        <v>11</v>
      </c>
      <c r="YP44" s="17">
        <v>11</v>
      </c>
      <c r="YQ44" s="17">
        <v>-4</v>
      </c>
      <c r="YR44" s="17">
        <v>22.8</v>
      </c>
      <c r="YS44" s="17">
        <v>22</v>
      </c>
      <c r="YT44" s="17">
        <v>22</v>
      </c>
      <c r="YU44" s="17">
        <v>0.8</v>
      </c>
    </row>
    <row r="45" spans="1:671" ht="24" customHeight="1" x14ac:dyDescent="0.3">
      <c r="A45" s="1"/>
      <c r="B45" s="16" t="s">
        <v>96</v>
      </c>
      <c r="C45" s="16" t="s">
        <v>894</v>
      </c>
      <c r="D45" s="17">
        <v>205.5</v>
      </c>
      <c r="E45" s="17">
        <v>203.40136000000001</v>
      </c>
      <c r="F45" s="17">
        <v>203.40136000000001</v>
      </c>
      <c r="G45" s="17">
        <v>2.0986400000000001</v>
      </c>
      <c r="H45" s="17">
        <v>634.70000000000005</v>
      </c>
      <c r="I45" s="17">
        <v>627.79395999999997</v>
      </c>
      <c r="J45" s="17">
        <v>627.79395999999997</v>
      </c>
      <c r="K45" s="17">
        <v>6.90604</v>
      </c>
      <c r="L45" s="17">
        <v>213.4</v>
      </c>
      <c r="M45" s="17">
        <v>204.43100999999999</v>
      </c>
      <c r="N45" s="17">
        <v>204.43100999999999</v>
      </c>
      <c r="O45" s="17">
        <v>8.9689899999999998</v>
      </c>
      <c r="P45" s="17"/>
      <c r="Q45" s="17"/>
      <c r="R45" s="17"/>
      <c r="S45" s="17">
        <v>0</v>
      </c>
      <c r="T45" s="17"/>
      <c r="U45" s="17"/>
      <c r="V45" s="17"/>
      <c r="W45" s="17">
        <v>0</v>
      </c>
      <c r="X45" s="17">
        <v>90.1</v>
      </c>
      <c r="Y45" s="17">
        <v>91.867829999999998</v>
      </c>
      <c r="Z45" s="17">
        <v>91.867829999999998</v>
      </c>
      <c r="AA45" s="17">
        <v>-1.76783</v>
      </c>
      <c r="AB45" s="17">
        <v>239.9</v>
      </c>
      <c r="AC45" s="17">
        <v>242</v>
      </c>
      <c r="AD45" s="17">
        <v>242</v>
      </c>
      <c r="AE45" s="17">
        <v>-2.1</v>
      </c>
      <c r="AF45" s="17"/>
      <c r="AG45" s="17"/>
      <c r="AH45" s="17"/>
      <c r="AI45" s="17">
        <v>0</v>
      </c>
      <c r="AJ45" s="17">
        <v>59.8</v>
      </c>
      <c r="AK45" s="17">
        <v>61.791969999999999</v>
      </c>
      <c r="AL45" s="17"/>
      <c r="AM45" s="17">
        <v>59.8</v>
      </c>
      <c r="AN45" s="17">
        <v>129.30000000000001</v>
      </c>
      <c r="AO45" s="17">
        <v>158.04406</v>
      </c>
      <c r="AP45" s="17">
        <v>152.45150000000001</v>
      </c>
      <c r="AQ45" s="17">
        <v>-23.151499999999999</v>
      </c>
      <c r="AR45" s="17">
        <v>129.9</v>
      </c>
      <c r="AS45" s="17">
        <v>158.04406</v>
      </c>
      <c r="AT45" s="17">
        <v>152.45150000000001</v>
      </c>
      <c r="AU45" s="17">
        <v>-22.551500000000001</v>
      </c>
      <c r="AV45" s="17">
        <v>129.4</v>
      </c>
      <c r="AW45" s="17">
        <v>158.04406</v>
      </c>
      <c r="AX45" s="17">
        <v>152.45150000000001</v>
      </c>
      <c r="AY45" s="17">
        <v>-23.051500000000001</v>
      </c>
      <c r="AZ45" s="17">
        <v>227.3</v>
      </c>
      <c r="BA45" s="17">
        <v>237.77799999999999</v>
      </c>
      <c r="BB45" s="17">
        <v>229.36396999999999</v>
      </c>
      <c r="BC45" s="17">
        <v>-2.0639699999999999</v>
      </c>
      <c r="BD45" s="17">
        <v>203.5</v>
      </c>
      <c r="BE45" s="17">
        <v>207.24285</v>
      </c>
      <c r="BF45" s="17">
        <v>207.24285</v>
      </c>
      <c r="BG45" s="17">
        <v>-3.7428499999999998</v>
      </c>
      <c r="BH45" s="17">
        <v>107.3</v>
      </c>
      <c r="BI45" s="17">
        <v>103.93259999999999</v>
      </c>
      <c r="BJ45" s="17">
        <v>103.93259999999999</v>
      </c>
      <c r="BK45" s="17">
        <v>3.3673999999999999</v>
      </c>
      <c r="BL45" s="17">
        <v>557.5</v>
      </c>
      <c r="BM45" s="17">
        <v>566.08941000000004</v>
      </c>
      <c r="BN45" s="17">
        <v>566.08941000000004</v>
      </c>
      <c r="BO45" s="17">
        <v>-8.5894100000000009</v>
      </c>
      <c r="BP45" s="17">
        <v>10.199999999999999</v>
      </c>
      <c r="BQ45" s="17">
        <v>9.7182499999999994</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166.5</v>
      </c>
      <c r="CK45" s="17">
        <v>164.06706</v>
      </c>
      <c r="CL45" s="17">
        <v>164.06706</v>
      </c>
      <c r="CM45" s="17">
        <v>2.4329399999999999</v>
      </c>
      <c r="CN45" s="17">
        <v>9.9</v>
      </c>
      <c r="CO45" s="17">
        <v>7.6313000000000004</v>
      </c>
      <c r="CP45" s="17">
        <v>7.6313000000000004</v>
      </c>
      <c r="CQ45" s="17">
        <v>2.2686999999999999</v>
      </c>
      <c r="CR45" s="17">
        <v>5.9</v>
      </c>
      <c r="CS45" s="17">
        <v>4.1889200000000004</v>
      </c>
      <c r="CT45" s="17">
        <v>4.1889200000000004</v>
      </c>
      <c r="CU45" s="17">
        <v>1.7110799999999999</v>
      </c>
      <c r="CV45" s="17">
        <v>0</v>
      </c>
      <c r="CW45" s="17"/>
      <c r="CX45" s="17"/>
      <c r="CY45" s="17">
        <v>0</v>
      </c>
      <c r="CZ45" s="17">
        <v>4.4000000000000004</v>
      </c>
      <c r="DA45" s="17">
        <v>6.8787000000000003</v>
      </c>
      <c r="DB45" s="17">
        <v>6.8787000000000003</v>
      </c>
      <c r="DC45" s="17">
        <v>-2.4786999999999999</v>
      </c>
      <c r="DD45" s="17"/>
      <c r="DE45" s="17"/>
      <c r="DF45" s="17"/>
      <c r="DG45" s="17">
        <v>0</v>
      </c>
      <c r="DH45" s="17">
        <v>142.4</v>
      </c>
      <c r="DI45" s="17">
        <v>142.44412</v>
      </c>
      <c r="DJ45" s="17">
        <v>142.44412</v>
      </c>
      <c r="DK45" s="17">
        <v>-4.4119999999999999E-2</v>
      </c>
      <c r="DL45" s="17"/>
      <c r="DM45" s="17"/>
      <c r="DN45" s="17"/>
      <c r="DO45" s="17">
        <v>0</v>
      </c>
      <c r="DP45" s="17"/>
      <c r="DQ45" s="17"/>
      <c r="DR45" s="17"/>
      <c r="DS45" s="17">
        <v>0</v>
      </c>
      <c r="DT45" s="17"/>
      <c r="DU45" s="17"/>
      <c r="DV45" s="17"/>
      <c r="DW45" s="17">
        <v>0</v>
      </c>
      <c r="DX45" s="17">
        <v>0</v>
      </c>
      <c r="DY45" s="17"/>
      <c r="DZ45" s="17"/>
      <c r="EA45" s="17">
        <v>0</v>
      </c>
      <c r="EB45" s="17">
        <v>110.3</v>
      </c>
      <c r="EC45" s="17">
        <v>112.46647</v>
      </c>
      <c r="ED45" s="17">
        <v>112.46647</v>
      </c>
      <c r="EE45" s="17">
        <v>-2.1664699999999999</v>
      </c>
      <c r="EF45" s="17">
        <v>182.1</v>
      </c>
      <c r="EG45" s="17">
        <v>220.69499999999999</v>
      </c>
      <c r="EH45" s="17">
        <v>220.69499999999999</v>
      </c>
      <c r="EI45" s="17">
        <v>-38.594999999999999</v>
      </c>
      <c r="EJ45" s="17"/>
      <c r="EK45" s="17"/>
      <c r="EL45" s="17"/>
      <c r="EM45" s="17">
        <v>0</v>
      </c>
      <c r="EN45" s="17"/>
      <c r="EO45" s="17"/>
      <c r="EP45" s="17"/>
      <c r="EQ45" s="17">
        <v>0</v>
      </c>
      <c r="ER45" s="17"/>
      <c r="ES45" s="17"/>
      <c r="ET45" s="17"/>
      <c r="EU45" s="17">
        <v>0</v>
      </c>
      <c r="EV45" s="17">
        <v>6.5</v>
      </c>
      <c r="EW45" s="17">
        <v>6.39</v>
      </c>
      <c r="EX45" s="17">
        <v>6.39</v>
      </c>
      <c r="EY45" s="17">
        <v>0.11</v>
      </c>
      <c r="EZ45" s="17">
        <v>459.3</v>
      </c>
      <c r="FA45" s="17">
        <v>457.09426999999999</v>
      </c>
      <c r="FB45" s="17">
        <v>457.09426999999999</v>
      </c>
      <c r="FC45" s="17">
        <v>2.20573</v>
      </c>
      <c r="FD45" s="17">
        <v>81.3</v>
      </c>
      <c r="FE45" s="17">
        <v>81.635570000000001</v>
      </c>
      <c r="FF45" s="17">
        <v>81.635570000000001</v>
      </c>
      <c r="FG45" s="17">
        <v>-0.33556999999999998</v>
      </c>
      <c r="FH45" s="17">
        <v>151.5</v>
      </c>
      <c r="FI45" s="17">
        <v>151.36251999999999</v>
      </c>
      <c r="FJ45" s="17">
        <v>151.36251999999999</v>
      </c>
      <c r="FK45" s="17">
        <v>0.13747999999999999</v>
      </c>
      <c r="FL45" s="17">
        <v>42.1</v>
      </c>
      <c r="FM45" s="17">
        <v>41.89893</v>
      </c>
      <c r="FN45" s="17">
        <v>41.89893</v>
      </c>
      <c r="FO45" s="17">
        <v>0.20107</v>
      </c>
      <c r="FP45" s="17">
        <v>18.600000000000001</v>
      </c>
      <c r="FQ45" s="17">
        <v>19.21088</v>
      </c>
      <c r="FR45" s="17">
        <v>19.21088</v>
      </c>
      <c r="FS45" s="17">
        <v>-0.61087999999999998</v>
      </c>
      <c r="FT45" s="17">
        <v>18.8</v>
      </c>
      <c r="FU45" s="17">
        <v>18.46453</v>
      </c>
      <c r="FV45" s="17">
        <v>18.46453</v>
      </c>
      <c r="FW45" s="17">
        <v>0.33546999999999999</v>
      </c>
      <c r="FX45" s="17">
        <v>92.3</v>
      </c>
      <c r="FY45" s="17">
        <v>87.773570000000007</v>
      </c>
      <c r="FZ45" s="17">
        <v>87.773570000000007</v>
      </c>
      <c r="GA45" s="17">
        <v>4.5264300000000004</v>
      </c>
      <c r="GB45" s="17"/>
      <c r="GC45" s="17"/>
      <c r="GD45" s="17"/>
      <c r="GE45" s="17">
        <v>0</v>
      </c>
      <c r="GF45" s="17"/>
      <c r="GG45" s="17"/>
      <c r="GH45" s="17"/>
      <c r="GI45" s="17">
        <v>0</v>
      </c>
      <c r="GJ45" s="17"/>
      <c r="GK45" s="17"/>
      <c r="GL45" s="17"/>
      <c r="GM45" s="17">
        <v>0</v>
      </c>
      <c r="GN45" s="17">
        <v>107.9</v>
      </c>
      <c r="GO45" s="17">
        <v>110.48202000000001</v>
      </c>
      <c r="GP45" s="17">
        <v>110.48202000000001</v>
      </c>
      <c r="GQ45" s="17">
        <v>-2.58202</v>
      </c>
      <c r="GR45" s="17">
        <v>46.7</v>
      </c>
      <c r="GS45" s="17">
        <v>47.082599999999999</v>
      </c>
      <c r="GT45" s="17">
        <v>47.082599999999999</v>
      </c>
      <c r="GU45" s="17">
        <v>-0.3826</v>
      </c>
      <c r="GV45" s="17">
        <v>46.1</v>
      </c>
      <c r="GW45" s="17"/>
      <c r="GX45" s="17"/>
      <c r="GY45" s="17">
        <v>46.1</v>
      </c>
      <c r="GZ45" s="17">
        <v>4</v>
      </c>
      <c r="HA45" s="17"/>
      <c r="HB45" s="17"/>
      <c r="HC45" s="17">
        <v>4</v>
      </c>
      <c r="HD45" s="17">
        <v>17.399999999999999</v>
      </c>
      <c r="HE45" s="17">
        <v>17.005710000000001</v>
      </c>
      <c r="HF45" s="17">
        <v>17.005710000000001</v>
      </c>
      <c r="HG45" s="17">
        <v>0.39428999999999997</v>
      </c>
      <c r="HH45" s="17">
        <v>167.8</v>
      </c>
      <c r="HI45" s="17">
        <v>174.55948000000001</v>
      </c>
      <c r="HJ45" s="17">
        <v>174.55948000000001</v>
      </c>
      <c r="HK45" s="17">
        <v>-6.7594799999999999</v>
      </c>
      <c r="HL45" s="17"/>
      <c r="HM45" s="17"/>
      <c r="HN45" s="17"/>
      <c r="HO45" s="17">
        <v>0</v>
      </c>
      <c r="HP45" s="17"/>
      <c r="HQ45" s="17"/>
      <c r="HR45" s="17"/>
      <c r="HS45" s="17">
        <v>0</v>
      </c>
      <c r="HT45" s="17">
        <v>82</v>
      </c>
      <c r="HU45" s="17">
        <v>46.32658</v>
      </c>
      <c r="HV45" s="17">
        <v>55.362580000000001</v>
      </c>
      <c r="HW45" s="17">
        <v>26.637419999999999</v>
      </c>
      <c r="HX45" s="17"/>
      <c r="HY45" s="17"/>
      <c r="HZ45" s="17"/>
      <c r="IA45" s="17">
        <v>0</v>
      </c>
      <c r="IB45" s="17"/>
      <c r="IC45" s="17"/>
      <c r="ID45" s="17"/>
      <c r="IE45" s="17">
        <v>0</v>
      </c>
      <c r="IF45" s="17">
        <v>44.5</v>
      </c>
      <c r="IG45" s="17">
        <v>45.265309999999999</v>
      </c>
      <c r="IH45" s="17">
        <v>45.265309999999999</v>
      </c>
      <c r="II45" s="17">
        <v>-0.76531000000000005</v>
      </c>
      <c r="IJ45" s="17"/>
      <c r="IK45" s="17"/>
      <c r="IL45" s="17"/>
      <c r="IM45" s="17">
        <v>0</v>
      </c>
      <c r="IN45" s="17"/>
      <c r="IO45" s="17"/>
      <c r="IP45" s="17"/>
      <c r="IQ45" s="17">
        <v>0</v>
      </c>
      <c r="IR45" s="17"/>
      <c r="IS45" s="17"/>
      <c r="IT45" s="17"/>
      <c r="IU45" s="17">
        <v>0</v>
      </c>
      <c r="IV45" s="17">
        <v>127.8</v>
      </c>
      <c r="IW45" s="17">
        <v>126.84735999999999</v>
      </c>
      <c r="IX45" s="17">
        <v>132.83837</v>
      </c>
      <c r="IY45" s="17">
        <v>-5.0383699999999996</v>
      </c>
      <c r="IZ45" s="17"/>
      <c r="JA45" s="17"/>
      <c r="JB45" s="17"/>
      <c r="JC45" s="17">
        <v>0</v>
      </c>
      <c r="JD45" s="17">
        <v>0</v>
      </c>
      <c r="JE45" s="17"/>
      <c r="JF45" s="17">
        <v>64.373000000000005</v>
      </c>
      <c r="JG45" s="17">
        <v>-64.373000000000005</v>
      </c>
      <c r="JH45" s="17">
        <v>67.7</v>
      </c>
      <c r="JI45" s="17">
        <v>107.14104</v>
      </c>
      <c r="JJ45" s="17">
        <v>68</v>
      </c>
      <c r="JK45" s="17">
        <v>-0.3</v>
      </c>
      <c r="JL45" s="17"/>
      <c r="JM45" s="17"/>
      <c r="JN45" s="17"/>
      <c r="JO45" s="17">
        <v>0</v>
      </c>
      <c r="JP45" s="17">
        <v>71.7</v>
      </c>
      <c r="JQ45" s="17">
        <v>70.843760000000003</v>
      </c>
      <c r="JR45" s="17">
        <v>44.848439999999997</v>
      </c>
      <c r="JS45" s="17">
        <v>26.851559999999999</v>
      </c>
      <c r="JT45" s="17">
        <v>34.6</v>
      </c>
      <c r="JU45" s="17">
        <v>35.52825</v>
      </c>
      <c r="JV45" s="17">
        <v>22.49156</v>
      </c>
      <c r="JW45" s="17">
        <v>12.10844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v>4.7853500000000002</v>
      </c>
      <c r="KX45" s="17">
        <v>4.7853599999999998</v>
      </c>
      <c r="KY45" s="17">
        <v>-4.7853599999999998</v>
      </c>
      <c r="KZ45" s="17">
        <v>222.7</v>
      </c>
      <c r="LA45" s="17">
        <v>244.88435999999999</v>
      </c>
      <c r="LB45" s="17">
        <v>270.06803000000002</v>
      </c>
      <c r="LC45" s="17">
        <v>-47.368029999999997</v>
      </c>
      <c r="LD45" s="17">
        <v>132</v>
      </c>
      <c r="LE45" s="17">
        <v>133.16031000000001</v>
      </c>
      <c r="LF45" s="17">
        <v>133.16031000000001</v>
      </c>
      <c r="LG45" s="17">
        <v>-1.16031</v>
      </c>
      <c r="LH45" s="17">
        <v>66</v>
      </c>
      <c r="LI45" s="17">
        <v>67.199219999999997</v>
      </c>
      <c r="LJ45" s="17">
        <v>67.199219999999997</v>
      </c>
      <c r="LK45" s="17">
        <v>-1.19922</v>
      </c>
      <c r="LL45" s="17">
        <v>76.599999999999994</v>
      </c>
      <c r="LM45" s="17">
        <v>78.567999999999998</v>
      </c>
      <c r="LN45" s="17">
        <v>78.567999999999998</v>
      </c>
      <c r="LO45" s="17">
        <v>-1.968</v>
      </c>
      <c r="LP45" s="17"/>
      <c r="LQ45" s="17"/>
      <c r="LR45" s="17"/>
      <c r="LS45" s="17">
        <v>0</v>
      </c>
      <c r="LT45" s="17"/>
      <c r="LU45" s="17"/>
      <c r="LV45" s="17"/>
      <c r="LW45" s="17">
        <v>0</v>
      </c>
      <c r="LX45" s="17">
        <v>0</v>
      </c>
      <c r="LY45" s="17"/>
      <c r="LZ45" s="17"/>
      <c r="MA45" s="17">
        <v>0</v>
      </c>
      <c r="MB45" s="17">
        <v>0</v>
      </c>
      <c r="MC45" s="17"/>
      <c r="MD45" s="17"/>
      <c r="ME45" s="17">
        <v>0</v>
      </c>
      <c r="MF45" s="17">
        <v>138.5</v>
      </c>
      <c r="MG45" s="17">
        <v>142.61278999999999</v>
      </c>
      <c r="MH45" s="17">
        <v>142.61278999999999</v>
      </c>
      <c r="MI45" s="17">
        <v>-4.1127900000000004</v>
      </c>
      <c r="MJ45" s="17">
        <v>138.80000000000001</v>
      </c>
      <c r="MK45" s="17">
        <v>142.61278999999999</v>
      </c>
      <c r="ML45" s="17">
        <v>142.61278999999999</v>
      </c>
      <c r="MM45" s="17">
        <v>-3.8127900000000001</v>
      </c>
      <c r="MN45" s="17">
        <v>146.4</v>
      </c>
      <c r="MO45" s="17">
        <v>143.04105000000001</v>
      </c>
      <c r="MP45" s="17">
        <v>143.04105000000001</v>
      </c>
      <c r="MQ45" s="17">
        <v>3.3589500000000001</v>
      </c>
      <c r="MR45" s="17">
        <v>103.1</v>
      </c>
      <c r="MS45" s="17"/>
      <c r="MT45" s="17"/>
      <c r="MU45" s="17">
        <v>103.1</v>
      </c>
      <c r="MV45" s="17"/>
      <c r="MW45" s="17"/>
      <c r="MX45" s="17"/>
      <c r="MY45" s="17">
        <v>0</v>
      </c>
      <c r="MZ45" s="17"/>
      <c r="NA45" s="17"/>
      <c r="NB45" s="17"/>
      <c r="NC45" s="17">
        <v>0</v>
      </c>
      <c r="ND45" s="17"/>
      <c r="NE45" s="17"/>
      <c r="NF45" s="17"/>
      <c r="NG45" s="17">
        <v>0</v>
      </c>
      <c r="NH45" s="17"/>
      <c r="NI45" s="17"/>
      <c r="NJ45" s="17"/>
      <c r="NK45" s="17">
        <v>0</v>
      </c>
      <c r="NL45" s="17">
        <v>204.7</v>
      </c>
      <c r="NM45" s="17">
        <v>206.49084999999999</v>
      </c>
      <c r="NN45" s="17">
        <v>206.49084999999999</v>
      </c>
      <c r="NO45" s="17">
        <v>-1.7908500000000001</v>
      </c>
      <c r="NP45" s="17">
        <v>97.9</v>
      </c>
      <c r="NQ45" s="17">
        <v>103.55547</v>
      </c>
      <c r="NR45" s="17">
        <v>103.55547</v>
      </c>
      <c r="NS45" s="17">
        <v>-5.6554700000000002</v>
      </c>
      <c r="NT45" s="17">
        <v>7</v>
      </c>
      <c r="NU45" s="17">
        <v>4.0736800000000004</v>
      </c>
      <c r="NV45" s="17">
        <v>4.0736800000000004</v>
      </c>
      <c r="NW45" s="17">
        <v>2.92632</v>
      </c>
      <c r="NX45" s="17">
        <v>4.5</v>
      </c>
      <c r="NY45" s="17">
        <v>4.2736700000000001</v>
      </c>
      <c r="NZ45" s="17">
        <v>4.2736700000000001</v>
      </c>
      <c r="OA45" s="17">
        <v>0.22633</v>
      </c>
      <c r="OB45" s="17">
        <v>9.1999999999999993</v>
      </c>
      <c r="OC45" s="17">
        <v>17.492709999999999</v>
      </c>
      <c r="OD45" s="17">
        <v>17.492709999999999</v>
      </c>
      <c r="OE45" s="17">
        <v>-8.2927099999999996</v>
      </c>
      <c r="OF45" s="17">
        <v>0</v>
      </c>
      <c r="OG45" s="17"/>
      <c r="OH45" s="17"/>
      <c r="OI45" s="17">
        <v>0</v>
      </c>
      <c r="OJ45" s="17">
        <v>81.599999999999994</v>
      </c>
      <c r="OK45" s="17">
        <v>64.83</v>
      </c>
      <c r="OL45" s="17">
        <v>66.281000000000006</v>
      </c>
      <c r="OM45" s="17">
        <v>15.319000000000001</v>
      </c>
      <c r="ON45" s="17">
        <v>0</v>
      </c>
      <c r="OO45" s="17"/>
      <c r="OP45" s="17">
        <v>0.20799999999999999</v>
      </c>
      <c r="OQ45" s="17">
        <v>-0.20799999999999999</v>
      </c>
      <c r="OR45" s="17">
        <v>3.2</v>
      </c>
      <c r="OS45" s="17">
        <v>8.3230000000000004</v>
      </c>
      <c r="OT45" s="17">
        <v>8.3230000000000004</v>
      </c>
      <c r="OU45" s="17">
        <v>-5.1230000000000002</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5.6</v>
      </c>
      <c r="PI45" s="17">
        <v>5.67</v>
      </c>
      <c r="PJ45" s="17">
        <v>5.67</v>
      </c>
      <c r="PK45" s="17">
        <v>-7.0000000000000007E-2</v>
      </c>
      <c r="PL45" s="17">
        <v>0</v>
      </c>
      <c r="PM45" s="17"/>
      <c r="PN45" s="17"/>
      <c r="PO45" s="17">
        <v>0</v>
      </c>
      <c r="PP45" s="17"/>
      <c r="PQ45" s="17">
        <v>1</v>
      </c>
      <c r="PR45" s="17">
        <v>1</v>
      </c>
      <c r="PS45" s="17">
        <v>-1</v>
      </c>
      <c r="PT45" s="17">
        <v>3.6</v>
      </c>
      <c r="PU45" s="17">
        <v>3.71</v>
      </c>
      <c r="PV45" s="17">
        <v>3.71</v>
      </c>
      <c r="PW45" s="17">
        <v>-0.11</v>
      </c>
      <c r="PX45" s="17">
        <v>5.2</v>
      </c>
      <c r="PY45" s="17">
        <v>5</v>
      </c>
      <c r="PZ45" s="17">
        <v>5</v>
      </c>
      <c r="QA45" s="17">
        <v>0.2</v>
      </c>
      <c r="QB45" s="17">
        <v>20.3</v>
      </c>
      <c r="QC45" s="17">
        <v>20.274049999999999</v>
      </c>
      <c r="QD45" s="17">
        <v>20.274049999999999</v>
      </c>
      <c r="QE45" s="17">
        <v>2.5950000000000001E-2</v>
      </c>
      <c r="QF45" s="17">
        <v>20</v>
      </c>
      <c r="QG45" s="17">
        <v>19.436350000000001</v>
      </c>
      <c r="QH45" s="17">
        <v>19.436350000000001</v>
      </c>
      <c r="QI45" s="17">
        <v>0.56364999999999998</v>
      </c>
      <c r="QJ45" s="17">
        <v>18.7</v>
      </c>
      <c r="QK45" s="17">
        <v>17.492709999999999</v>
      </c>
      <c r="QL45" s="17">
        <v>17.492709999999999</v>
      </c>
      <c r="QM45" s="17">
        <v>1.20729</v>
      </c>
      <c r="QN45" s="17">
        <v>3</v>
      </c>
      <c r="QO45" s="17">
        <v>3.4</v>
      </c>
      <c r="QP45" s="17">
        <v>3.4</v>
      </c>
      <c r="QQ45" s="17">
        <v>-0.4</v>
      </c>
      <c r="QR45" s="17">
        <v>18.5</v>
      </c>
      <c r="QS45" s="17">
        <v>17.881440000000001</v>
      </c>
      <c r="QT45" s="17">
        <v>17.881440000000001</v>
      </c>
      <c r="QU45" s="17">
        <v>0.61856</v>
      </c>
      <c r="QV45" s="17">
        <v>0</v>
      </c>
      <c r="QW45" s="17">
        <v>2.1000000000000001E-2</v>
      </c>
      <c r="QX45" s="17">
        <v>2.1000000000000001E-2</v>
      </c>
      <c r="QY45" s="17">
        <v>-2.1000000000000001E-2</v>
      </c>
      <c r="QZ45" s="17">
        <v>0</v>
      </c>
      <c r="RA45" s="17">
        <v>8.7999999999999995E-2</v>
      </c>
      <c r="RB45" s="17">
        <v>8.7999999999999995E-2</v>
      </c>
      <c r="RC45" s="17">
        <v>-8.7999999999999995E-2</v>
      </c>
      <c r="RD45" s="17">
        <v>21.9</v>
      </c>
      <c r="RE45" s="17">
        <v>12.59</v>
      </c>
      <c r="RF45" s="17">
        <v>13.813000000000001</v>
      </c>
      <c r="RG45" s="17">
        <v>8.0869999999999997</v>
      </c>
      <c r="RH45" s="17">
        <v>46.4</v>
      </c>
      <c r="RI45" s="17">
        <v>44.11</v>
      </c>
      <c r="RJ45" s="17">
        <v>47.792000000000002</v>
      </c>
      <c r="RK45" s="17">
        <v>-1.3919999999999999</v>
      </c>
      <c r="RL45" s="17">
        <v>0</v>
      </c>
      <c r="RM45" s="17"/>
      <c r="RN45" s="17"/>
      <c r="RO45" s="17">
        <v>0</v>
      </c>
      <c r="RP45" s="17">
        <v>3.3</v>
      </c>
      <c r="RQ45" s="17">
        <v>3.2010000000000001</v>
      </c>
      <c r="RR45" s="17">
        <v>3.2010000000000001</v>
      </c>
      <c r="RS45" s="17">
        <v>9.9000000000000005E-2</v>
      </c>
      <c r="RT45" s="17">
        <v>20.3</v>
      </c>
      <c r="RU45" s="17">
        <v>19.792000000000002</v>
      </c>
      <c r="RV45" s="17">
        <v>19.792000000000002</v>
      </c>
      <c r="RW45" s="17">
        <v>0.50800000000000001</v>
      </c>
      <c r="RX45" s="17">
        <v>3.1</v>
      </c>
      <c r="RY45" s="17">
        <v>2</v>
      </c>
      <c r="RZ45" s="17">
        <v>2</v>
      </c>
      <c r="SA45" s="17">
        <v>1.1000000000000001</v>
      </c>
      <c r="SB45" s="17">
        <v>0.2</v>
      </c>
      <c r="SC45" s="17">
        <v>0.4</v>
      </c>
      <c r="SD45" s="17">
        <v>0.4</v>
      </c>
      <c r="SE45" s="17">
        <v>-0.2</v>
      </c>
      <c r="SF45" s="17">
        <v>0</v>
      </c>
      <c r="SG45" s="17">
        <v>1E-3</v>
      </c>
      <c r="SH45" s="17">
        <v>1E-3</v>
      </c>
      <c r="SI45" s="17">
        <v>-1E-3</v>
      </c>
      <c r="SJ45" s="17">
        <v>19.8</v>
      </c>
      <c r="SK45" s="17">
        <v>19.1448</v>
      </c>
      <c r="SL45" s="17">
        <v>19.1448</v>
      </c>
      <c r="SM45" s="17">
        <v>0.6552</v>
      </c>
      <c r="SN45" s="17">
        <v>11.5</v>
      </c>
      <c r="SO45" s="17">
        <v>12.244899999999999</v>
      </c>
      <c r="SP45" s="17">
        <v>12.244899999999999</v>
      </c>
      <c r="SQ45" s="17">
        <v>-0.74490000000000001</v>
      </c>
      <c r="SR45" s="17">
        <v>20.2</v>
      </c>
      <c r="SS45" s="17">
        <v>19.436350000000001</v>
      </c>
      <c r="ST45" s="17">
        <v>19.436350000000001</v>
      </c>
      <c r="SU45" s="17">
        <v>0.76365000000000005</v>
      </c>
      <c r="SV45" s="17">
        <v>20.3</v>
      </c>
      <c r="SW45" s="17">
        <v>19.436350000000001</v>
      </c>
      <c r="SX45" s="17">
        <v>19.436350000000001</v>
      </c>
      <c r="SY45" s="17">
        <v>0.86365000000000003</v>
      </c>
      <c r="SZ45" s="17">
        <v>7.7</v>
      </c>
      <c r="TA45" s="17">
        <v>11.083</v>
      </c>
      <c r="TB45" s="17">
        <v>11.083</v>
      </c>
      <c r="TC45" s="17">
        <v>-3.383</v>
      </c>
      <c r="TD45" s="17">
        <v>67.599999999999994</v>
      </c>
      <c r="TE45" s="17">
        <v>63.43</v>
      </c>
      <c r="TF45" s="17">
        <v>62.502000000000002</v>
      </c>
      <c r="TG45" s="17">
        <v>5.0979999999999999</v>
      </c>
      <c r="TH45" s="17">
        <v>0</v>
      </c>
      <c r="TI45" s="17">
        <v>2.7E-2</v>
      </c>
      <c r="TJ45" s="17">
        <v>2.7E-2</v>
      </c>
      <c r="TK45" s="17">
        <v>-2.7E-2</v>
      </c>
      <c r="TL45" s="17">
        <v>58.3</v>
      </c>
      <c r="TM45" s="17">
        <v>26.22</v>
      </c>
      <c r="TN45" s="17">
        <v>29.483000000000001</v>
      </c>
      <c r="TO45" s="17">
        <v>28.817</v>
      </c>
      <c r="TP45" s="17">
        <v>65.099999999999994</v>
      </c>
      <c r="TQ45" s="17">
        <v>41.87</v>
      </c>
      <c r="TR45" s="17">
        <v>39.997999999999998</v>
      </c>
      <c r="TS45" s="17">
        <v>25.102</v>
      </c>
      <c r="TT45" s="17">
        <v>5.4</v>
      </c>
      <c r="TU45" s="17">
        <v>1.4350000000000001</v>
      </c>
      <c r="TV45" s="17">
        <v>1.4350000000000001</v>
      </c>
      <c r="TW45" s="17">
        <v>3.9649999999999999</v>
      </c>
      <c r="TX45" s="17">
        <v>4.8</v>
      </c>
      <c r="TY45" s="17">
        <v>2.306</v>
      </c>
      <c r="TZ45" s="17">
        <v>2.306</v>
      </c>
      <c r="UA45" s="17">
        <v>2.4940000000000002</v>
      </c>
      <c r="UB45" s="17">
        <v>0.1</v>
      </c>
      <c r="UC45" s="17">
        <v>0.14000000000000001</v>
      </c>
      <c r="UD45" s="17">
        <v>0.14000000000000001</v>
      </c>
      <c r="UE45" s="17">
        <v>-0.04</v>
      </c>
      <c r="UF45" s="17">
        <v>21.2</v>
      </c>
      <c r="UG45" s="17">
        <v>19.436350000000001</v>
      </c>
      <c r="UH45" s="17">
        <v>19.436350000000001</v>
      </c>
      <c r="UI45" s="17">
        <v>1.7636499999999999</v>
      </c>
      <c r="UJ45" s="17">
        <v>8</v>
      </c>
      <c r="UK45" s="17">
        <v>8.1999999999999993</v>
      </c>
      <c r="UL45" s="17">
        <v>8.1999999999999993</v>
      </c>
      <c r="UM45" s="17">
        <v>-0.2</v>
      </c>
      <c r="UN45" s="17">
        <v>6.5</v>
      </c>
      <c r="UO45" s="17"/>
      <c r="UP45" s="17"/>
      <c r="UQ45" s="17">
        <v>6.5</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20.100000000000001</v>
      </c>
      <c r="VA45" s="17">
        <v>19.436350000000001</v>
      </c>
      <c r="VB45" s="17">
        <v>19.436350000000001</v>
      </c>
      <c r="VC45" s="17">
        <v>0.66364999999999996</v>
      </c>
      <c r="VD45" s="17">
        <v>2.4</v>
      </c>
      <c r="VE45" s="17">
        <v>5.9349999999999996</v>
      </c>
      <c r="VF45" s="17">
        <v>5.9349999999999996</v>
      </c>
      <c r="VG45" s="17">
        <v>-3.5350000000000001</v>
      </c>
      <c r="VH45" s="17">
        <v>2</v>
      </c>
      <c r="VI45" s="17">
        <v>0.44600000000000001</v>
      </c>
      <c r="VJ45" s="17">
        <v>0.44600000000000001</v>
      </c>
      <c r="VK45" s="17">
        <v>1.554</v>
      </c>
      <c r="VL45" s="17">
        <v>0</v>
      </c>
      <c r="VM45" s="17"/>
      <c r="VN45" s="17"/>
      <c r="VO45" s="17">
        <v>0</v>
      </c>
      <c r="VP45" s="17">
        <v>0</v>
      </c>
      <c r="VQ45" s="17"/>
      <c r="VR45" s="17">
        <v>0.129</v>
      </c>
      <c r="VS45" s="17">
        <v>-0.129</v>
      </c>
      <c r="VT45" s="17"/>
      <c r="VU45" s="17"/>
      <c r="VV45" s="17"/>
      <c r="VW45" s="17">
        <v>0</v>
      </c>
      <c r="VX45" s="17">
        <v>72.400000000000006</v>
      </c>
      <c r="VY45" s="17">
        <v>93.4</v>
      </c>
      <c r="VZ45" s="17">
        <v>119.52</v>
      </c>
      <c r="WA45" s="17">
        <v>-47.12</v>
      </c>
      <c r="WB45" s="17">
        <v>113.6</v>
      </c>
      <c r="WC45" s="17">
        <v>94.46</v>
      </c>
      <c r="WD45" s="17">
        <v>116.285</v>
      </c>
      <c r="WE45" s="17">
        <v>-2.6850000000000001</v>
      </c>
      <c r="WF45" s="17">
        <v>0</v>
      </c>
      <c r="WG45" s="17"/>
      <c r="WH45" s="17">
        <v>0.115</v>
      </c>
      <c r="WI45" s="17">
        <v>-0.115</v>
      </c>
      <c r="WJ45" s="17">
        <v>3.7</v>
      </c>
      <c r="WK45" s="17">
        <v>4.2</v>
      </c>
      <c r="WL45" s="17">
        <v>4.2</v>
      </c>
      <c r="WM45" s="17">
        <v>-0.5</v>
      </c>
      <c r="WN45" s="17">
        <v>2.2000000000000002</v>
      </c>
      <c r="WO45" s="17">
        <v>2.4</v>
      </c>
      <c r="WP45" s="17">
        <v>2.4</v>
      </c>
      <c r="WQ45" s="17">
        <v>-0.2</v>
      </c>
      <c r="WR45" s="17">
        <v>1.2</v>
      </c>
      <c r="WS45" s="17">
        <v>1.2</v>
      </c>
      <c r="WT45" s="17">
        <v>1.2</v>
      </c>
      <c r="WU45" s="17">
        <v>0</v>
      </c>
      <c r="WV45" s="17">
        <v>1.1000000000000001</v>
      </c>
      <c r="WW45" s="17">
        <v>1.4</v>
      </c>
      <c r="WX45" s="17">
        <v>1.4</v>
      </c>
      <c r="WY45" s="17">
        <v>-0.3</v>
      </c>
      <c r="WZ45" s="17">
        <v>0</v>
      </c>
      <c r="XA45" s="17"/>
      <c r="XB45" s="17"/>
      <c r="XC45" s="17">
        <v>0</v>
      </c>
      <c r="XD45" s="17">
        <v>8.1999999999999993</v>
      </c>
      <c r="XE45" s="17">
        <v>8.6</v>
      </c>
      <c r="XF45" s="17">
        <v>8.6</v>
      </c>
      <c r="XG45" s="17">
        <v>-0.4</v>
      </c>
      <c r="XH45" s="17">
        <v>20</v>
      </c>
      <c r="XI45" s="17">
        <v>19.241980000000002</v>
      </c>
      <c r="XJ45" s="17">
        <v>19.241980000000002</v>
      </c>
      <c r="XK45" s="17">
        <v>0.75802000000000003</v>
      </c>
      <c r="XL45" s="17">
        <v>20</v>
      </c>
      <c r="XM45" s="17">
        <v>19.241980000000002</v>
      </c>
      <c r="XN45" s="17">
        <v>19.241980000000002</v>
      </c>
      <c r="XO45" s="17">
        <v>0.75802000000000003</v>
      </c>
      <c r="XP45" s="17">
        <v>8.8000000000000007</v>
      </c>
      <c r="XQ45" s="17">
        <v>10.7</v>
      </c>
      <c r="XR45" s="17">
        <v>10.7</v>
      </c>
      <c r="XS45" s="17">
        <v>-1.9</v>
      </c>
      <c r="XT45" s="17">
        <v>26.7</v>
      </c>
      <c r="XU45" s="17">
        <v>30.5</v>
      </c>
      <c r="XV45" s="17">
        <v>30.5</v>
      </c>
      <c r="XW45" s="17">
        <v>-3.8</v>
      </c>
      <c r="XX45" s="17">
        <v>33.1</v>
      </c>
      <c r="XY45" s="17">
        <v>30.5</v>
      </c>
      <c r="XZ45" s="17">
        <v>30.5</v>
      </c>
      <c r="YA45" s="17">
        <v>2.6</v>
      </c>
      <c r="YB45" s="17">
        <v>14.3</v>
      </c>
      <c r="YC45" s="17">
        <v>14</v>
      </c>
      <c r="YD45" s="17">
        <v>14</v>
      </c>
      <c r="YE45" s="17">
        <v>0.3</v>
      </c>
      <c r="YF45" s="17">
        <v>5.0999999999999996</v>
      </c>
      <c r="YG45" s="17">
        <v>5</v>
      </c>
      <c r="YH45" s="17">
        <v>16</v>
      </c>
      <c r="YI45" s="17">
        <v>-10.9</v>
      </c>
      <c r="YJ45" s="17"/>
      <c r="YK45" s="17"/>
      <c r="YL45" s="17"/>
      <c r="YM45" s="17">
        <v>0</v>
      </c>
      <c r="YN45" s="17">
        <v>7</v>
      </c>
      <c r="YO45" s="17">
        <v>11</v>
      </c>
      <c r="YP45" s="17">
        <v>11</v>
      </c>
      <c r="YQ45" s="17">
        <v>-4</v>
      </c>
      <c r="YR45" s="17">
        <v>22</v>
      </c>
      <c r="YS45" s="17">
        <v>22</v>
      </c>
      <c r="YT45" s="17">
        <v>22</v>
      </c>
      <c r="YU45" s="17">
        <v>0</v>
      </c>
    </row>
    <row r="46" spans="1:671" ht="24" customHeight="1" x14ac:dyDescent="0.3">
      <c r="A46" s="1"/>
      <c r="B46" s="16" t="s">
        <v>96</v>
      </c>
      <c r="C46" s="16" t="s">
        <v>895</v>
      </c>
      <c r="D46" s="17">
        <v>202.6</v>
      </c>
      <c r="E46" s="17">
        <v>203.40136000000001</v>
      </c>
      <c r="F46" s="17">
        <v>203.40136000000001</v>
      </c>
      <c r="G46" s="17">
        <v>-0.80135999999999996</v>
      </c>
      <c r="H46" s="17">
        <v>637.29999999999995</v>
      </c>
      <c r="I46" s="17">
        <v>627.79395999999997</v>
      </c>
      <c r="J46" s="17">
        <v>627.79395999999997</v>
      </c>
      <c r="K46" s="17">
        <v>9.5060400000000005</v>
      </c>
      <c r="L46" s="17">
        <v>214.6</v>
      </c>
      <c r="M46" s="17">
        <v>204.43100999999999</v>
      </c>
      <c r="N46" s="17">
        <v>204.43100999999999</v>
      </c>
      <c r="O46" s="17">
        <v>10.168990000000001</v>
      </c>
      <c r="P46" s="17"/>
      <c r="Q46" s="17"/>
      <c r="R46" s="17"/>
      <c r="S46" s="17">
        <v>0</v>
      </c>
      <c r="T46" s="17"/>
      <c r="U46" s="17"/>
      <c r="V46" s="17"/>
      <c r="W46" s="17">
        <v>0</v>
      </c>
      <c r="X46" s="17">
        <v>90.1</v>
      </c>
      <c r="Y46" s="17">
        <v>91.867829999999998</v>
      </c>
      <c r="Z46" s="17">
        <v>91.867829999999998</v>
      </c>
      <c r="AA46" s="17">
        <v>-1.76783</v>
      </c>
      <c r="AB46" s="17">
        <v>239.9</v>
      </c>
      <c r="AC46" s="17">
        <v>242</v>
      </c>
      <c r="AD46" s="17">
        <v>242</v>
      </c>
      <c r="AE46" s="17">
        <v>-2.1</v>
      </c>
      <c r="AF46" s="17"/>
      <c r="AG46" s="17"/>
      <c r="AH46" s="17"/>
      <c r="AI46" s="17">
        <v>0</v>
      </c>
      <c r="AJ46" s="17">
        <v>60.1</v>
      </c>
      <c r="AK46" s="17">
        <v>69.806439999999995</v>
      </c>
      <c r="AL46" s="17"/>
      <c r="AM46" s="17">
        <v>60.1</v>
      </c>
      <c r="AN46" s="17">
        <v>173.7</v>
      </c>
      <c r="AO46" s="17">
        <v>158.04406</v>
      </c>
      <c r="AP46" s="17">
        <v>152.49405999999999</v>
      </c>
      <c r="AQ46" s="17">
        <v>21.205939999999998</v>
      </c>
      <c r="AR46" s="17">
        <v>189.4</v>
      </c>
      <c r="AS46" s="17">
        <v>158.04406</v>
      </c>
      <c r="AT46" s="17">
        <v>152.49405999999999</v>
      </c>
      <c r="AU46" s="17">
        <v>36.905940000000001</v>
      </c>
      <c r="AV46" s="17">
        <v>189.3</v>
      </c>
      <c r="AW46" s="17">
        <v>158.04406</v>
      </c>
      <c r="AX46" s="17">
        <v>152.49405999999999</v>
      </c>
      <c r="AY46" s="17">
        <v>36.80594</v>
      </c>
      <c r="AZ46" s="17">
        <v>267.3</v>
      </c>
      <c r="BA46" s="17">
        <v>237.77799999999999</v>
      </c>
      <c r="BB46" s="17">
        <v>229.428</v>
      </c>
      <c r="BC46" s="17">
        <v>37.872</v>
      </c>
      <c r="BD46" s="17">
        <v>204.6</v>
      </c>
      <c r="BE46" s="17">
        <v>207.24285</v>
      </c>
      <c r="BF46" s="17">
        <v>207.24285</v>
      </c>
      <c r="BG46" s="17">
        <v>-2.6428500000000001</v>
      </c>
      <c r="BH46" s="17">
        <v>107.9</v>
      </c>
      <c r="BI46" s="17">
        <v>103.93259999999999</v>
      </c>
      <c r="BJ46" s="17">
        <v>103.93259999999999</v>
      </c>
      <c r="BK46" s="17">
        <v>3.9674</v>
      </c>
      <c r="BL46" s="17">
        <v>561.79999999999995</v>
      </c>
      <c r="BM46" s="17">
        <v>566.08941000000004</v>
      </c>
      <c r="BN46" s="17">
        <v>566.08941000000004</v>
      </c>
      <c r="BO46" s="17">
        <v>-4.2894100000000002</v>
      </c>
      <c r="BP46" s="17">
        <v>10.199999999999999</v>
      </c>
      <c r="BQ46" s="17">
        <v>9.7182499999999994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166.2</v>
      </c>
      <c r="CK46" s="17">
        <v>164.06706</v>
      </c>
      <c r="CL46" s="17">
        <v>164.06706</v>
      </c>
      <c r="CM46" s="17">
        <v>2.1329400000000001</v>
      </c>
      <c r="CN46" s="17">
        <v>10.1</v>
      </c>
      <c r="CO46" s="17">
        <v>7.6313000000000004</v>
      </c>
      <c r="CP46" s="17">
        <v>7.6313000000000004</v>
      </c>
      <c r="CQ46" s="17">
        <v>2.4687000000000001</v>
      </c>
      <c r="CR46" s="17">
        <v>6</v>
      </c>
      <c r="CS46" s="17">
        <v>4.1889200000000004</v>
      </c>
      <c r="CT46" s="17">
        <v>4.1889200000000004</v>
      </c>
      <c r="CU46" s="17">
        <v>1.81108</v>
      </c>
      <c r="CV46" s="17">
        <v>7.8</v>
      </c>
      <c r="CW46" s="17">
        <v>22.410769999999999</v>
      </c>
      <c r="CX46" s="17"/>
      <c r="CY46" s="17">
        <v>7.8</v>
      </c>
      <c r="CZ46" s="17">
        <v>5.5</v>
      </c>
      <c r="DA46" s="17">
        <v>6.8787000000000003</v>
      </c>
      <c r="DB46" s="17">
        <v>6.8787000000000003</v>
      </c>
      <c r="DC46" s="17">
        <v>-1.3787</v>
      </c>
      <c r="DD46" s="17"/>
      <c r="DE46" s="17"/>
      <c r="DF46" s="17"/>
      <c r="DG46" s="17">
        <v>0</v>
      </c>
      <c r="DH46" s="17">
        <v>142.69999999999999</v>
      </c>
      <c r="DI46" s="17">
        <v>142.44412</v>
      </c>
      <c r="DJ46" s="17">
        <v>142.44412</v>
      </c>
      <c r="DK46" s="17">
        <v>0.25588</v>
      </c>
      <c r="DL46" s="17"/>
      <c r="DM46" s="17"/>
      <c r="DN46" s="17"/>
      <c r="DO46" s="17">
        <v>0</v>
      </c>
      <c r="DP46" s="17"/>
      <c r="DQ46" s="17"/>
      <c r="DR46" s="17"/>
      <c r="DS46" s="17">
        <v>0</v>
      </c>
      <c r="DT46" s="17"/>
      <c r="DU46" s="17"/>
      <c r="DV46" s="17"/>
      <c r="DW46" s="17">
        <v>0</v>
      </c>
      <c r="DX46" s="17">
        <v>0</v>
      </c>
      <c r="DY46" s="17"/>
      <c r="DZ46" s="17"/>
      <c r="EA46" s="17">
        <v>0</v>
      </c>
      <c r="EB46" s="17">
        <v>110.2</v>
      </c>
      <c r="EC46" s="17">
        <v>112.46647</v>
      </c>
      <c r="ED46" s="17">
        <v>112.46647</v>
      </c>
      <c r="EE46" s="17">
        <v>-2.26647</v>
      </c>
      <c r="EF46" s="17">
        <v>223.5</v>
      </c>
      <c r="EG46" s="17">
        <v>220.69499999999999</v>
      </c>
      <c r="EH46" s="17">
        <v>220.69499999999999</v>
      </c>
      <c r="EI46" s="17">
        <v>2.8050000000000002</v>
      </c>
      <c r="EJ46" s="17"/>
      <c r="EK46" s="17"/>
      <c r="EL46" s="17"/>
      <c r="EM46" s="17">
        <v>0</v>
      </c>
      <c r="EN46" s="17"/>
      <c r="EO46" s="17"/>
      <c r="EP46" s="17"/>
      <c r="EQ46" s="17">
        <v>0</v>
      </c>
      <c r="ER46" s="17"/>
      <c r="ES46" s="17"/>
      <c r="ET46" s="17"/>
      <c r="EU46" s="17">
        <v>0</v>
      </c>
      <c r="EV46" s="17">
        <v>6.5</v>
      </c>
      <c r="EW46" s="17">
        <v>6.39</v>
      </c>
      <c r="EX46" s="17">
        <v>6.39</v>
      </c>
      <c r="EY46" s="17">
        <v>0.11</v>
      </c>
      <c r="EZ46" s="17">
        <v>458.4</v>
      </c>
      <c r="FA46" s="17">
        <v>457.09426999999999</v>
      </c>
      <c r="FB46" s="17">
        <v>457.09426999999999</v>
      </c>
      <c r="FC46" s="17">
        <v>1.3057300000000001</v>
      </c>
      <c r="FD46" s="17">
        <v>81.400000000000006</v>
      </c>
      <c r="FE46" s="17">
        <v>81.635570000000001</v>
      </c>
      <c r="FF46" s="17">
        <v>81.635570000000001</v>
      </c>
      <c r="FG46" s="17">
        <v>-0.23557</v>
      </c>
      <c r="FH46" s="17">
        <v>151.4</v>
      </c>
      <c r="FI46" s="17">
        <v>151.36251999999999</v>
      </c>
      <c r="FJ46" s="17">
        <v>151.36251999999999</v>
      </c>
      <c r="FK46" s="17">
        <v>3.7479999999999999E-2</v>
      </c>
      <c r="FL46" s="17">
        <v>42</v>
      </c>
      <c r="FM46" s="17">
        <v>41.89893</v>
      </c>
      <c r="FN46" s="17">
        <v>41.89893</v>
      </c>
      <c r="FO46" s="17">
        <v>0.10106999999999999</v>
      </c>
      <c r="FP46" s="17">
        <v>18.600000000000001</v>
      </c>
      <c r="FQ46" s="17">
        <v>19.21088</v>
      </c>
      <c r="FR46" s="17">
        <v>19.21088</v>
      </c>
      <c r="FS46" s="17">
        <v>-0.61087999999999998</v>
      </c>
      <c r="FT46" s="17">
        <v>18.8</v>
      </c>
      <c r="FU46" s="17">
        <v>18.46453</v>
      </c>
      <c r="FV46" s="17">
        <v>18.46453</v>
      </c>
      <c r="FW46" s="17">
        <v>0.33546999999999999</v>
      </c>
      <c r="FX46" s="17">
        <v>89.7</v>
      </c>
      <c r="FY46" s="17">
        <v>87.773570000000007</v>
      </c>
      <c r="FZ46" s="17">
        <v>87.773570000000007</v>
      </c>
      <c r="GA46" s="17">
        <v>1.9264300000000001</v>
      </c>
      <c r="GB46" s="17"/>
      <c r="GC46" s="17"/>
      <c r="GD46" s="17"/>
      <c r="GE46" s="17">
        <v>0</v>
      </c>
      <c r="GF46" s="17"/>
      <c r="GG46" s="17"/>
      <c r="GH46" s="17"/>
      <c r="GI46" s="17">
        <v>0</v>
      </c>
      <c r="GJ46" s="17"/>
      <c r="GK46" s="17"/>
      <c r="GL46" s="17"/>
      <c r="GM46" s="17">
        <v>0</v>
      </c>
      <c r="GN46" s="17">
        <v>106.1</v>
      </c>
      <c r="GO46" s="17">
        <v>110.48202000000001</v>
      </c>
      <c r="GP46" s="17">
        <v>110.48202000000001</v>
      </c>
      <c r="GQ46" s="17">
        <v>-4.3820199999999998</v>
      </c>
      <c r="GR46" s="17">
        <v>46.6</v>
      </c>
      <c r="GS46" s="17">
        <v>47.082599999999999</v>
      </c>
      <c r="GT46" s="17">
        <v>47.082599999999999</v>
      </c>
      <c r="GU46" s="17">
        <v>-0.48259999999999997</v>
      </c>
      <c r="GV46" s="17">
        <v>46.2</v>
      </c>
      <c r="GW46" s="17"/>
      <c r="GX46" s="17"/>
      <c r="GY46" s="17">
        <v>46.2</v>
      </c>
      <c r="GZ46" s="17">
        <v>4</v>
      </c>
      <c r="HA46" s="17"/>
      <c r="HB46" s="17"/>
      <c r="HC46" s="17">
        <v>4</v>
      </c>
      <c r="HD46" s="17">
        <v>17.399999999999999</v>
      </c>
      <c r="HE46" s="17">
        <v>17.005710000000001</v>
      </c>
      <c r="HF46" s="17">
        <v>17.005710000000001</v>
      </c>
      <c r="HG46" s="17">
        <v>0.39428999999999997</v>
      </c>
      <c r="HH46" s="17">
        <v>169.3</v>
      </c>
      <c r="HI46" s="17">
        <v>174.55948000000001</v>
      </c>
      <c r="HJ46" s="17">
        <v>174.55948000000001</v>
      </c>
      <c r="HK46" s="17">
        <v>-5.2594799999999999</v>
      </c>
      <c r="HL46" s="17"/>
      <c r="HM46" s="17"/>
      <c r="HN46" s="17"/>
      <c r="HO46" s="17">
        <v>0</v>
      </c>
      <c r="HP46" s="17"/>
      <c r="HQ46" s="17"/>
      <c r="HR46" s="17"/>
      <c r="HS46" s="17">
        <v>0</v>
      </c>
      <c r="HT46" s="17">
        <v>94.3</v>
      </c>
      <c r="HU46" s="17">
        <v>95.545190000000005</v>
      </c>
      <c r="HV46" s="17">
        <v>95.545190000000005</v>
      </c>
      <c r="HW46" s="17">
        <v>-1.24519</v>
      </c>
      <c r="HX46" s="17"/>
      <c r="HY46" s="17"/>
      <c r="HZ46" s="17"/>
      <c r="IA46" s="17">
        <v>0</v>
      </c>
      <c r="IB46" s="17"/>
      <c r="IC46" s="17"/>
      <c r="ID46" s="17"/>
      <c r="IE46" s="17">
        <v>0</v>
      </c>
      <c r="IF46" s="17">
        <v>44.8</v>
      </c>
      <c r="IG46" s="17">
        <v>45.265309999999999</v>
      </c>
      <c r="IH46" s="17">
        <v>45.265309999999999</v>
      </c>
      <c r="II46" s="17">
        <v>-0.46531</v>
      </c>
      <c r="IJ46" s="17"/>
      <c r="IK46" s="17"/>
      <c r="IL46" s="17"/>
      <c r="IM46" s="17">
        <v>0</v>
      </c>
      <c r="IN46" s="17"/>
      <c r="IO46" s="17"/>
      <c r="IP46" s="17"/>
      <c r="IQ46" s="17">
        <v>0</v>
      </c>
      <c r="IR46" s="17"/>
      <c r="IS46" s="17"/>
      <c r="IT46" s="17"/>
      <c r="IU46" s="17">
        <v>0</v>
      </c>
      <c r="IV46" s="17">
        <v>127.8</v>
      </c>
      <c r="IW46" s="17">
        <v>126.84735999999999</v>
      </c>
      <c r="IX46" s="17">
        <v>132.83837</v>
      </c>
      <c r="IY46" s="17">
        <v>-5.0383699999999996</v>
      </c>
      <c r="IZ46" s="17"/>
      <c r="JA46" s="17"/>
      <c r="JB46" s="17"/>
      <c r="JC46" s="17">
        <v>0</v>
      </c>
      <c r="JD46" s="17">
        <v>0</v>
      </c>
      <c r="JE46" s="17"/>
      <c r="JF46" s="17">
        <v>64.373000000000005</v>
      </c>
      <c r="JG46" s="17">
        <v>-64.373000000000005</v>
      </c>
      <c r="JH46" s="17">
        <v>117</v>
      </c>
      <c r="JI46" s="17">
        <v>198.13749000000001</v>
      </c>
      <c r="JJ46" s="17">
        <v>184.18644</v>
      </c>
      <c r="JK46" s="17">
        <v>-67.186440000000005</v>
      </c>
      <c r="JL46" s="17"/>
      <c r="JM46" s="17"/>
      <c r="JN46" s="17"/>
      <c r="JO46" s="17">
        <v>0</v>
      </c>
      <c r="JP46" s="17">
        <v>71.8</v>
      </c>
      <c r="JQ46" s="17">
        <v>70.843760000000003</v>
      </c>
      <c r="JR46" s="17">
        <v>70.843760000000003</v>
      </c>
      <c r="JS46" s="17">
        <v>0.95623999999999998</v>
      </c>
      <c r="JT46" s="17">
        <v>34.799999999999997</v>
      </c>
      <c r="JU46" s="17">
        <v>35.52825</v>
      </c>
      <c r="JV46" s="17">
        <v>35.52825</v>
      </c>
      <c r="JW46" s="17">
        <v>-0.72824999999999995</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v>4.7853500000000002</v>
      </c>
      <c r="KX46" s="17">
        <v>4.7853599999999998</v>
      </c>
      <c r="KY46" s="17">
        <v>-4.7853599999999998</v>
      </c>
      <c r="KZ46" s="17">
        <v>261.5</v>
      </c>
      <c r="LA46" s="17">
        <v>244.88435000000001</v>
      </c>
      <c r="LB46" s="17">
        <v>270.06803000000002</v>
      </c>
      <c r="LC46" s="17">
        <v>-8.5680300000000003</v>
      </c>
      <c r="LD46" s="17">
        <v>132.1</v>
      </c>
      <c r="LE46" s="17">
        <v>133.16031000000001</v>
      </c>
      <c r="LF46" s="17">
        <v>133.16031000000001</v>
      </c>
      <c r="LG46" s="17">
        <v>-1.0603100000000001</v>
      </c>
      <c r="LH46" s="17">
        <v>66.2</v>
      </c>
      <c r="LI46" s="17">
        <v>67.199219999999997</v>
      </c>
      <c r="LJ46" s="17">
        <v>67.199219999999997</v>
      </c>
      <c r="LK46" s="17">
        <v>-0.99922</v>
      </c>
      <c r="LL46" s="17">
        <v>76.7</v>
      </c>
      <c r="LM46" s="17">
        <v>78.567999999999998</v>
      </c>
      <c r="LN46" s="17">
        <v>78.567999999999998</v>
      </c>
      <c r="LO46" s="17">
        <v>-1.8680000000000001</v>
      </c>
      <c r="LP46" s="17"/>
      <c r="LQ46" s="17"/>
      <c r="LR46" s="17"/>
      <c r="LS46" s="17">
        <v>0</v>
      </c>
      <c r="LT46" s="17"/>
      <c r="LU46" s="17"/>
      <c r="LV46" s="17"/>
      <c r="LW46" s="17">
        <v>0</v>
      </c>
      <c r="LX46" s="17">
        <v>0</v>
      </c>
      <c r="LY46" s="17"/>
      <c r="LZ46" s="17"/>
      <c r="MA46" s="17">
        <v>0</v>
      </c>
      <c r="MB46" s="17">
        <v>0</v>
      </c>
      <c r="MC46" s="17"/>
      <c r="MD46" s="17"/>
      <c r="ME46" s="17">
        <v>0</v>
      </c>
      <c r="MF46" s="17">
        <v>138.4</v>
      </c>
      <c r="MG46" s="17">
        <v>152.02784</v>
      </c>
      <c r="MH46" s="17">
        <v>152.02784</v>
      </c>
      <c r="MI46" s="17">
        <v>-13.627840000000001</v>
      </c>
      <c r="MJ46" s="17">
        <v>138.80000000000001</v>
      </c>
      <c r="MK46" s="17">
        <v>152.02784</v>
      </c>
      <c r="ML46" s="17">
        <v>152.02784</v>
      </c>
      <c r="MM46" s="17">
        <v>-13.22784</v>
      </c>
      <c r="MN46" s="17">
        <v>144.69999999999999</v>
      </c>
      <c r="MO46" s="17">
        <v>152.48437999999999</v>
      </c>
      <c r="MP46" s="17">
        <v>152.48437999999999</v>
      </c>
      <c r="MQ46" s="17">
        <v>-7.7843799999999996</v>
      </c>
      <c r="MR46" s="17">
        <v>103.1</v>
      </c>
      <c r="MS46" s="17"/>
      <c r="MT46" s="17"/>
      <c r="MU46" s="17">
        <v>103.1</v>
      </c>
      <c r="MV46" s="17"/>
      <c r="MW46" s="17"/>
      <c r="MX46" s="17"/>
      <c r="MY46" s="17">
        <v>0</v>
      </c>
      <c r="MZ46" s="17"/>
      <c r="NA46" s="17"/>
      <c r="NB46" s="17"/>
      <c r="NC46" s="17">
        <v>0</v>
      </c>
      <c r="ND46" s="17"/>
      <c r="NE46" s="17"/>
      <c r="NF46" s="17"/>
      <c r="NG46" s="17">
        <v>0</v>
      </c>
      <c r="NH46" s="17"/>
      <c r="NI46" s="17"/>
      <c r="NJ46" s="17"/>
      <c r="NK46" s="17">
        <v>0</v>
      </c>
      <c r="NL46" s="17">
        <v>205.1</v>
      </c>
      <c r="NM46" s="17">
        <v>206.49084999999999</v>
      </c>
      <c r="NN46" s="17">
        <v>206.49084999999999</v>
      </c>
      <c r="NO46" s="17">
        <v>-1.3908499999999999</v>
      </c>
      <c r="NP46" s="17">
        <v>98.3</v>
      </c>
      <c r="NQ46" s="17">
        <v>103.55547</v>
      </c>
      <c r="NR46" s="17">
        <v>103.55547</v>
      </c>
      <c r="NS46" s="17">
        <v>-5.2554699999999999</v>
      </c>
      <c r="NT46" s="17">
        <v>7</v>
      </c>
      <c r="NU46" s="17">
        <v>4.0736800000000004</v>
      </c>
      <c r="NV46" s="17">
        <v>4.0736800000000004</v>
      </c>
      <c r="NW46" s="17">
        <v>2.92632</v>
      </c>
      <c r="NX46" s="17">
        <v>4.4000000000000004</v>
      </c>
      <c r="NY46" s="17">
        <v>4.2736700000000001</v>
      </c>
      <c r="NZ46" s="17">
        <v>4.2736700000000001</v>
      </c>
      <c r="OA46" s="17">
        <v>0.12633</v>
      </c>
      <c r="OB46" s="17">
        <v>13</v>
      </c>
      <c r="OC46" s="17">
        <v>17.492709999999999</v>
      </c>
      <c r="OD46" s="17">
        <v>17.492709999999999</v>
      </c>
      <c r="OE46" s="17">
        <v>-4.4927099999999998</v>
      </c>
      <c r="OF46" s="17">
        <v>0</v>
      </c>
      <c r="OG46" s="17"/>
      <c r="OH46" s="17"/>
      <c r="OI46" s="17">
        <v>0</v>
      </c>
      <c r="OJ46" s="17">
        <v>72.400000000000006</v>
      </c>
      <c r="OK46" s="17">
        <v>62.86</v>
      </c>
      <c r="OL46" s="17">
        <v>65.950999999999993</v>
      </c>
      <c r="OM46" s="17">
        <v>6.4489999999999998</v>
      </c>
      <c r="ON46" s="17">
        <v>0</v>
      </c>
      <c r="OO46" s="17"/>
      <c r="OP46" s="17"/>
      <c r="OQ46" s="17">
        <v>0</v>
      </c>
      <c r="OR46" s="17">
        <v>0</v>
      </c>
      <c r="OS46" s="17">
        <v>7.7039999999999997</v>
      </c>
      <c r="OT46" s="17">
        <v>7.7039999999999997</v>
      </c>
      <c r="OU46" s="17">
        <v>-7.7039999999999997</v>
      </c>
      <c r="OV46" s="17">
        <v>0</v>
      </c>
      <c r="OW46" s="17"/>
      <c r="OX46" s="17"/>
      <c r="OY46" s="17">
        <v>0</v>
      </c>
      <c r="OZ46" s="17">
        <v>20.3</v>
      </c>
      <c r="PA46" s="17">
        <v>19.436350000000001</v>
      </c>
      <c r="PB46" s="17">
        <v>19.436350000000001</v>
      </c>
      <c r="PC46" s="17">
        <v>0.86365000000000003</v>
      </c>
      <c r="PD46" s="17">
        <v>10</v>
      </c>
      <c r="PE46" s="17">
        <v>9.9830000000000005</v>
      </c>
      <c r="PF46" s="17">
        <v>9.9830000000000005</v>
      </c>
      <c r="PG46" s="17">
        <v>1.7000000000000001E-2</v>
      </c>
      <c r="PH46" s="17">
        <v>5.4</v>
      </c>
      <c r="PI46" s="17">
        <v>5.67</v>
      </c>
      <c r="PJ46" s="17">
        <v>5.67</v>
      </c>
      <c r="PK46" s="17">
        <v>-0.27</v>
      </c>
      <c r="PL46" s="17">
        <v>0</v>
      </c>
      <c r="PM46" s="17"/>
      <c r="PN46" s="17"/>
      <c r="PO46" s="17">
        <v>0</v>
      </c>
      <c r="PP46" s="17"/>
      <c r="PQ46" s="17">
        <v>1</v>
      </c>
      <c r="PR46" s="17">
        <v>1</v>
      </c>
      <c r="PS46" s="17">
        <v>-1</v>
      </c>
      <c r="PT46" s="17">
        <v>3.6</v>
      </c>
      <c r="PU46" s="17">
        <v>3.71</v>
      </c>
      <c r="PV46" s="17">
        <v>3.71</v>
      </c>
      <c r="PW46" s="17">
        <v>-0.11</v>
      </c>
      <c r="PX46" s="17">
        <v>5.0999999999999996</v>
      </c>
      <c r="PY46" s="17">
        <v>5</v>
      </c>
      <c r="PZ46" s="17">
        <v>5</v>
      </c>
      <c r="QA46" s="17">
        <v>0.1</v>
      </c>
      <c r="QB46" s="17">
        <v>20.5</v>
      </c>
      <c r="QC46" s="17">
        <v>20.274049999999999</v>
      </c>
      <c r="QD46" s="17">
        <v>20.274049999999999</v>
      </c>
      <c r="QE46" s="17">
        <v>0.22595000000000001</v>
      </c>
      <c r="QF46" s="17">
        <v>20</v>
      </c>
      <c r="QG46" s="17">
        <v>19.436350000000001</v>
      </c>
      <c r="QH46" s="17">
        <v>19.436350000000001</v>
      </c>
      <c r="QI46" s="17">
        <v>0.56364999999999998</v>
      </c>
      <c r="QJ46" s="17">
        <v>18.8</v>
      </c>
      <c r="QK46" s="17">
        <v>17.492709999999999</v>
      </c>
      <c r="QL46" s="17">
        <v>17.492709999999999</v>
      </c>
      <c r="QM46" s="17">
        <v>1.3072900000000001</v>
      </c>
      <c r="QN46" s="17">
        <v>3</v>
      </c>
      <c r="QO46" s="17">
        <v>3.4</v>
      </c>
      <c r="QP46" s="17">
        <v>3.4</v>
      </c>
      <c r="QQ46" s="17">
        <v>-0.4</v>
      </c>
      <c r="QR46" s="17">
        <v>18.5</v>
      </c>
      <c r="QS46" s="17">
        <v>17.881440000000001</v>
      </c>
      <c r="QT46" s="17">
        <v>17.881440000000001</v>
      </c>
      <c r="QU46" s="17">
        <v>0.61856</v>
      </c>
      <c r="QV46" s="17">
        <v>0</v>
      </c>
      <c r="QW46" s="17"/>
      <c r="QX46" s="17"/>
      <c r="QY46" s="17">
        <v>0</v>
      </c>
      <c r="QZ46" s="17">
        <v>0</v>
      </c>
      <c r="RA46" s="17"/>
      <c r="RB46" s="17"/>
      <c r="RC46" s="17">
        <v>0</v>
      </c>
      <c r="RD46" s="17">
        <v>19.5</v>
      </c>
      <c r="RE46" s="17">
        <v>12.27</v>
      </c>
      <c r="RF46" s="17">
        <v>13.212999999999999</v>
      </c>
      <c r="RG46" s="17">
        <v>6.2869999999999999</v>
      </c>
      <c r="RH46" s="17">
        <v>46.2</v>
      </c>
      <c r="RI46" s="17">
        <v>41.73</v>
      </c>
      <c r="RJ46" s="17">
        <v>45.326000000000001</v>
      </c>
      <c r="RK46" s="17">
        <v>0.874</v>
      </c>
      <c r="RL46" s="17">
        <v>0</v>
      </c>
      <c r="RM46" s="17"/>
      <c r="RN46" s="17"/>
      <c r="RO46" s="17">
        <v>0</v>
      </c>
      <c r="RP46" s="17">
        <v>3.3</v>
      </c>
      <c r="RQ46" s="17">
        <v>3.2010000000000001</v>
      </c>
      <c r="RR46" s="17">
        <v>3.2010000000000001</v>
      </c>
      <c r="RS46" s="17">
        <v>9.9000000000000005E-2</v>
      </c>
      <c r="RT46" s="17">
        <v>20.3</v>
      </c>
      <c r="RU46" s="17">
        <v>19.792000000000002</v>
      </c>
      <c r="RV46" s="17">
        <v>19.792000000000002</v>
      </c>
      <c r="RW46" s="17">
        <v>0.50800000000000001</v>
      </c>
      <c r="RX46" s="17">
        <v>3.1</v>
      </c>
      <c r="RY46" s="17">
        <v>2</v>
      </c>
      <c r="RZ46" s="17">
        <v>2</v>
      </c>
      <c r="SA46" s="17">
        <v>1.1000000000000001</v>
      </c>
      <c r="SB46" s="17">
        <v>0.2</v>
      </c>
      <c r="SC46" s="17">
        <v>0.4</v>
      </c>
      <c r="SD46" s="17">
        <v>0.4</v>
      </c>
      <c r="SE46" s="17">
        <v>-0.2</v>
      </c>
      <c r="SF46" s="17">
        <v>0</v>
      </c>
      <c r="SG46" s="17"/>
      <c r="SH46" s="17"/>
      <c r="SI46" s="17">
        <v>0</v>
      </c>
      <c r="SJ46" s="17">
        <v>19.8</v>
      </c>
      <c r="SK46" s="17">
        <v>19.1448</v>
      </c>
      <c r="SL46" s="17">
        <v>19.1448</v>
      </c>
      <c r="SM46" s="17">
        <v>0.6552</v>
      </c>
      <c r="SN46" s="17">
        <v>11.7</v>
      </c>
      <c r="SO46" s="17">
        <v>12.244899999999999</v>
      </c>
      <c r="SP46" s="17">
        <v>12.244899999999999</v>
      </c>
      <c r="SQ46" s="17">
        <v>-0.54490000000000005</v>
      </c>
      <c r="SR46" s="17">
        <v>20</v>
      </c>
      <c r="SS46" s="17">
        <v>19.436350000000001</v>
      </c>
      <c r="ST46" s="17">
        <v>19.436350000000001</v>
      </c>
      <c r="SU46" s="17">
        <v>0.56364999999999998</v>
      </c>
      <c r="SV46" s="17">
        <v>20.3</v>
      </c>
      <c r="SW46" s="17">
        <v>19.436350000000001</v>
      </c>
      <c r="SX46" s="17">
        <v>19.436350000000001</v>
      </c>
      <c r="SY46" s="17">
        <v>0.86365000000000003</v>
      </c>
      <c r="SZ46" s="17">
        <v>7.2</v>
      </c>
      <c r="TA46" s="17">
        <v>9.4830000000000005</v>
      </c>
      <c r="TB46" s="17">
        <v>9.4830000000000005</v>
      </c>
      <c r="TC46" s="17">
        <v>-2.2829999999999999</v>
      </c>
      <c r="TD46" s="17">
        <v>66.599999999999994</v>
      </c>
      <c r="TE46" s="17">
        <v>60.12</v>
      </c>
      <c r="TF46" s="17">
        <v>59.889000000000003</v>
      </c>
      <c r="TG46" s="17">
        <v>6.7110000000000003</v>
      </c>
      <c r="TH46" s="17">
        <v>0</v>
      </c>
      <c r="TI46" s="17"/>
      <c r="TJ46" s="17"/>
      <c r="TK46" s="17">
        <v>0</v>
      </c>
      <c r="TL46" s="17">
        <v>38.200000000000003</v>
      </c>
      <c r="TM46" s="17">
        <v>27.84</v>
      </c>
      <c r="TN46" s="17">
        <v>26.573</v>
      </c>
      <c r="TO46" s="17">
        <v>11.627000000000001</v>
      </c>
      <c r="TP46" s="17">
        <v>57.9</v>
      </c>
      <c r="TQ46" s="17">
        <v>44.98</v>
      </c>
      <c r="TR46" s="17">
        <v>37.786000000000001</v>
      </c>
      <c r="TS46" s="17">
        <v>20.114000000000001</v>
      </c>
      <c r="TT46" s="17">
        <v>4.4000000000000004</v>
      </c>
      <c r="TU46" s="17">
        <v>1.1419999999999999</v>
      </c>
      <c r="TV46" s="17">
        <v>1.1419999999999999</v>
      </c>
      <c r="TW46" s="17">
        <v>3.258</v>
      </c>
      <c r="TX46" s="17">
        <v>2.2000000000000002</v>
      </c>
      <c r="TY46" s="17">
        <v>2.0619999999999998</v>
      </c>
      <c r="TZ46" s="17">
        <v>2.0619999999999998</v>
      </c>
      <c r="UA46" s="17">
        <v>0.13800000000000001</v>
      </c>
      <c r="UB46" s="17">
        <v>0</v>
      </c>
      <c r="UC46" s="17"/>
      <c r="UD46" s="17"/>
      <c r="UE46" s="17">
        <v>0</v>
      </c>
      <c r="UF46" s="17">
        <v>21.2</v>
      </c>
      <c r="UG46" s="17">
        <v>19.436350000000001</v>
      </c>
      <c r="UH46" s="17">
        <v>19.436350000000001</v>
      </c>
      <c r="UI46" s="17">
        <v>1.7636499999999999</v>
      </c>
      <c r="UJ46" s="17">
        <v>8</v>
      </c>
      <c r="UK46" s="17">
        <v>8.1999999999999993</v>
      </c>
      <c r="UL46" s="17">
        <v>8.1999999999999993</v>
      </c>
      <c r="UM46" s="17">
        <v>-0.2</v>
      </c>
      <c r="UN46" s="17">
        <v>6.5</v>
      </c>
      <c r="UO46" s="17"/>
      <c r="UP46" s="17"/>
      <c r="UQ46" s="17">
        <v>6.5</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20.100000000000001</v>
      </c>
      <c r="VA46" s="17">
        <v>19.436350000000001</v>
      </c>
      <c r="VB46" s="17">
        <v>19.436350000000001</v>
      </c>
      <c r="VC46" s="17">
        <v>0.66364999999999996</v>
      </c>
      <c r="VD46" s="17">
        <v>0</v>
      </c>
      <c r="VE46" s="17">
        <v>5.2549999999999999</v>
      </c>
      <c r="VF46" s="17">
        <v>5.2549999999999999</v>
      </c>
      <c r="VG46" s="17">
        <v>-5.2549999999999999</v>
      </c>
      <c r="VH46" s="17">
        <v>0</v>
      </c>
      <c r="VI46" s="17"/>
      <c r="VJ46" s="17"/>
      <c r="VK46" s="17">
        <v>0</v>
      </c>
      <c r="VL46" s="17">
        <v>0</v>
      </c>
      <c r="VM46" s="17"/>
      <c r="VN46" s="17"/>
      <c r="VO46" s="17">
        <v>0</v>
      </c>
      <c r="VP46" s="17">
        <v>0</v>
      </c>
      <c r="VQ46" s="17"/>
      <c r="VR46" s="17"/>
      <c r="VS46" s="17">
        <v>0</v>
      </c>
      <c r="VT46" s="17"/>
      <c r="VU46" s="17"/>
      <c r="VV46" s="17"/>
      <c r="VW46" s="17">
        <v>0</v>
      </c>
      <c r="VX46" s="17">
        <v>66</v>
      </c>
      <c r="VY46" s="17">
        <v>89.7</v>
      </c>
      <c r="VZ46" s="17">
        <v>116.633</v>
      </c>
      <c r="WA46" s="17">
        <v>-50.633000000000003</v>
      </c>
      <c r="WB46" s="17">
        <v>99.2</v>
      </c>
      <c r="WC46" s="17">
        <v>88.88</v>
      </c>
      <c r="WD46" s="17">
        <v>111.95699999999999</v>
      </c>
      <c r="WE46" s="17">
        <v>-12.757</v>
      </c>
      <c r="WF46" s="17">
        <v>0</v>
      </c>
      <c r="WG46" s="17"/>
      <c r="WH46" s="17"/>
      <c r="WI46" s="17">
        <v>0</v>
      </c>
      <c r="WJ46" s="17">
        <v>3.7</v>
      </c>
      <c r="WK46" s="17">
        <v>4.2</v>
      </c>
      <c r="WL46" s="17">
        <v>4.2</v>
      </c>
      <c r="WM46" s="17">
        <v>-0.5</v>
      </c>
      <c r="WN46" s="17">
        <v>2.2000000000000002</v>
      </c>
      <c r="WO46" s="17">
        <v>2.4</v>
      </c>
      <c r="WP46" s="17">
        <v>2.4</v>
      </c>
      <c r="WQ46" s="17">
        <v>-0.2</v>
      </c>
      <c r="WR46" s="17">
        <v>1.2</v>
      </c>
      <c r="WS46" s="17">
        <v>1.2</v>
      </c>
      <c r="WT46" s="17">
        <v>1.2</v>
      </c>
      <c r="WU46" s="17">
        <v>0</v>
      </c>
      <c r="WV46" s="17">
        <v>1.1000000000000001</v>
      </c>
      <c r="WW46" s="17">
        <v>1.4</v>
      </c>
      <c r="WX46" s="17">
        <v>1.4</v>
      </c>
      <c r="WY46" s="17">
        <v>-0.3</v>
      </c>
      <c r="WZ46" s="17">
        <v>0</v>
      </c>
      <c r="XA46" s="17"/>
      <c r="XB46" s="17"/>
      <c r="XC46" s="17">
        <v>0</v>
      </c>
      <c r="XD46" s="17">
        <v>8.1999999999999993</v>
      </c>
      <c r="XE46" s="17">
        <v>8.6</v>
      </c>
      <c r="XF46" s="17">
        <v>8.6</v>
      </c>
      <c r="XG46" s="17">
        <v>-0.4</v>
      </c>
      <c r="XH46" s="17">
        <v>20.100000000000001</v>
      </c>
      <c r="XI46" s="17">
        <v>19.241980000000002</v>
      </c>
      <c r="XJ46" s="17">
        <v>19.241980000000002</v>
      </c>
      <c r="XK46" s="17">
        <v>0.85802</v>
      </c>
      <c r="XL46" s="17">
        <v>20</v>
      </c>
      <c r="XM46" s="17">
        <v>19.241980000000002</v>
      </c>
      <c r="XN46" s="17">
        <v>19.241980000000002</v>
      </c>
      <c r="XO46" s="17">
        <v>0.75802000000000003</v>
      </c>
      <c r="XP46" s="17">
        <v>9.4</v>
      </c>
      <c r="XQ46" s="17">
        <v>10.7</v>
      </c>
      <c r="XR46" s="17">
        <v>10.7</v>
      </c>
      <c r="XS46" s="17">
        <v>-1.3</v>
      </c>
      <c r="XT46" s="17">
        <v>26.8</v>
      </c>
      <c r="XU46" s="17">
        <v>30.5</v>
      </c>
      <c r="XV46" s="17">
        <v>30.5</v>
      </c>
      <c r="XW46" s="17">
        <v>-3.7</v>
      </c>
      <c r="XX46" s="17">
        <v>33.299999999999997</v>
      </c>
      <c r="XY46" s="17">
        <v>30.5</v>
      </c>
      <c r="XZ46" s="17">
        <v>30.5</v>
      </c>
      <c r="YA46" s="17">
        <v>2.8</v>
      </c>
      <c r="YB46" s="17">
        <v>15.2</v>
      </c>
      <c r="YC46" s="17">
        <v>14</v>
      </c>
      <c r="YD46" s="17">
        <v>14</v>
      </c>
      <c r="YE46" s="17">
        <v>1.2</v>
      </c>
      <c r="YF46" s="17">
        <v>5.0999999999999996</v>
      </c>
      <c r="YG46" s="17">
        <v>5</v>
      </c>
      <c r="YH46" s="17">
        <v>16</v>
      </c>
      <c r="YI46" s="17">
        <v>-10.9</v>
      </c>
      <c r="YJ46" s="17"/>
      <c r="YK46" s="17"/>
      <c r="YL46" s="17"/>
      <c r="YM46" s="17">
        <v>0</v>
      </c>
      <c r="YN46" s="17">
        <v>7</v>
      </c>
      <c r="YO46" s="17">
        <v>11</v>
      </c>
      <c r="YP46" s="17">
        <v>11</v>
      </c>
      <c r="YQ46" s="17">
        <v>-4</v>
      </c>
      <c r="YR46" s="17">
        <v>22.9</v>
      </c>
      <c r="YS46" s="17">
        <v>22</v>
      </c>
      <c r="YT46" s="17">
        <v>22</v>
      </c>
      <c r="YU46" s="17">
        <v>0.9</v>
      </c>
    </row>
    <row r="47" spans="1:671" ht="24" customHeight="1" x14ac:dyDescent="0.3">
      <c r="A47" s="1"/>
      <c r="B47" s="16" t="s">
        <v>96</v>
      </c>
      <c r="C47" s="16" t="s">
        <v>896</v>
      </c>
      <c r="D47" s="17">
        <v>201.9</v>
      </c>
      <c r="E47" s="17">
        <v>203.40136000000001</v>
      </c>
      <c r="F47" s="17">
        <v>203.40136000000001</v>
      </c>
      <c r="G47" s="17">
        <v>-1.50136</v>
      </c>
      <c r="H47" s="17">
        <v>635.29999999999995</v>
      </c>
      <c r="I47" s="17">
        <v>627.79395999999997</v>
      </c>
      <c r="J47" s="17">
        <v>627.79395999999997</v>
      </c>
      <c r="K47" s="17">
        <v>7.5060399999999996</v>
      </c>
      <c r="L47" s="17">
        <v>214.1</v>
      </c>
      <c r="M47" s="17">
        <v>204.43100999999999</v>
      </c>
      <c r="N47" s="17">
        <v>204.43100999999999</v>
      </c>
      <c r="O47" s="17">
        <v>9.6689900000000009</v>
      </c>
      <c r="P47" s="17"/>
      <c r="Q47" s="17"/>
      <c r="R47" s="17"/>
      <c r="S47" s="17">
        <v>0</v>
      </c>
      <c r="T47" s="17"/>
      <c r="U47" s="17"/>
      <c r="V47" s="17"/>
      <c r="W47" s="17">
        <v>0</v>
      </c>
      <c r="X47" s="17">
        <v>90.2</v>
      </c>
      <c r="Y47" s="17">
        <v>91.867829999999998</v>
      </c>
      <c r="Z47" s="17">
        <v>91.867829999999998</v>
      </c>
      <c r="AA47" s="17">
        <v>-1.6678299999999999</v>
      </c>
      <c r="AB47" s="17">
        <v>240.2</v>
      </c>
      <c r="AC47" s="17">
        <v>242</v>
      </c>
      <c r="AD47" s="17">
        <v>242</v>
      </c>
      <c r="AE47" s="17">
        <v>-1.8</v>
      </c>
      <c r="AF47" s="17"/>
      <c r="AG47" s="17"/>
      <c r="AH47" s="17"/>
      <c r="AI47" s="17">
        <v>0</v>
      </c>
      <c r="AJ47" s="17">
        <v>60.1</v>
      </c>
      <c r="AK47" s="17">
        <v>61.791969999999999</v>
      </c>
      <c r="AL47" s="17"/>
      <c r="AM47" s="17">
        <v>60.1</v>
      </c>
      <c r="AN47" s="17">
        <v>153.9</v>
      </c>
      <c r="AO47" s="17">
        <v>164.03806</v>
      </c>
      <c r="AP47" s="17">
        <v>158.48805999999999</v>
      </c>
      <c r="AQ47" s="17">
        <v>-4.5880599999999996</v>
      </c>
      <c r="AR47" s="17">
        <v>153.80000000000001</v>
      </c>
      <c r="AS47" s="17">
        <v>164.03806</v>
      </c>
      <c r="AT47" s="17">
        <v>158.48805999999999</v>
      </c>
      <c r="AU47" s="17">
        <v>-4.6880600000000001</v>
      </c>
      <c r="AV47" s="17">
        <v>153.5</v>
      </c>
      <c r="AW47" s="17">
        <v>164.03806</v>
      </c>
      <c r="AX47" s="17">
        <v>158.48805999999999</v>
      </c>
      <c r="AY47" s="17">
        <v>-4.9880599999999999</v>
      </c>
      <c r="AZ47" s="17">
        <v>250.7</v>
      </c>
      <c r="BA47" s="17">
        <v>246.79599999999999</v>
      </c>
      <c r="BB47" s="17">
        <v>238.446</v>
      </c>
      <c r="BC47" s="17">
        <v>12.254</v>
      </c>
      <c r="BD47" s="17">
        <v>204.8</v>
      </c>
      <c r="BE47" s="17">
        <v>207.24285</v>
      </c>
      <c r="BF47" s="17">
        <v>207.24285</v>
      </c>
      <c r="BG47" s="17">
        <v>-2.44285</v>
      </c>
      <c r="BH47" s="17">
        <v>108.2</v>
      </c>
      <c r="BI47" s="17">
        <v>103.93259999999999</v>
      </c>
      <c r="BJ47" s="17">
        <v>103.93259999999999</v>
      </c>
      <c r="BK47" s="17">
        <v>4.2674000000000003</v>
      </c>
      <c r="BL47" s="17">
        <v>558.70000000000005</v>
      </c>
      <c r="BM47" s="17">
        <v>566.08941000000004</v>
      </c>
      <c r="BN47" s="17">
        <v>566.08941000000004</v>
      </c>
      <c r="BO47" s="17">
        <v>-7.3894099999999998</v>
      </c>
      <c r="BP47" s="17">
        <v>10.199999999999999</v>
      </c>
      <c r="BQ47" s="17">
        <v>9.7182499999999994</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164.7</v>
      </c>
      <c r="CK47" s="17">
        <v>164.06706</v>
      </c>
      <c r="CL47" s="17">
        <v>164.06706</v>
      </c>
      <c r="CM47" s="17">
        <v>0.63293999999999995</v>
      </c>
      <c r="CN47" s="17">
        <v>9.9</v>
      </c>
      <c r="CO47" s="17">
        <v>7.6313000000000004</v>
      </c>
      <c r="CP47" s="17">
        <v>7.6313000000000004</v>
      </c>
      <c r="CQ47" s="17">
        <v>2.2686999999999999</v>
      </c>
      <c r="CR47" s="17">
        <v>6.4</v>
      </c>
      <c r="CS47" s="17">
        <v>4.1889200000000004</v>
      </c>
      <c r="CT47" s="17">
        <v>4.1889200000000004</v>
      </c>
      <c r="CU47" s="17">
        <v>2.2110799999999999</v>
      </c>
      <c r="CV47" s="17">
        <v>15.3</v>
      </c>
      <c r="CW47" s="17">
        <v>22.410769999999999</v>
      </c>
      <c r="CX47" s="17"/>
      <c r="CY47" s="17">
        <v>15.3</v>
      </c>
      <c r="CZ47" s="17">
        <v>5.8</v>
      </c>
      <c r="DA47" s="17">
        <v>6.8787000000000003</v>
      </c>
      <c r="DB47" s="17">
        <v>6.8787000000000003</v>
      </c>
      <c r="DC47" s="17">
        <v>-1.0787</v>
      </c>
      <c r="DD47" s="17"/>
      <c r="DE47" s="17"/>
      <c r="DF47" s="17"/>
      <c r="DG47" s="17">
        <v>0</v>
      </c>
      <c r="DH47" s="17">
        <v>142.30000000000001</v>
      </c>
      <c r="DI47" s="17">
        <v>142.44412</v>
      </c>
      <c r="DJ47" s="17">
        <v>142.44412</v>
      </c>
      <c r="DK47" s="17">
        <v>-0.14412</v>
      </c>
      <c r="DL47" s="17"/>
      <c r="DM47" s="17"/>
      <c r="DN47" s="17"/>
      <c r="DO47" s="17">
        <v>0</v>
      </c>
      <c r="DP47" s="17"/>
      <c r="DQ47" s="17"/>
      <c r="DR47" s="17"/>
      <c r="DS47" s="17">
        <v>0</v>
      </c>
      <c r="DT47" s="17"/>
      <c r="DU47" s="17"/>
      <c r="DV47" s="17"/>
      <c r="DW47" s="17">
        <v>0</v>
      </c>
      <c r="DX47" s="17">
        <v>0</v>
      </c>
      <c r="DY47" s="17"/>
      <c r="DZ47" s="17"/>
      <c r="EA47" s="17">
        <v>0</v>
      </c>
      <c r="EB47" s="17">
        <v>110.3</v>
      </c>
      <c r="EC47" s="17">
        <v>112.46647</v>
      </c>
      <c r="ED47" s="17">
        <v>112.46647</v>
      </c>
      <c r="EE47" s="17">
        <v>-2.1664699999999999</v>
      </c>
      <c r="EF47" s="17">
        <v>222.6</v>
      </c>
      <c r="EG47" s="17">
        <v>220.69499999999999</v>
      </c>
      <c r="EH47" s="17">
        <v>220.69499999999999</v>
      </c>
      <c r="EI47" s="17">
        <v>1.905</v>
      </c>
      <c r="EJ47" s="17"/>
      <c r="EK47" s="17"/>
      <c r="EL47" s="17"/>
      <c r="EM47" s="17">
        <v>0</v>
      </c>
      <c r="EN47" s="17"/>
      <c r="EO47" s="17"/>
      <c r="EP47" s="17"/>
      <c r="EQ47" s="17">
        <v>0</v>
      </c>
      <c r="ER47" s="17"/>
      <c r="ES47" s="17"/>
      <c r="ET47" s="17"/>
      <c r="EU47" s="17">
        <v>0</v>
      </c>
      <c r="EV47" s="17">
        <v>6.5</v>
      </c>
      <c r="EW47" s="17">
        <v>6.39</v>
      </c>
      <c r="EX47" s="17">
        <v>6.39</v>
      </c>
      <c r="EY47" s="17">
        <v>0.11</v>
      </c>
      <c r="EZ47" s="17">
        <v>460.2</v>
      </c>
      <c r="FA47" s="17">
        <v>457.09426999999999</v>
      </c>
      <c r="FB47" s="17">
        <v>457.09426999999999</v>
      </c>
      <c r="FC47" s="17">
        <v>3.1057299999999999</v>
      </c>
      <c r="FD47" s="17">
        <v>81.3</v>
      </c>
      <c r="FE47" s="17">
        <v>81.635570000000001</v>
      </c>
      <c r="FF47" s="17">
        <v>81.635570000000001</v>
      </c>
      <c r="FG47" s="17">
        <v>-0.33556999999999998</v>
      </c>
      <c r="FH47" s="17">
        <v>151.19999999999999</v>
      </c>
      <c r="FI47" s="17">
        <v>151.36251999999999</v>
      </c>
      <c r="FJ47" s="17">
        <v>151.36251999999999</v>
      </c>
      <c r="FK47" s="17">
        <v>-0.16252</v>
      </c>
      <c r="FL47" s="17">
        <v>42</v>
      </c>
      <c r="FM47" s="17">
        <v>41.89893</v>
      </c>
      <c r="FN47" s="17">
        <v>41.89893</v>
      </c>
      <c r="FO47" s="17">
        <v>0.10106999999999999</v>
      </c>
      <c r="FP47" s="17">
        <v>18.600000000000001</v>
      </c>
      <c r="FQ47" s="17">
        <v>19.21088</v>
      </c>
      <c r="FR47" s="17">
        <v>19.21088</v>
      </c>
      <c r="FS47" s="17">
        <v>-0.61087999999999998</v>
      </c>
      <c r="FT47" s="17">
        <v>18.8</v>
      </c>
      <c r="FU47" s="17">
        <v>18.46453</v>
      </c>
      <c r="FV47" s="17">
        <v>18.46453</v>
      </c>
      <c r="FW47" s="17">
        <v>0.33546999999999999</v>
      </c>
      <c r="FX47" s="17">
        <v>87.8</v>
      </c>
      <c r="FY47" s="17">
        <v>87.773570000000007</v>
      </c>
      <c r="FZ47" s="17">
        <v>87.773570000000007</v>
      </c>
      <c r="GA47" s="17">
        <v>2.6429999999999999E-2</v>
      </c>
      <c r="GB47" s="17"/>
      <c r="GC47" s="17"/>
      <c r="GD47" s="17"/>
      <c r="GE47" s="17">
        <v>0</v>
      </c>
      <c r="GF47" s="17"/>
      <c r="GG47" s="17"/>
      <c r="GH47" s="17"/>
      <c r="GI47" s="17">
        <v>0</v>
      </c>
      <c r="GJ47" s="17"/>
      <c r="GK47" s="17"/>
      <c r="GL47" s="17"/>
      <c r="GM47" s="17">
        <v>0</v>
      </c>
      <c r="GN47" s="17">
        <v>105.7</v>
      </c>
      <c r="GO47" s="17">
        <v>110.48202000000001</v>
      </c>
      <c r="GP47" s="17">
        <v>110.48202000000001</v>
      </c>
      <c r="GQ47" s="17">
        <v>-4.7820200000000002</v>
      </c>
      <c r="GR47" s="17">
        <v>35.5</v>
      </c>
      <c r="GS47" s="17">
        <v>47.082599999999999</v>
      </c>
      <c r="GT47" s="17">
        <v>47.082599999999999</v>
      </c>
      <c r="GU47" s="17">
        <v>-11.582599999999999</v>
      </c>
      <c r="GV47" s="17">
        <v>45.7</v>
      </c>
      <c r="GW47" s="17"/>
      <c r="GX47" s="17"/>
      <c r="GY47" s="17">
        <v>45.7</v>
      </c>
      <c r="GZ47" s="17">
        <v>4</v>
      </c>
      <c r="HA47" s="17"/>
      <c r="HB47" s="17"/>
      <c r="HC47" s="17">
        <v>4</v>
      </c>
      <c r="HD47" s="17">
        <v>17.2</v>
      </c>
      <c r="HE47" s="17">
        <v>17.005710000000001</v>
      </c>
      <c r="HF47" s="17">
        <v>17.005710000000001</v>
      </c>
      <c r="HG47" s="17">
        <v>0.19428999999999999</v>
      </c>
      <c r="HH47" s="17">
        <v>168.3</v>
      </c>
      <c r="HI47" s="17">
        <v>174.55948000000001</v>
      </c>
      <c r="HJ47" s="17">
        <v>174.55948000000001</v>
      </c>
      <c r="HK47" s="17">
        <v>-6.2594799999999999</v>
      </c>
      <c r="HL47" s="17"/>
      <c r="HM47" s="17"/>
      <c r="HN47" s="17"/>
      <c r="HO47" s="17">
        <v>0</v>
      </c>
      <c r="HP47" s="17"/>
      <c r="HQ47" s="17"/>
      <c r="HR47" s="17"/>
      <c r="HS47" s="17">
        <v>0</v>
      </c>
      <c r="HT47" s="17">
        <v>94.4</v>
      </c>
      <c r="HU47" s="17">
        <v>55.441310000000001</v>
      </c>
      <c r="HV47" s="17">
        <v>95.545190000000005</v>
      </c>
      <c r="HW47" s="17">
        <v>-1.1451899999999999</v>
      </c>
      <c r="HX47" s="17"/>
      <c r="HY47" s="17"/>
      <c r="HZ47" s="17"/>
      <c r="IA47" s="17">
        <v>0</v>
      </c>
      <c r="IB47" s="17"/>
      <c r="IC47" s="17"/>
      <c r="ID47" s="17"/>
      <c r="IE47" s="17">
        <v>0</v>
      </c>
      <c r="IF47" s="17">
        <v>45.3</v>
      </c>
      <c r="IG47" s="17">
        <v>45.265309999999999</v>
      </c>
      <c r="IH47" s="17">
        <v>45.265309999999999</v>
      </c>
      <c r="II47" s="17">
        <v>3.4689999999999999E-2</v>
      </c>
      <c r="IJ47" s="17"/>
      <c r="IK47" s="17"/>
      <c r="IL47" s="17"/>
      <c r="IM47" s="17">
        <v>0</v>
      </c>
      <c r="IN47" s="17"/>
      <c r="IO47" s="17"/>
      <c r="IP47" s="17"/>
      <c r="IQ47" s="17">
        <v>0</v>
      </c>
      <c r="IR47" s="17"/>
      <c r="IS47" s="17"/>
      <c r="IT47" s="17"/>
      <c r="IU47" s="17">
        <v>0</v>
      </c>
      <c r="IV47" s="17">
        <v>127.8</v>
      </c>
      <c r="IW47" s="17">
        <v>126.84735999999999</v>
      </c>
      <c r="IX47" s="17">
        <v>132.83837</v>
      </c>
      <c r="IY47" s="17">
        <v>-5.0383699999999996</v>
      </c>
      <c r="IZ47" s="17"/>
      <c r="JA47" s="17"/>
      <c r="JB47" s="17"/>
      <c r="JC47" s="17">
        <v>0</v>
      </c>
      <c r="JD47" s="17">
        <v>131.5</v>
      </c>
      <c r="JE47" s="17">
        <v>141.78184999999999</v>
      </c>
      <c r="JF47" s="17">
        <v>141.35422</v>
      </c>
      <c r="JG47" s="17">
        <v>-9.8542199999999998</v>
      </c>
      <c r="JH47" s="17">
        <v>199.5</v>
      </c>
      <c r="JI47" s="17">
        <v>199.12759</v>
      </c>
      <c r="JJ47" s="17">
        <v>199.12759</v>
      </c>
      <c r="JK47" s="17">
        <v>0.37241000000000002</v>
      </c>
      <c r="JL47" s="17"/>
      <c r="JM47" s="17"/>
      <c r="JN47" s="17"/>
      <c r="JO47" s="17">
        <v>0</v>
      </c>
      <c r="JP47" s="17">
        <v>71.8</v>
      </c>
      <c r="JQ47" s="17">
        <v>71.293850000000006</v>
      </c>
      <c r="JR47" s="17">
        <v>71.293850000000006</v>
      </c>
      <c r="JS47" s="17">
        <v>0.50614999999999999</v>
      </c>
      <c r="JT47" s="17">
        <v>35.200000000000003</v>
      </c>
      <c r="JU47" s="17">
        <v>35.753970000000002</v>
      </c>
      <c r="JV47" s="17">
        <v>35.753970000000002</v>
      </c>
      <c r="JW47" s="17">
        <v>-0.55396999999999996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0.7</v>
      </c>
      <c r="KW47" s="17">
        <v>4.7853500000000002</v>
      </c>
      <c r="KX47" s="17">
        <v>4.7853599999999998</v>
      </c>
      <c r="KY47" s="17">
        <v>-4.0853599999999997</v>
      </c>
      <c r="KZ47" s="17">
        <v>238.3</v>
      </c>
      <c r="LA47" s="17">
        <v>244.88435999999999</v>
      </c>
      <c r="LB47" s="17">
        <v>270.06803000000002</v>
      </c>
      <c r="LC47" s="17">
        <v>-31.76803</v>
      </c>
      <c r="LD47" s="17">
        <v>134.6</v>
      </c>
      <c r="LE47" s="17">
        <v>133.16031000000001</v>
      </c>
      <c r="LF47" s="17">
        <v>133.16031000000001</v>
      </c>
      <c r="LG47" s="17">
        <v>1.4396899999999999</v>
      </c>
      <c r="LH47" s="17">
        <v>66.2</v>
      </c>
      <c r="LI47" s="17">
        <v>67.199219999999997</v>
      </c>
      <c r="LJ47" s="17">
        <v>67.199219999999997</v>
      </c>
      <c r="LK47" s="17">
        <v>-0.99922</v>
      </c>
      <c r="LL47" s="17">
        <v>77.5</v>
      </c>
      <c r="LM47" s="17">
        <v>78.567999999999998</v>
      </c>
      <c r="LN47" s="17">
        <v>78.567999999999998</v>
      </c>
      <c r="LO47" s="17">
        <v>-1.0680000000000001</v>
      </c>
      <c r="LP47" s="17"/>
      <c r="LQ47" s="17"/>
      <c r="LR47" s="17"/>
      <c r="LS47" s="17">
        <v>0</v>
      </c>
      <c r="LT47" s="17"/>
      <c r="LU47" s="17"/>
      <c r="LV47" s="17"/>
      <c r="LW47" s="17">
        <v>0</v>
      </c>
      <c r="LX47" s="17">
        <v>0</v>
      </c>
      <c r="LY47" s="17"/>
      <c r="LZ47" s="17"/>
      <c r="MA47" s="17">
        <v>0</v>
      </c>
      <c r="MB47" s="17">
        <v>0</v>
      </c>
      <c r="MC47" s="17"/>
      <c r="MD47" s="17"/>
      <c r="ME47" s="17">
        <v>0</v>
      </c>
      <c r="MF47" s="17">
        <v>138.69999999999999</v>
      </c>
      <c r="MG47" s="17">
        <v>152.90294</v>
      </c>
      <c r="MH47" s="17">
        <v>152.90294</v>
      </c>
      <c r="MI47" s="17">
        <v>-14.20294</v>
      </c>
      <c r="MJ47" s="17">
        <v>139.4</v>
      </c>
      <c r="MK47" s="17">
        <v>152.90294</v>
      </c>
      <c r="ML47" s="17">
        <v>152.90294</v>
      </c>
      <c r="MM47" s="17">
        <v>-13.502940000000001</v>
      </c>
      <c r="MN47" s="17">
        <v>145.6</v>
      </c>
      <c r="MO47" s="17">
        <v>153.36211</v>
      </c>
      <c r="MP47" s="17">
        <v>153.36211</v>
      </c>
      <c r="MQ47" s="17">
        <v>-7.7621099999999998</v>
      </c>
      <c r="MR47" s="17">
        <v>180.5</v>
      </c>
      <c r="MS47" s="17"/>
      <c r="MT47" s="17"/>
      <c r="MU47" s="17">
        <v>180.5</v>
      </c>
      <c r="MV47" s="17"/>
      <c r="MW47" s="17"/>
      <c r="MX47" s="17"/>
      <c r="MY47" s="17">
        <v>0</v>
      </c>
      <c r="MZ47" s="17"/>
      <c r="NA47" s="17"/>
      <c r="NB47" s="17"/>
      <c r="NC47" s="17">
        <v>0</v>
      </c>
      <c r="ND47" s="17"/>
      <c r="NE47" s="17"/>
      <c r="NF47" s="17"/>
      <c r="NG47" s="17">
        <v>0</v>
      </c>
      <c r="NH47" s="17"/>
      <c r="NI47" s="17"/>
      <c r="NJ47" s="17"/>
      <c r="NK47" s="17">
        <v>0</v>
      </c>
      <c r="NL47" s="17">
        <v>206.2</v>
      </c>
      <c r="NM47" s="17">
        <v>206.49084999999999</v>
      </c>
      <c r="NN47" s="17">
        <v>206.49084999999999</v>
      </c>
      <c r="NO47" s="17">
        <v>-0.29085</v>
      </c>
      <c r="NP47" s="17">
        <v>98.9</v>
      </c>
      <c r="NQ47" s="17">
        <v>103.55547</v>
      </c>
      <c r="NR47" s="17">
        <v>103.55547</v>
      </c>
      <c r="NS47" s="17">
        <v>-4.6554700000000002</v>
      </c>
      <c r="NT47" s="17">
        <v>7</v>
      </c>
      <c r="NU47" s="17">
        <v>4.0736800000000004</v>
      </c>
      <c r="NV47" s="17">
        <v>4.0736800000000004</v>
      </c>
      <c r="NW47" s="17">
        <v>2.92632</v>
      </c>
      <c r="NX47" s="17">
        <v>4.5</v>
      </c>
      <c r="NY47" s="17">
        <v>4.2736700000000001</v>
      </c>
      <c r="NZ47" s="17">
        <v>4.2736700000000001</v>
      </c>
      <c r="OA47" s="17">
        <v>0.22633</v>
      </c>
      <c r="OB47" s="17">
        <v>20</v>
      </c>
      <c r="OC47" s="17">
        <v>17.492709999999999</v>
      </c>
      <c r="OD47" s="17">
        <v>17.492709999999999</v>
      </c>
      <c r="OE47" s="17">
        <v>2.5072899999999998</v>
      </c>
      <c r="OF47" s="17">
        <v>0</v>
      </c>
      <c r="OG47" s="17"/>
      <c r="OH47" s="17"/>
      <c r="OI47" s="17">
        <v>0</v>
      </c>
      <c r="OJ47" s="17">
        <v>69.599999999999994</v>
      </c>
      <c r="OK47" s="17">
        <v>60.76</v>
      </c>
      <c r="OL47" s="17">
        <v>64.391000000000005</v>
      </c>
      <c r="OM47" s="17">
        <v>5.2089999999999996</v>
      </c>
      <c r="ON47" s="17">
        <v>0</v>
      </c>
      <c r="OO47" s="17"/>
      <c r="OP47" s="17"/>
      <c r="OQ47" s="17">
        <v>0</v>
      </c>
      <c r="OR47" s="17">
        <v>0</v>
      </c>
      <c r="OS47" s="17">
        <v>7.6470000000000002</v>
      </c>
      <c r="OT47" s="17">
        <v>7.6470000000000002</v>
      </c>
      <c r="OU47" s="17">
        <v>-7.6470000000000002</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5.4</v>
      </c>
      <c r="PI47" s="17">
        <v>5.67</v>
      </c>
      <c r="PJ47" s="17">
        <v>5.67</v>
      </c>
      <c r="PK47" s="17">
        <v>-0.27</v>
      </c>
      <c r="PL47" s="17">
        <v>0</v>
      </c>
      <c r="PM47" s="17"/>
      <c r="PN47" s="17"/>
      <c r="PO47" s="17">
        <v>0</v>
      </c>
      <c r="PP47" s="17"/>
      <c r="PQ47" s="17">
        <v>1</v>
      </c>
      <c r="PR47" s="17">
        <v>1</v>
      </c>
      <c r="PS47" s="17">
        <v>-1</v>
      </c>
      <c r="PT47" s="17">
        <v>3.6</v>
      </c>
      <c r="PU47" s="17">
        <v>3.71</v>
      </c>
      <c r="PV47" s="17">
        <v>3.71</v>
      </c>
      <c r="PW47" s="17">
        <v>-0.11</v>
      </c>
      <c r="PX47" s="17">
        <v>5.0999999999999996</v>
      </c>
      <c r="PY47" s="17">
        <v>5</v>
      </c>
      <c r="PZ47" s="17">
        <v>5</v>
      </c>
      <c r="QA47" s="17">
        <v>0.1</v>
      </c>
      <c r="QB47" s="17">
        <v>20.3</v>
      </c>
      <c r="QC47" s="17">
        <v>20.274049999999999</v>
      </c>
      <c r="QD47" s="17">
        <v>20.274049999999999</v>
      </c>
      <c r="QE47" s="17">
        <v>2.5950000000000001E-2</v>
      </c>
      <c r="QF47" s="17">
        <v>20</v>
      </c>
      <c r="QG47" s="17">
        <v>19.436350000000001</v>
      </c>
      <c r="QH47" s="17">
        <v>19.436350000000001</v>
      </c>
      <c r="QI47" s="17">
        <v>0.56364999999999998</v>
      </c>
      <c r="QJ47" s="17">
        <v>18.8</v>
      </c>
      <c r="QK47" s="17">
        <v>17.492709999999999</v>
      </c>
      <c r="QL47" s="17">
        <v>17.492709999999999</v>
      </c>
      <c r="QM47" s="17">
        <v>1.3072900000000001</v>
      </c>
      <c r="QN47" s="17">
        <v>3.1</v>
      </c>
      <c r="QO47" s="17">
        <v>3.4</v>
      </c>
      <c r="QP47" s="17">
        <v>3.4</v>
      </c>
      <c r="QQ47" s="17">
        <v>-0.3</v>
      </c>
      <c r="QR47" s="17">
        <v>18.5</v>
      </c>
      <c r="QS47" s="17">
        <v>17.881440000000001</v>
      </c>
      <c r="QT47" s="17">
        <v>17.881440000000001</v>
      </c>
      <c r="QU47" s="17">
        <v>0.61856</v>
      </c>
      <c r="QV47" s="17">
        <v>0</v>
      </c>
      <c r="QW47" s="17"/>
      <c r="QX47" s="17"/>
      <c r="QY47" s="17">
        <v>0</v>
      </c>
      <c r="QZ47" s="17">
        <v>0</v>
      </c>
      <c r="RA47" s="17"/>
      <c r="RB47" s="17"/>
      <c r="RC47" s="17">
        <v>0</v>
      </c>
      <c r="RD47" s="17">
        <v>19.600000000000001</v>
      </c>
      <c r="RE47" s="17">
        <v>12.12</v>
      </c>
      <c r="RF47" s="17">
        <v>12.863</v>
      </c>
      <c r="RG47" s="17">
        <v>6.7370000000000001</v>
      </c>
      <c r="RH47" s="17">
        <v>39.9</v>
      </c>
      <c r="RI47" s="17">
        <v>39.630000000000003</v>
      </c>
      <c r="RJ47" s="17">
        <v>43.433999999999997</v>
      </c>
      <c r="RK47" s="17">
        <v>-3.5339999999999998</v>
      </c>
      <c r="RL47" s="17">
        <v>0</v>
      </c>
      <c r="RM47" s="17"/>
      <c r="RN47" s="17"/>
      <c r="RO47" s="17">
        <v>0</v>
      </c>
      <c r="RP47" s="17">
        <v>3.3</v>
      </c>
      <c r="RQ47" s="17">
        <v>3.2010000000000001</v>
      </c>
      <c r="RR47" s="17">
        <v>3.2010000000000001</v>
      </c>
      <c r="RS47" s="17">
        <v>9.9000000000000005E-2</v>
      </c>
      <c r="RT47" s="17">
        <v>20.3</v>
      </c>
      <c r="RU47" s="17">
        <v>19.792000000000002</v>
      </c>
      <c r="RV47" s="17">
        <v>19.792000000000002</v>
      </c>
      <c r="RW47" s="17">
        <v>0.50800000000000001</v>
      </c>
      <c r="RX47" s="17">
        <v>3.1</v>
      </c>
      <c r="RY47" s="17">
        <v>2</v>
      </c>
      <c r="RZ47" s="17">
        <v>2</v>
      </c>
      <c r="SA47" s="17">
        <v>1.1000000000000001</v>
      </c>
      <c r="SB47" s="17">
        <v>0.2</v>
      </c>
      <c r="SC47" s="17">
        <v>0.4</v>
      </c>
      <c r="SD47" s="17">
        <v>0.4</v>
      </c>
      <c r="SE47" s="17">
        <v>-0.2</v>
      </c>
      <c r="SF47" s="17">
        <v>0</v>
      </c>
      <c r="SG47" s="17"/>
      <c r="SH47" s="17"/>
      <c r="SI47" s="17">
        <v>0</v>
      </c>
      <c r="SJ47" s="17">
        <v>19.8</v>
      </c>
      <c r="SK47" s="17">
        <v>19.1448</v>
      </c>
      <c r="SL47" s="17">
        <v>19.1448</v>
      </c>
      <c r="SM47" s="17">
        <v>0.6552</v>
      </c>
      <c r="SN47" s="17">
        <v>11.6</v>
      </c>
      <c r="SO47" s="17">
        <v>12.244899999999999</v>
      </c>
      <c r="SP47" s="17">
        <v>12.244899999999999</v>
      </c>
      <c r="SQ47" s="17">
        <v>-0.64490000000000003</v>
      </c>
      <c r="SR47" s="17">
        <v>20.2</v>
      </c>
      <c r="SS47" s="17">
        <v>19.436350000000001</v>
      </c>
      <c r="ST47" s="17">
        <v>19.436350000000001</v>
      </c>
      <c r="SU47" s="17">
        <v>0.76365000000000005</v>
      </c>
      <c r="SV47" s="17">
        <v>20.3</v>
      </c>
      <c r="SW47" s="17">
        <v>19.436350000000001</v>
      </c>
      <c r="SX47" s="17">
        <v>19.436350000000001</v>
      </c>
      <c r="SY47" s="17">
        <v>0.86365000000000003</v>
      </c>
      <c r="SZ47" s="17">
        <v>5.2</v>
      </c>
      <c r="TA47" s="17">
        <v>8.4909999999999997</v>
      </c>
      <c r="TB47" s="17">
        <v>8.4909999999999997</v>
      </c>
      <c r="TC47" s="17">
        <v>-3.2909999999999999</v>
      </c>
      <c r="TD47" s="17">
        <v>54</v>
      </c>
      <c r="TE47" s="17">
        <v>56.2</v>
      </c>
      <c r="TF47" s="17">
        <v>56.47</v>
      </c>
      <c r="TG47" s="17">
        <v>-2.4700000000000002</v>
      </c>
      <c r="TH47" s="17">
        <v>0</v>
      </c>
      <c r="TI47" s="17"/>
      <c r="TJ47" s="17"/>
      <c r="TK47" s="17">
        <v>0</v>
      </c>
      <c r="TL47" s="17">
        <v>31.3</v>
      </c>
      <c r="TM47" s="17">
        <v>29.22</v>
      </c>
      <c r="TN47" s="17">
        <v>27.067</v>
      </c>
      <c r="TO47" s="17">
        <v>4.2329999999999997</v>
      </c>
      <c r="TP47" s="17">
        <v>55.7</v>
      </c>
      <c r="TQ47" s="17">
        <v>47.29</v>
      </c>
      <c r="TR47" s="17">
        <v>39.862000000000002</v>
      </c>
      <c r="TS47" s="17">
        <v>15.837999999999999</v>
      </c>
      <c r="TT47" s="17">
        <v>3.5</v>
      </c>
      <c r="TU47" s="17">
        <v>1.0489999999999999</v>
      </c>
      <c r="TV47" s="17">
        <v>1.0489999999999999</v>
      </c>
      <c r="TW47" s="17">
        <v>2.4510000000000001</v>
      </c>
      <c r="TX47" s="17">
        <v>1.1000000000000001</v>
      </c>
      <c r="TY47" s="17">
        <v>1.968</v>
      </c>
      <c r="TZ47" s="17">
        <v>1.968</v>
      </c>
      <c r="UA47" s="17">
        <v>-0.86799999999999999</v>
      </c>
      <c r="UB47" s="17">
        <v>0</v>
      </c>
      <c r="UC47" s="17"/>
      <c r="UD47" s="17"/>
      <c r="UE47" s="17">
        <v>0</v>
      </c>
      <c r="UF47" s="17">
        <v>21.2</v>
      </c>
      <c r="UG47" s="17">
        <v>19.436350000000001</v>
      </c>
      <c r="UH47" s="17">
        <v>19.436350000000001</v>
      </c>
      <c r="UI47" s="17">
        <v>1.7636499999999999</v>
      </c>
      <c r="UJ47" s="17">
        <v>8</v>
      </c>
      <c r="UK47" s="17">
        <v>8.1999999999999993</v>
      </c>
      <c r="UL47" s="17">
        <v>8.1999999999999993</v>
      </c>
      <c r="UM47" s="17">
        <v>-0.2</v>
      </c>
      <c r="UN47" s="17">
        <v>6.5</v>
      </c>
      <c r="UO47" s="17"/>
      <c r="UP47" s="17"/>
      <c r="UQ47" s="17">
        <v>6.5</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20.100000000000001</v>
      </c>
      <c r="VA47" s="17">
        <v>19.436350000000001</v>
      </c>
      <c r="VB47" s="17">
        <v>19.436350000000001</v>
      </c>
      <c r="VC47" s="17">
        <v>0.66364999999999996</v>
      </c>
      <c r="VD47" s="17">
        <v>0</v>
      </c>
      <c r="VE47" s="17">
        <v>4.9489999999999998</v>
      </c>
      <c r="VF47" s="17">
        <v>4.9489999999999998</v>
      </c>
      <c r="VG47" s="17">
        <v>-4.9489999999999998</v>
      </c>
      <c r="VH47" s="17">
        <v>0</v>
      </c>
      <c r="VI47" s="17"/>
      <c r="VJ47" s="17"/>
      <c r="VK47" s="17">
        <v>0</v>
      </c>
      <c r="VL47" s="17">
        <v>0</v>
      </c>
      <c r="VM47" s="17"/>
      <c r="VN47" s="17"/>
      <c r="VO47" s="17">
        <v>0</v>
      </c>
      <c r="VP47" s="17">
        <v>0</v>
      </c>
      <c r="VQ47" s="17"/>
      <c r="VR47" s="17"/>
      <c r="VS47" s="17">
        <v>0</v>
      </c>
      <c r="VT47" s="17"/>
      <c r="VU47" s="17"/>
      <c r="VV47" s="17"/>
      <c r="VW47" s="17">
        <v>0</v>
      </c>
      <c r="VX47" s="17">
        <v>61.4</v>
      </c>
      <c r="VY47" s="17">
        <v>79.599999999999994</v>
      </c>
      <c r="VZ47" s="17">
        <v>109.307</v>
      </c>
      <c r="WA47" s="17">
        <v>-47.906999999999996</v>
      </c>
      <c r="WB47" s="17">
        <v>77.099999999999994</v>
      </c>
      <c r="WC47" s="17">
        <v>78.66</v>
      </c>
      <c r="WD47" s="17">
        <v>104.128</v>
      </c>
      <c r="WE47" s="17">
        <v>-27.027999999999999</v>
      </c>
      <c r="WF47" s="17">
        <v>0</v>
      </c>
      <c r="WG47" s="17"/>
      <c r="WH47" s="17"/>
      <c r="WI47" s="17">
        <v>0</v>
      </c>
      <c r="WJ47" s="17">
        <v>3.7</v>
      </c>
      <c r="WK47" s="17">
        <v>4.2</v>
      </c>
      <c r="WL47" s="17">
        <v>4.2</v>
      </c>
      <c r="WM47" s="17">
        <v>-0.5</v>
      </c>
      <c r="WN47" s="17">
        <v>2.2000000000000002</v>
      </c>
      <c r="WO47" s="17">
        <v>2.4</v>
      </c>
      <c r="WP47" s="17">
        <v>2.4</v>
      </c>
      <c r="WQ47" s="17">
        <v>-0.2</v>
      </c>
      <c r="WR47" s="17">
        <v>1.2</v>
      </c>
      <c r="WS47" s="17">
        <v>1.2</v>
      </c>
      <c r="WT47" s="17">
        <v>1.2</v>
      </c>
      <c r="WU47" s="17">
        <v>0</v>
      </c>
      <c r="WV47" s="17">
        <v>1.1000000000000001</v>
      </c>
      <c r="WW47" s="17">
        <v>1.4</v>
      </c>
      <c r="WX47" s="17">
        <v>1.4</v>
      </c>
      <c r="WY47" s="17">
        <v>-0.3</v>
      </c>
      <c r="WZ47" s="17">
        <v>0</v>
      </c>
      <c r="XA47" s="17"/>
      <c r="XB47" s="17"/>
      <c r="XC47" s="17">
        <v>0</v>
      </c>
      <c r="XD47" s="17">
        <v>8.1999999999999993</v>
      </c>
      <c r="XE47" s="17">
        <v>8.6</v>
      </c>
      <c r="XF47" s="17">
        <v>8.6</v>
      </c>
      <c r="XG47" s="17">
        <v>-0.4</v>
      </c>
      <c r="XH47" s="17">
        <v>20</v>
      </c>
      <c r="XI47" s="17">
        <v>19.241980000000002</v>
      </c>
      <c r="XJ47" s="17">
        <v>19.241980000000002</v>
      </c>
      <c r="XK47" s="17">
        <v>0.75802000000000003</v>
      </c>
      <c r="XL47" s="17">
        <v>20</v>
      </c>
      <c r="XM47" s="17">
        <v>19.241980000000002</v>
      </c>
      <c r="XN47" s="17">
        <v>19.241980000000002</v>
      </c>
      <c r="XO47" s="17">
        <v>0.75802000000000003</v>
      </c>
      <c r="XP47" s="17">
        <v>9.3000000000000007</v>
      </c>
      <c r="XQ47" s="17">
        <v>10.7</v>
      </c>
      <c r="XR47" s="17">
        <v>10.7</v>
      </c>
      <c r="XS47" s="17">
        <v>-1.4</v>
      </c>
      <c r="XT47" s="17">
        <v>27.5</v>
      </c>
      <c r="XU47" s="17">
        <v>30.5</v>
      </c>
      <c r="XV47" s="17">
        <v>30.5</v>
      </c>
      <c r="XW47" s="17">
        <v>-3</v>
      </c>
      <c r="XX47" s="17">
        <v>34.1</v>
      </c>
      <c r="XY47" s="17">
        <v>30.5</v>
      </c>
      <c r="XZ47" s="17">
        <v>30.5</v>
      </c>
      <c r="YA47" s="17">
        <v>3.6</v>
      </c>
      <c r="YB47" s="17">
        <v>15.2</v>
      </c>
      <c r="YC47" s="17">
        <v>14</v>
      </c>
      <c r="YD47" s="17">
        <v>14</v>
      </c>
      <c r="YE47" s="17">
        <v>1.2</v>
      </c>
      <c r="YF47" s="17">
        <v>5</v>
      </c>
      <c r="YG47" s="17">
        <v>5</v>
      </c>
      <c r="YH47" s="17">
        <v>16</v>
      </c>
      <c r="YI47" s="17">
        <v>-11</v>
      </c>
      <c r="YJ47" s="17"/>
      <c r="YK47" s="17"/>
      <c r="YL47" s="17"/>
      <c r="YM47" s="17">
        <v>0</v>
      </c>
      <c r="YN47" s="17">
        <v>7</v>
      </c>
      <c r="YO47" s="17">
        <v>11</v>
      </c>
      <c r="YP47" s="17">
        <v>11</v>
      </c>
      <c r="YQ47" s="17">
        <v>-4</v>
      </c>
      <c r="YR47" s="17">
        <v>22.6</v>
      </c>
      <c r="YS47" s="17">
        <v>22</v>
      </c>
      <c r="YT47" s="17">
        <v>22</v>
      </c>
      <c r="YU47" s="17">
        <v>0.6</v>
      </c>
    </row>
    <row r="48" spans="1:671" ht="24" customHeight="1" x14ac:dyDescent="0.3">
      <c r="A48" s="1"/>
      <c r="B48" s="18" t="s">
        <v>96</v>
      </c>
      <c r="C48" s="18" t="s">
        <v>897</v>
      </c>
      <c r="D48" s="19">
        <v>201.3</v>
      </c>
      <c r="E48" s="19">
        <v>203.40136000000001</v>
      </c>
      <c r="F48" s="19">
        <v>203.40136000000001</v>
      </c>
      <c r="G48" s="19">
        <v>-2.1013600000000001</v>
      </c>
      <c r="H48" s="19">
        <v>634.29999999999995</v>
      </c>
      <c r="I48" s="19">
        <v>627.79395999999997</v>
      </c>
      <c r="J48" s="19">
        <v>627.79395999999997</v>
      </c>
      <c r="K48" s="19">
        <v>6.5060399999999996</v>
      </c>
      <c r="L48" s="19">
        <v>213.1</v>
      </c>
      <c r="M48" s="19">
        <v>204.43100999999999</v>
      </c>
      <c r="N48" s="19">
        <v>204.43100999999999</v>
      </c>
      <c r="O48" s="19">
        <v>8.6689900000000009</v>
      </c>
      <c r="P48" s="19"/>
      <c r="Q48" s="19"/>
      <c r="R48" s="19"/>
      <c r="S48" s="19">
        <v>0</v>
      </c>
      <c r="T48" s="19"/>
      <c r="U48" s="19"/>
      <c r="V48" s="19"/>
      <c r="W48" s="19">
        <v>0</v>
      </c>
      <c r="X48" s="19">
        <v>90.4</v>
      </c>
      <c r="Y48" s="19">
        <v>91.867829999999998</v>
      </c>
      <c r="Z48" s="19">
        <v>91.867829999999998</v>
      </c>
      <c r="AA48" s="19">
        <v>-1.46783</v>
      </c>
      <c r="AB48" s="19">
        <v>240.2</v>
      </c>
      <c r="AC48" s="19">
        <v>242</v>
      </c>
      <c r="AD48" s="19">
        <v>242</v>
      </c>
      <c r="AE48" s="19">
        <v>-1.8</v>
      </c>
      <c r="AF48" s="19"/>
      <c r="AG48" s="19"/>
      <c r="AH48" s="19"/>
      <c r="AI48" s="19">
        <v>0</v>
      </c>
      <c r="AJ48" s="19">
        <v>61.1</v>
      </c>
      <c r="AK48" s="19">
        <v>61.791969999999999</v>
      </c>
      <c r="AL48" s="19"/>
      <c r="AM48" s="19">
        <v>61.1</v>
      </c>
      <c r="AN48" s="19">
        <v>153.5</v>
      </c>
      <c r="AO48" s="19">
        <v>158.48805999999999</v>
      </c>
      <c r="AP48" s="19">
        <v>158.48805999999999</v>
      </c>
      <c r="AQ48" s="19">
        <v>-4.9880599999999999</v>
      </c>
      <c r="AR48" s="19">
        <v>153.5</v>
      </c>
      <c r="AS48" s="19">
        <v>158.48805999999999</v>
      </c>
      <c r="AT48" s="19">
        <v>158.48805999999999</v>
      </c>
      <c r="AU48" s="19">
        <v>-4.9880599999999999</v>
      </c>
      <c r="AV48" s="19">
        <v>153.30000000000001</v>
      </c>
      <c r="AW48" s="19">
        <v>158.48805999999999</v>
      </c>
      <c r="AX48" s="19">
        <v>158.48805999999999</v>
      </c>
      <c r="AY48" s="19">
        <v>-5.1880600000000001</v>
      </c>
      <c r="AZ48" s="19">
        <v>250.1</v>
      </c>
      <c r="BA48" s="19">
        <v>238.446</v>
      </c>
      <c r="BB48" s="19">
        <v>238.446</v>
      </c>
      <c r="BC48" s="19">
        <v>11.654</v>
      </c>
      <c r="BD48" s="19">
        <v>204.5</v>
      </c>
      <c r="BE48" s="19">
        <v>207.24285</v>
      </c>
      <c r="BF48" s="19">
        <v>207.24285</v>
      </c>
      <c r="BG48" s="19">
        <v>-2.7428499999999998</v>
      </c>
      <c r="BH48" s="19">
        <v>108.2</v>
      </c>
      <c r="BI48" s="19">
        <v>103.93259999999999</v>
      </c>
      <c r="BJ48" s="19">
        <v>103.93259999999999</v>
      </c>
      <c r="BK48" s="19">
        <v>4.2674000000000003</v>
      </c>
      <c r="BL48" s="19">
        <v>557.9</v>
      </c>
      <c r="BM48" s="19">
        <v>566.08941000000004</v>
      </c>
      <c r="BN48" s="19">
        <v>566.08941000000004</v>
      </c>
      <c r="BO48" s="19">
        <v>-8.1894100000000005</v>
      </c>
      <c r="BP48" s="19">
        <v>10.199999999999999</v>
      </c>
      <c r="BQ48" s="19">
        <v>9.7182499999999994</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166.8</v>
      </c>
      <c r="CK48" s="19">
        <v>164.06706</v>
      </c>
      <c r="CL48" s="19">
        <v>164.06706</v>
      </c>
      <c r="CM48" s="19">
        <v>2.7329400000000001</v>
      </c>
      <c r="CN48" s="19">
        <v>9.8000000000000007</v>
      </c>
      <c r="CO48" s="19">
        <v>7.6313000000000004</v>
      </c>
      <c r="CP48" s="19">
        <v>7.6313000000000004</v>
      </c>
      <c r="CQ48" s="19">
        <v>2.1686999999999999</v>
      </c>
      <c r="CR48" s="19">
        <v>6.4</v>
      </c>
      <c r="CS48" s="19">
        <v>4.1889200000000004</v>
      </c>
      <c r="CT48" s="19">
        <v>4.1889200000000004</v>
      </c>
      <c r="CU48" s="19">
        <v>2.2110799999999999</v>
      </c>
      <c r="CV48" s="19">
        <v>16.8</v>
      </c>
      <c r="CW48" s="19">
        <v>22.410769999999999</v>
      </c>
      <c r="CX48" s="19"/>
      <c r="CY48" s="19">
        <v>16.8</v>
      </c>
      <c r="CZ48" s="19">
        <v>5.8</v>
      </c>
      <c r="DA48" s="19">
        <v>6.8787000000000003</v>
      </c>
      <c r="DB48" s="19">
        <v>6.8787000000000003</v>
      </c>
      <c r="DC48" s="19">
        <v>-1.0787</v>
      </c>
      <c r="DD48" s="19"/>
      <c r="DE48" s="19"/>
      <c r="DF48" s="19"/>
      <c r="DG48" s="19">
        <v>0</v>
      </c>
      <c r="DH48" s="19">
        <v>142.30000000000001</v>
      </c>
      <c r="DI48" s="19">
        <v>142.44412</v>
      </c>
      <c r="DJ48" s="19">
        <v>142.44412</v>
      </c>
      <c r="DK48" s="19">
        <v>-0.14412</v>
      </c>
      <c r="DL48" s="19"/>
      <c r="DM48" s="19"/>
      <c r="DN48" s="19"/>
      <c r="DO48" s="19">
        <v>0</v>
      </c>
      <c r="DP48" s="19"/>
      <c r="DQ48" s="19"/>
      <c r="DR48" s="19"/>
      <c r="DS48" s="19">
        <v>0</v>
      </c>
      <c r="DT48" s="19"/>
      <c r="DU48" s="19"/>
      <c r="DV48" s="19"/>
      <c r="DW48" s="19">
        <v>0</v>
      </c>
      <c r="DX48" s="19">
        <v>0</v>
      </c>
      <c r="DY48" s="19"/>
      <c r="DZ48" s="19"/>
      <c r="EA48" s="19">
        <v>0</v>
      </c>
      <c r="EB48" s="19">
        <v>110.2</v>
      </c>
      <c r="EC48" s="19">
        <v>112.46647</v>
      </c>
      <c r="ED48" s="19">
        <v>112.46647</v>
      </c>
      <c r="EE48" s="19">
        <v>-2.26647</v>
      </c>
      <c r="EF48" s="19">
        <v>222.8</v>
      </c>
      <c r="EG48" s="19">
        <v>220.69499999999999</v>
      </c>
      <c r="EH48" s="19">
        <v>220.69499999999999</v>
      </c>
      <c r="EI48" s="19">
        <v>2.105</v>
      </c>
      <c r="EJ48" s="19"/>
      <c r="EK48" s="19"/>
      <c r="EL48" s="19"/>
      <c r="EM48" s="19">
        <v>0</v>
      </c>
      <c r="EN48" s="19"/>
      <c r="EO48" s="19"/>
      <c r="EP48" s="19"/>
      <c r="EQ48" s="19">
        <v>0</v>
      </c>
      <c r="ER48" s="19"/>
      <c r="ES48" s="19"/>
      <c r="ET48" s="19"/>
      <c r="EU48" s="19">
        <v>0</v>
      </c>
      <c r="EV48" s="19">
        <v>6.5</v>
      </c>
      <c r="EW48" s="19">
        <v>6.39</v>
      </c>
      <c r="EX48" s="19">
        <v>6.39</v>
      </c>
      <c r="EY48" s="19">
        <v>0.11</v>
      </c>
      <c r="EZ48" s="19">
        <v>460.2</v>
      </c>
      <c r="FA48" s="19">
        <v>457.09426999999999</v>
      </c>
      <c r="FB48" s="19">
        <v>457.09426999999999</v>
      </c>
      <c r="FC48" s="19">
        <v>3.1057299999999999</v>
      </c>
      <c r="FD48" s="19">
        <v>81.400000000000006</v>
      </c>
      <c r="FE48" s="19">
        <v>81.635570000000001</v>
      </c>
      <c r="FF48" s="19">
        <v>81.635570000000001</v>
      </c>
      <c r="FG48" s="19">
        <v>-0.23557</v>
      </c>
      <c r="FH48" s="19">
        <v>151.19999999999999</v>
      </c>
      <c r="FI48" s="19">
        <v>151.36251999999999</v>
      </c>
      <c r="FJ48" s="19">
        <v>151.36251999999999</v>
      </c>
      <c r="FK48" s="19">
        <v>-0.16252</v>
      </c>
      <c r="FL48" s="19">
        <v>42</v>
      </c>
      <c r="FM48" s="19">
        <v>41.89893</v>
      </c>
      <c r="FN48" s="19">
        <v>41.89893</v>
      </c>
      <c r="FO48" s="19">
        <v>0.10106999999999999</v>
      </c>
      <c r="FP48" s="19">
        <v>18.600000000000001</v>
      </c>
      <c r="FQ48" s="19">
        <v>19.21088</v>
      </c>
      <c r="FR48" s="19">
        <v>19.21088</v>
      </c>
      <c r="FS48" s="19">
        <v>-0.61087999999999998</v>
      </c>
      <c r="FT48" s="19">
        <v>18.8</v>
      </c>
      <c r="FU48" s="19">
        <v>18.46453</v>
      </c>
      <c r="FV48" s="19">
        <v>18.46453</v>
      </c>
      <c r="FW48" s="19">
        <v>0.33546999999999999</v>
      </c>
      <c r="FX48" s="19">
        <v>89.9</v>
      </c>
      <c r="FY48" s="19">
        <v>87.773570000000007</v>
      </c>
      <c r="FZ48" s="19">
        <v>87.773570000000007</v>
      </c>
      <c r="GA48" s="19">
        <v>2.12643</v>
      </c>
      <c r="GB48" s="19"/>
      <c r="GC48" s="19"/>
      <c r="GD48" s="19"/>
      <c r="GE48" s="19">
        <v>0</v>
      </c>
      <c r="GF48" s="19"/>
      <c r="GG48" s="19"/>
      <c r="GH48" s="19"/>
      <c r="GI48" s="19">
        <v>0</v>
      </c>
      <c r="GJ48" s="19"/>
      <c r="GK48" s="19"/>
      <c r="GL48" s="19"/>
      <c r="GM48" s="19">
        <v>0</v>
      </c>
      <c r="GN48" s="19">
        <v>105.9</v>
      </c>
      <c r="GO48" s="19">
        <v>110.48202000000001</v>
      </c>
      <c r="GP48" s="19">
        <v>110.48202000000001</v>
      </c>
      <c r="GQ48" s="19">
        <v>-4.58202</v>
      </c>
      <c r="GR48" s="19">
        <v>35.5</v>
      </c>
      <c r="GS48" s="19">
        <v>47.082599999999999</v>
      </c>
      <c r="GT48" s="19">
        <v>47.082599999999999</v>
      </c>
      <c r="GU48" s="19">
        <v>-11.582599999999999</v>
      </c>
      <c r="GV48" s="19">
        <v>46.1</v>
      </c>
      <c r="GW48" s="19"/>
      <c r="GX48" s="19"/>
      <c r="GY48" s="19">
        <v>46.1</v>
      </c>
      <c r="GZ48" s="19">
        <v>4</v>
      </c>
      <c r="HA48" s="19"/>
      <c r="HB48" s="19"/>
      <c r="HC48" s="19">
        <v>4</v>
      </c>
      <c r="HD48" s="19">
        <v>17.399999999999999</v>
      </c>
      <c r="HE48" s="19">
        <v>17.005710000000001</v>
      </c>
      <c r="HF48" s="19">
        <v>17.005710000000001</v>
      </c>
      <c r="HG48" s="19">
        <v>0.39428999999999997</v>
      </c>
      <c r="HH48" s="19">
        <v>167.4</v>
      </c>
      <c r="HI48" s="19">
        <v>174.55948000000001</v>
      </c>
      <c r="HJ48" s="19">
        <v>174.55948000000001</v>
      </c>
      <c r="HK48" s="19">
        <v>-7.1594800000000003</v>
      </c>
      <c r="HL48" s="19"/>
      <c r="HM48" s="19"/>
      <c r="HN48" s="19"/>
      <c r="HO48" s="19">
        <v>0</v>
      </c>
      <c r="HP48" s="19"/>
      <c r="HQ48" s="19"/>
      <c r="HR48" s="19"/>
      <c r="HS48" s="19">
        <v>0</v>
      </c>
      <c r="HT48" s="19">
        <v>94.1</v>
      </c>
      <c r="HU48" s="19">
        <v>56.121250000000003</v>
      </c>
      <c r="HV48" s="19">
        <v>95.545190000000005</v>
      </c>
      <c r="HW48" s="19">
        <v>-1.44519</v>
      </c>
      <c r="HX48" s="19"/>
      <c r="HY48" s="19"/>
      <c r="HZ48" s="19"/>
      <c r="IA48" s="19">
        <v>0</v>
      </c>
      <c r="IB48" s="19"/>
      <c r="IC48" s="19"/>
      <c r="ID48" s="19"/>
      <c r="IE48" s="19">
        <v>0</v>
      </c>
      <c r="IF48" s="19">
        <v>44.8</v>
      </c>
      <c r="IG48" s="19">
        <v>45.265309999999999</v>
      </c>
      <c r="IH48" s="19">
        <v>45.265309999999999</v>
      </c>
      <c r="II48" s="19">
        <v>-0.46531</v>
      </c>
      <c r="IJ48" s="19"/>
      <c r="IK48" s="19"/>
      <c r="IL48" s="19"/>
      <c r="IM48" s="19">
        <v>0</v>
      </c>
      <c r="IN48" s="19"/>
      <c r="IO48" s="19"/>
      <c r="IP48" s="19"/>
      <c r="IQ48" s="19">
        <v>0</v>
      </c>
      <c r="IR48" s="19"/>
      <c r="IS48" s="19"/>
      <c r="IT48" s="19"/>
      <c r="IU48" s="19">
        <v>0</v>
      </c>
      <c r="IV48" s="19">
        <v>127.7</v>
      </c>
      <c r="IW48" s="19">
        <v>126.84735999999999</v>
      </c>
      <c r="IX48" s="19">
        <v>132.83837</v>
      </c>
      <c r="IY48" s="19">
        <v>-5.1383700000000001</v>
      </c>
      <c r="IZ48" s="19"/>
      <c r="JA48" s="19"/>
      <c r="JB48" s="19"/>
      <c r="JC48" s="19">
        <v>0</v>
      </c>
      <c r="JD48" s="19">
        <v>161.69999999999999</v>
      </c>
      <c r="JE48" s="19">
        <v>163.80193</v>
      </c>
      <c r="JF48" s="19">
        <v>156.15257</v>
      </c>
      <c r="JG48" s="19">
        <v>5.5474300000000003</v>
      </c>
      <c r="JH48" s="19">
        <v>198.4</v>
      </c>
      <c r="JI48" s="19">
        <v>199.12759</v>
      </c>
      <c r="JJ48" s="19">
        <v>199.12759</v>
      </c>
      <c r="JK48" s="19">
        <v>-0.72758999999999996</v>
      </c>
      <c r="JL48" s="19"/>
      <c r="JM48" s="19"/>
      <c r="JN48" s="19"/>
      <c r="JO48" s="19">
        <v>0</v>
      </c>
      <c r="JP48" s="19">
        <v>72.099999999999994</v>
      </c>
      <c r="JQ48" s="19">
        <v>71.293850000000006</v>
      </c>
      <c r="JR48" s="19">
        <v>71.293850000000006</v>
      </c>
      <c r="JS48" s="19">
        <v>0.80615000000000003</v>
      </c>
      <c r="JT48" s="19">
        <v>35.299999999999997</v>
      </c>
      <c r="JU48" s="19">
        <v>35.753970000000002</v>
      </c>
      <c r="JV48" s="19">
        <v>35.753970000000002</v>
      </c>
      <c r="JW48" s="19">
        <v>-0.45396999999999998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v>4.7853500000000002</v>
      </c>
      <c r="KX48" s="19">
        <v>4.7853599999999998</v>
      </c>
      <c r="KY48" s="19">
        <v>-4.7853599999999998</v>
      </c>
      <c r="KZ48" s="19">
        <v>238.1</v>
      </c>
      <c r="LA48" s="19">
        <v>270.06803000000002</v>
      </c>
      <c r="LB48" s="19">
        <v>270.06803000000002</v>
      </c>
      <c r="LC48" s="19">
        <v>-31.968029999999999</v>
      </c>
      <c r="LD48" s="19">
        <v>134.4</v>
      </c>
      <c r="LE48" s="19">
        <v>133.16031000000001</v>
      </c>
      <c r="LF48" s="19">
        <v>133.16031000000001</v>
      </c>
      <c r="LG48" s="19">
        <v>1.23969</v>
      </c>
      <c r="LH48" s="19">
        <v>66.099999999999994</v>
      </c>
      <c r="LI48" s="19">
        <v>67.199219999999997</v>
      </c>
      <c r="LJ48" s="19">
        <v>67.199219999999997</v>
      </c>
      <c r="LK48" s="19">
        <v>-1.0992200000000001</v>
      </c>
      <c r="LL48" s="19">
        <v>77.599999999999994</v>
      </c>
      <c r="LM48" s="19">
        <v>78.567999999999998</v>
      </c>
      <c r="LN48" s="19">
        <v>78.567999999999998</v>
      </c>
      <c r="LO48" s="19">
        <v>-0.96799999999999997</v>
      </c>
      <c r="LP48" s="19"/>
      <c r="LQ48" s="19"/>
      <c r="LR48" s="19"/>
      <c r="LS48" s="19">
        <v>0</v>
      </c>
      <c r="LT48" s="19"/>
      <c r="LU48" s="19"/>
      <c r="LV48" s="19"/>
      <c r="LW48" s="19">
        <v>0</v>
      </c>
      <c r="LX48" s="19">
        <v>0</v>
      </c>
      <c r="LY48" s="19"/>
      <c r="LZ48" s="19"/>
      <c r="MA48" s="19">
        <v>0</v>
      </c>
      <c r="MB48" s="19">
        <v>0</v>
      </c>
      <c r="MC48" s="19"/>
      <c r="MD48" s="19"/>
      <c r="ME48" s="19">
        <v>0</v>
      </c>
      <c r="MF48" s="19">
        <v>138.9</v>
      </c>
      <c r="MG48" s="19">
        <v>153.06012000000001</v>
      </c>
      <c r="MH48" s="19">
        <v>153.06012000000001</v>
      </c>
      <c r="MI48" s="19">
        <v>-14.160119999999999</v>
      </c>
      <c r="MJ48" s="19">
        <v>139.5</v>
      </c>
      <c r="MK48" s="19">
        <v>153.06012000000001</v>
      </c>
      <c r="ML48" s="19">
        <v>153.06012000000001</v>
      </c>
      <c r="MM48" s="19">
        <v>-13.56012</v>
      </c>
      <c r="MN48" s="19">
        <v>152</v>
      </c>
      <c r="MO48" s="19">
        <v>153.51975999999999</v>
      </c>
      <c r="MP48" s="19">
        <v>153.51975999999999</v>
      </c>
      <c r="MQ48" s="19">
        <v>-1.51976</v>
      </c>
      <c r="MR48" s="19">
        <v>179.5</v>
      </c>
      <c r="MS48" s="19"/>
      <c r="MT48" s="19"/>
      <c r="MU48" s="19">
        <v>179.5</v>
      </c>
      <c r="MV48" s="19"/>
      <c r="MW48" s="19"/>
      <c r="MX48" s="19"/>
      <c r="MY48" s="19">
        <v>0</v>
      </c>
      <c r="MZ48" s="19"/>
      <c r="NA48" s="19"/>
      <c r="NB48" s="19"/>
      <c r="NC48" s="19">
        <v>0</v>
      </c>
      <c r="ND48" s="19"/>
      <c r="NE48" s="19"/>
      <c r="NF48" s="19"/>
      <c r="NG48" s="19">
        <v>0</v>
      </c>
      <c r="NH48" s="19"/>
      <c r="NI48" s="19"/>
      <c r="NJ48" s="19"/>
      <c r="NK48" s="19">
        <v>0</v>
      </c>
      <c r="NL48" s="19">
        <v>206.8</v>
      </c>
      <c r="NM48" s="19">
        <v>206.49084999999999</v>
      </c>
      <c r="NN48" s="19">
        <v>206.49084999999999</v>
      </c>
      <c r="NO48" s="19">
        <v>0.30914999999999998</v>
      </c>
      <c r="NP48" s="19">
        <v>99.1</v>
      </c>
      <c r="NQ48" s="19">
        <v>103.55547</v>
      </c>
      <c r="NR48" s="19">
        <v>103.55547</v>
      </c>
      <c r="NS48" s="19">
        <v>-4.45547</v>
      </c>
      <c r="NT48" s="19">
        <v>7</v>
      </c>
      <c r="NU48" s="19">
        <v>4.0736800000000004</v>
      </c>
      <c r="NV48" s="19">
        <v>4.0736800000000004</v>
      </c>
      <c r="NW48" s="19">
        <v>2.92632</v>
      </c>
      <c r="NX48" s="19">
        <v>4.4000000000000004</v>
      </c>
      <c r="NY48" s="19">
        <v>4.2736700000000001</v>
      </c>
      <c r="NZ48" s="19">
        <v>4.2736700000000001</v>
      </c>
      <c r="OA48" s="19">
        <v>0.12633</v>
      </c>
      <c r="OB48" s="19">
        <v>20</v>
      </c>
      <c r="OC48" s="19">
        <v>17.492709999999999</v>
      </c>
      <c r="OD48" s="19">
        <v>17.492709999999999</v>
      </c>
      <c r="OE48" s="19">
        <v>2.5072899999999998</v>
      </c>
      <c r="OF48" s="19">
        <v>0</v>
      </c>
      <c r="OG48" s="19"/>
      <c r="OH48" s="19"/>
      <c r="OI48" s="19">
        <v>0</v>
      </c>
      <c r="OJ48" s="19">
        <v>72.7</v>
      </c>
      <c r="OK48" s="19">
        <v>58.69</v>
      </c>
      <c r="OL48" s="19">
        <v>62.421999999999997</v>
      </c>
      <c r="OM48" s="19">
        <v>10.278</v>
      </c>
      <c r="ON48" s="19">
        <v>0</v>
      </c>
      <c r="OO48" s="19"/>
      <c r="OP48" s="19"/>
      <c r="OQ48" s="19">
        <v>0</v>
      </c>
      <c r="OR48" s="19">
        <v>0</v>
      </c>
      <c r="OS48" s="19">
        <v>7.7770000000000001</v>
      </c>
      <c r="OT48" s="19">
        <v>7.7770000000000001</v>
      </c>
      <c r="OU48" s="19">
        <v>-7.7770000000000001</v>
      </c>
      <c r="OV48" s="19">
        <v>0</v>
      </c>
      <c r="OW48" s="19"/>
      <c r="OX48" s="19"/>
      <c r="OY48" s="19">
        <v>0</v>
      </c>
      <c r="OZ48" s="19">
        <v>20.2</v>
      </c>
      <c r="PA48" s="19">
        <v>19.436350000000001</v>
      </c>
      <c r="PB48" s="19">
        <v>19.436350000000001</v>
      </c>
      <c r="PC48" s="19">
        <v>0.76365000000000005</v>
      </c>
      <c r="PD48" s="19">
        <v>9.9</v>
      </c>
      <c r="PE48" s="19">
        <v>9.9830000000000005</v>
      </c>
      <c r="PF48" s="19">
        <v>9.9830000000000005</v>
      </c>
      <c r="PG48" s="19">
        <v>-8.3000000000000004E-2</v>
      </c>
      <c r="PH48" s="19">
        <v>5.5</v>
      </c>
      <c r="PI48" s="19">
        <v>5.67</v>
      </c>
      <c r="PJ48" s="19">
        <v>5.67</v>
      </c>
      <c r="PK48" s="19">
        <v>-0.17</v>
      </c>
      <c r="PL48" s="19">
        <v>0</v>
      </c>
      <c r="PM48" s="19"/>
      <c r="PN48" s="19"/>
      <c r="PO48" s="19">
        <v>0</v>
      </c>
      <c r="PP48" s="19"/>
      <c r="PQ48" s="19">
        <v>1</v>
      </c>
      <c r="PR48" s="19">
        <v>1</v>
      </c>
      <c r="PS48" s="19">
        <v>-1</v>
      </c>
      <c r="PT48" s="19">
        <v>3.6</v>
      </c>
      <c r="PU48" s="19">
        <v>3.71</v>
      </c>
      <c r="PV48" s="19">
        <v>3.71</v>
      </c>
      <c r="PW48" s="19">
        <v>-0.11</v>
      </c>
      <c r="PX48" s="19">
        <v>5.0999999999999996</v>
      </c>
      <c r="PY48" s="19">
        <v>5</v>
      </c>
      <c r="PZ48" s="19">
        <v>5</v>
      </c>
      <c r="QA48" s="19">
        <v>0.1</v>
      </c>
      <c r="QB48" s="19">
        <v>20.2</v>
      </c>
      <c r="QC48" s="19">
        <v>20.274049999999999</v>
      </c>
      <c r="QD48" s="19">
        <v>20.274049999999999</v>
      </c>
      <c r="QE48" s="19">
        <v>-7.4050000000000005E-2</v>
      </c>
      <c r="QF48" s="19">
        <v>20</v>
      </c>
      <c r="QG48" s="19">
        <v>19.436350000000001</v>
      </c>
      <c r="QH48" s="19">
        <v>19.436350000000001</v>
      </c>
      <c r="QI48" s="19">
        <v>0.56364999999999998</v>
      </c>
      <c r="QJ48" s="19">
        <v>18.8</v>
      </c>
      <c r="QK48" s="19">
        <v>17.492709999999999</v>
      </c>
      <c r="QL48" s="19">
        <v>17.492709999999999</v>
      </c>
      <c r="QM48" s="19">
        <v>1.3072900000000001</v>
      </c>
      <c r="QN48" s="19">
        <v>3.1</v>
      </c>
      <c r="QO48" s="19">
        <v>3.4</v>
      </c>
      <c r="QP48" s="19">
        <v>3.4</v>
      </c>
      <c r="QQ48" s="19">
        <v>-0.3</v>
      </c>
      <c r="QR48" s="19">
        <v>18.5</v>
      </c>
      <c r="QS48" s="19">
        <v>17.881440000000001</v>
      </c>
      <c r="QT48" s="19">
        <v>17.881440000000001</v>
      </c>
      <c r="QU48" s="19">
        <v>0.61856</v>
      </c>
      <c r="QV48" s="19">
        <v>0</v>
      </c>
      <c r="QW48" s="19"/>
      <c r="QX48" s="19"/>
      <c r="QY48" s="19">
        <v>0</v>
      </c>
      <c r="QZ48" s="19">
        <v>0</v>
      </c>
      <c r="RA48" s="19"/>
      <c r="RB48" s="19"/>
      <c r="RC48" s="19">
        <v>0</v>
      </c>
      <c r="RD48" s="19">
        <v>15.7</v>
      </c>
      <c r="RE48" s="19">
        <v>12.03</v>
      </c>
      <c r="RF48" s="19">
        <v>12.597</v>
      </c>
      <c r="RG48" s="19">
        <v>3.1030000000000002</v>
      </c>
      <c r="RH48" s="19">
        <v>36.299999999999997</v>
      </c>
      <c r="RI48" s="19">
        <v>37.96</v>
      </c>
      <c r="RJ48" s="19">
        <v>41.734000000000002</v>
      </c>
      <c r="RK48" s="19">
        <v>-5.4340000000000002</v>
      </c>
      <c r="RL48" s="19">
        <v>0</v>
      </c>
      <c r="RM48" s="19"/>
      <c r="RN48" s="19"/>
      <c r="RO48" s="19">
        <v>0</v>
      </c>
      <c r="RP48" s="19">
        <v>3.2</v>
      </c>
      <c r="RQ48" s="19">
        <v>3.2010000000000001</v>
      </c>
      <c r="RR48" s="19">
        <v>3.2010000000000001</v>
      </c>
      <c r="RS48" s="19">
        <v>-1E-3</v>
      </c>
      <c r="RT48" s="19">
        <v>20.3</v>
      </c>
      <c r="RU48" s="19">
        <v>19.792000000000002</v>
      </c>
      <c r="RV48" s="19">
        <v>19.792000000000002</v>
      </c>
      <c r="RW48" s="19">
        <v>0.50800000000000001</v>
      </c>
      <c r="RX48" s="19">
        <v>3.1</v>
      </c>
      <c r="RY48" s="19">
        <v>2</v>
      </c>
      <c r="RZ48" s="19">
        <v>2</v>
      </c>
      <c r="SA48" s="19">
        <v>1.1000000000000001</v>
      </c>
      <c r="SB48" s="19">
        <v>0.2</v>
      </c>
      <c r="SC48" s="19">
        <v>0.4</v>
      </c>
      <c r="SD48" s="19">
        <v>0.4</v>
      </c>
      <c r="SE48" s="19">
        <v>-0.2</v>
      </c>
      <c r="SF48" s="19">
        <v>0</v>
      </c>
      <c r="SG48" s="19"/>
      <c r="SH48" s="19"/>
      <c r="SI48" s="19">
        <v>0</v>
      </c>
      <c r="SJ48" s="19">
        <v>19.8</v>
      </c>
      <c r="SK48" s="19">
        <v>19.1448</v>
      </c>
      <c r="SL48" s="19">
        <v>19.1448</v>
      </c>
      <c r="SM48" s="19">
        <v>0.6552</v>
      </c>
      <c r="SN48" s="19">
        <v>11.6</v>
      </c>
      <c r="SO48" s="19">
        <v>12.244899999999999</v>
      </c>
      <c r="SP48" s="19">
        <v>12.244899999999999</v>
      </c>
      <c r="SQ48" s="19">
        <v>-0.64490000000000003</v>
      </c>
      <c r="SR48" s="19">
        <v>20.2</v>
      </c>
      <c r="SS48" s="19">
        <v>19.436350000000001</v>
      </c>
      <c r="ST48" s="19">
        <v>19.436350000000001</v>
      </c>
      <c r="SU48" s="19">
        <v>0.76365000000000005</v>
      </c>
      <c r="SV48" s="19">
        <v>20.3</v>
      </c>
      <c r="SW48" s="19">
        <v>19.436350000000001</v>
      </c>
      <c r="SX48" s="19">
        <v>19.436350000000001</v>
      </c>
      <c r="SY48" s="19">
        <v>0.86365000000000003</v>
      </c>
      <c r="SZ48" s="19">
        <v>3.5</v>
      </c>
      <c r="TA48" s="19">
        <v>7.702</v>
      </c>
      <c r="TB48" s="19">
        <v>7.702</v>
      </c>
      <c r="TC48" s="19">
        <v>-4.202</v>
      </c>
      <c r="TD48" s="19">
        <v>43.6</v>
      </c>
      <c r="TE48" s="19">
        <v>51.66</v>
      </c>
      <c r="TF48" s="19">
        <v>52.783000000000001</v>
      </c>
      <c r="TG48" s="19">
        <v>-9.1829999999999998</v>
      </c>
      <c r="TH48" s="19">
        <v>0</v>
      </c>
      <c r="TI48" s="19"/>
      <c r="TJ48" s="19"/>
      <c r="TK48" s="19">
        <v>0</v>
      </c>
      <c r="TL48" s="19">
        <v>38</v>
      </c>
      <c r="TM48" s="19">
        <v>29.61</v>
      </c>
      <c r="TN48" s="19">
        <v>28.696000000000002</v>
      </c>
      <c r="TO48" s="19">
        <v>9.3040000000000003</v>
      </c>
      <c r="TP48" s="19">
        <v>52.5</v>
      </c>
      <c r="TQ48" s="19">
        <v>47.99</v>
      </c>
      <c r="TR48" s="19">
        <v>43.368000000000002</v>
      </c>
      <c r="TS48" s="19">
        <v>9.1319999999999997</v>
      </c>
      <c r="TT48" s="19">
        <v>3</v>
      </c>
      <c r="TU48" s="19">
        <v>1.0229999999999999</v>
      </c>
      <c r="TV48" s="19">
        <v>1.0229999999999999</v>
      </c>
      <c r="TW48" s="19">
        <v>1.9770000000000001</v>
      </c>
      <c r="TX48" s="19">
        <v>3</v>
      </c>
      <c r="TY48" s="19">
        <v>1.9239999999999999</v>
      </c>
      <c r="TZ48" s="19">
        <v>1.9239999999999999</v>
      </c>
      <c r="UA48" s="19">
        <v>1.0760000000000001</v>
      </c>
      <c r="UB48" s="19">
        <v>0</v>
      </c>
      <c r="UC48" s="19"/>
      <c r="UD48" s="19"/>
      <c r="UE48" s="19">
        <v>0</v>
      </c>
      <c r="UF48" s="19">
        <v>21.3</v>
      </c>
      <c r="UG48" s="19">
        <v>19.436350000000001</v>
      </c>
      <c r="UH48" s="19">
        <v>19.436350000000001</v>
      </c>
      <c r="UI48" s="19">
        <v>1.86365</v>
      </c>
      <c r="UJ48" s="19">
        <v>8</v>
      </c>
      <c r="UK48" s="19">
        <v>8.1999999999999993</v>
      </c>
      <c r="UL48" s="19">
        <v>8.1999999999999993</v>
      </c>
      <c r="UM48" s="19">
        <v>-0.2</v>
      </c>
      <c r="UN48" s="19">
        <v>6.5</v>
      </c>
      <c r="UO48" s="19"/>
      <c r="UP48" s="19"/>
      <c r="UQ48" s="19">
        <v>6.5</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20.100000000000001</v>
      </c>
      <c r="VA48" s="19">
        <v>19.436350000000001</v>
      </c>
      <c r="VB48" s="19">
        <v>19.436350000000001</v>
      </c>
      <c r="VC48" s="19">
        <v>0.66364999999999996</v>
      </c>
      <c r="VD48" s="19">
        <v>0</v>
      </c>
      <c r="VE48" s="19">
        <v>4.7670000000000003</v>
      </c>
      <c r="VF48" s="19">
        <v>4.7670000000000003</v>
      </c>
      <c r="VG48" s="19">
        <v>-4.7670000000000003</v>
      </c>
      <c r="VH48" s="19">
        <v>0</v>
      </c>
      <c r="VI48" s="19"/>
      <c r="VJ48" s="19"/>
      <c r="VK48" s="19">
        <v>0</v>
      </c>
      <c r="VL48" s="19">
        <v>0</v>
      </c>
      <c r="VM48" s="19"/>
      <c r="VN48" s="19"/>
      <c r="VO48" s="19">
        <v>0</v>
      </c>
      <c r="VP48" s="19">
        <v>0</v>
      </c>
      <c r="VQ48" s="19"/>
      <c r="VR48" s="19"/>
      <c r="VS48" s="19">
        <v>0</v>
      </c>
      <c r="VT48" s="19"/>
      <c r="VU48" s="19"/>
      <c r="VV48" s="19"/>
      <c r="VW48" s="19">
        <v>0</v>
      </c>
      <c r="VX48" s="19">
        <v>56.1</v>
      </c>
      <c r="VY48" s="19">
        <v>68.400000000000006</v>
      </c>
      <c r="VZ48" s="19">
        <v>100.5</v>
      </c>
      <c r="WA48" s="19">
        <v>-44.4</v>
      </c>
      <c r="WB48" s="19">
        <v>62.7</v>
      </c>
      <c r="WC48" s="19">
        <v>68.03</v>
      </c>
      <c r="WD48" s="19">
        <v>95.132999999999996</v>
      </c>
      <c r="WE48" s="19">
        <v>-32.433</v>
      </c>
      <c r="WF48" s="19">
        <v>0</v>
      </c>
      <c r="WG48" s="19"/>
      <c r="WH48" s="19"/>
      <c r="WI48" s="19">
        <v>0</v>
      </c>
      <c r="WJ48" s="19">
        <v>3.7</v>
      </c>
      <c r="WK48" s="19">
        <v>4.2</v>
      </c>
      <c r="WL48" s="19">
        <v>4.2</v>
      </c>
      <c r="WM48" s="19">
        <v>-0.5</v>
      </c>
      <c r="WN48" s="19">
        <v>2.2000000000000002</v>
      </c>
      <c r="WO48" s="19">
        <v>2.4</v>
      </c>
      <c r="WP48" s="19">
        <v>2.4</v>
      </c>
      <c r="WQ48" s="19">
        <v>-0.2</v>
      </c>
      <c r="WR48" s="19">
        <v>1.2</v>
      </c>
      <c r="WS48" s="19">
        <v>1.2</v>
      </c>
      <c r="WT48" s="19">
        <v>1.2</v>
      </c>
      <c r="WU48" s="19">
        <v>0</v>
      </c>
      <c r="WV48" s="19">
        <v>1.1000000000000001</v>
      </c>
      <c r="WW48" s="19">
        <v>1.4</v>
      </c>
      <c r="WX48" s="19">
        <v>1.4</v>
      </c>
      <c r="WY48" s="19">
        <v>-0.3</v>
      </c>
      <c r="WZ48" s="19">
        <v>0</v>
      </c>
      <c r="XA48" s="19"/>
      <c r="XB48" s="19"/>
      <c r="XC48" s="19">
        <v>0</v>
      </c>
      <c r="XD48" s="19">
        <v>8.1999999999999993</v>
      </c>
      <c r="XE48" s="19">
        <v>8.6</v>
      </c>
      <c r="XF48" s="19">
        <v>8.6</v>
      </c>
      <c r="XG48" s="19">
        <v>-0.4</v>
      </c>
      <c r="XH48" s="19">
        <v>20</v>
      </c>
      <c r="XI48" s="19">
        <v>19.241980000000002</v>
      </c>
      <c r="XJ48" s="19">
        <v>19.241980000000002</v>
      </c>
      <c r="XK48" s="19">
        <v>0.75802000000000003</v>
      </c>
      <c r="XL48" s="19">
        <v>20</v>
      </c>
      <c r="XM48" s="19">
        <v>19.241980000000002</v>
      </c>
      <c r="XN48" s="19">
        <v>19.241980000000002</v>
      </c>
      <c r="XO48" s="19">
        <v>0.75802000000000003</v>
      </c>
      <c r="XP48" s="19">
        <v>9</v>
      </c>
      <c r="XQ48" s="19">
        <v>10.7</v>
      </c>
      <c r="XR48" s="19">
        <v>10.7</v>
      </c>
      <c r="XS48" s="19">
        <v>-1.7</v>
      </c>
      <c r="XT48" s="19">
        <v>27.2</v>
      </c>
      <c r="XU48" s="19">
        <v>30.5</v>
      </c>
      <c r="XV48" s="19">
        <v>30.5</v>
      </c>
      <c r="XW48" s="19">
        <v>-3.3</v>
      </c>
      <c r="XX48" s="19">
        <v>33.799999999999997</v>
      </c>
      <c r="XY48" s="19">
        <v>30.5</v>
      </c>
      <c r="XZ48" s="19">
        <v>30.5</v>
      </c>
      <c r="YA48" s="19">
        <v>3.3</v>
      </c>
      <c r="YB48" s="19">
        <v>15.1</v>
      </c>
      <c r="YC48" s="19">
        <v>14</v>
      </c>
      <c r="YD48" s="19">
        <v>14</v>
      </c>
      <c r="YE48" s="19">
        <v>1.1000000000000001</v>
      </c>
      <c r="YF48" s="19">
        <v>5.0999999999999996</v>
      </c>
      <c r="YG48" s="19">
        <v>5</v>
      </c>
      <c r="YH48" s="19">
        <v>16</v>
      </c>
      <c r="YI48" s="19">
        <v>-10.9</v>
      </c>
      <c r="YJ48" s="19"/>
      <c r="YK48" s="19"/>
      <c r="YL48" s="19"/>
      <c r="YM48" s="19">
        <v>0</v>
      </c>
      <c r="YN48" s="19">
        <v>7</v>
      </c>
      <c r="YO48" s="19">
        <v>11</v>
      </c>
      <c r="YP48" s="19">
        <v>11</v>
      </c>
      <c r="YQ48" s="19">
        <v>-4</v>
      </c>
      <c r="YR48" s="19">
        <v>22.9</v>
      </c>
      <c r="YS48" s="19">
        <v>22</v>
      </c>
      <c r="YT48" s="19">
        <v>22</v>
      </c>
      <c r="YU48" s="19">
        <v>0.9</v>
      </c>
    </row>
    <row r="49" spans="1:671" ht="24" customHeight="1" x14ac:dyDescent="0.3">
      <c r="A49" s="1"/>
      <c r="B49" s="13" t="s">
        <v>96</v>
      </c>
      <c r="C49" s="13" t="s">
        <v>898</v>
      </c>
      <c r="D49" s="14">
        <v>202.8</v>
      </c>
      <c r="E49" s="14">
        <v>203.40136000000001</v>
      </c>
      <c r="F49" s="14">
        <v>203.40136000000001</v>
      </c>
      <c r="G49" s="14">
        <v>-0.60136000000000001</v>
      </c>
      <c r="H49" s="14">
        <v>636.29999999999995</v>
      </c>
      <c r="I49" s="14">
        <v>627.79395999999997</v>
      </c>
      <c r="J49" s="14">
        <v>627.79395999999997</v>
      </c>
      <c r="K49" s="14">
        <v>8.5060400000000005</v>
      </c>
      <c r="L49" s="14">
        <v>214.2</v>
      </c>
      <c r="M49" s="14">
        <v>204.43100999999999</v>
      </c>
      <c r="N49" s="14">
        <v>204.43100999999999</v>
      </c>
      <c r="O49" s="14">
        <v>9.7689900000000005</v>
      </c>
      <c r="P49" s="14"/>
      <c r="Q49" s="14"/>
      <c r="R49" s="14"/>
      <c r="S49" s="14">
        <v>0</v>
      </c>
      <c r="T49" s="14"/>
      <c r="U49" s="14"/>
      <c r="V49" s="14"/>
      <c r="W49" s="14">
        <v>0</v>
      </c>
      <c r="X49" s="14">
        <v>89.4</v>
      </c>
      <c r="Y49" s="14">
        <v>91.867829999999998</v>
      </c>
      <c r="Z49" s="14">
        <v>91.867829999999998</v>
      </c>
      <c r="AA49" s="14">
        <v>-2.4678300000000002</v>
      </c>
      <c r="AB49" s="14">
        <v>239.9</v>
      </c>
      <c r="AC49" s="14">
        <v>242</v>
      </c>
      <c r="AD49" s="14">
        <v>242</v>
      </c>
      <c r="AE49" s="14">
        <v>-2.1</v>
      </c>
      <c r="AF49" s="14"/>
      <c r="AG49" s="14"/>
      <c r="AH49" s="14"/>
      <c r="AI49" s="14">
        <v>0</v>
      </c>
      <c r="AJ49" s="14">
        <v>60.1</v>
      </c>
      <c r="AK49" s="14">
        <v>61.791969999999999</v>
      </c>
      <c r="AL49" s="14"/>
      <c r="AM49" s="14">
        <v>60.1</v>
      </c>
      <c r="AN49" s="14">
        <v>152.19999999999999</v>
      </c>
      <c r="AO49" s="14">
        <v>158.48805999999999</v>
      </c>
      <c r="AP49" s="14">
        <v>158.48805999999999</v>
      </c>
      <c r="AQ49" s="14">
        <v>-6.2880599999999998</v>
      </c>
      <c r="AR49" s="14">
        <v>152.30000000000001</v>
      </c>
      <c r="AS49" s="14">
        <v>158.48805999999999</v>
      </c>
      <c r="AT49" s="14">
        <v>158.48805999999999</v>
      </c>
      <c r="AU49" s="14">
        <v>-6.1880600000000001</v>
      </c>
      <c r="AV49" s="14">
        <v>152.1</v>
      </c>
      <c r="AW49" s="14">
        <v>158.48805999999999</v>
      </c>
      <c r="AX49" s="14">
        <v>158.48805999999999</v>
      </c>
      <c r="AY49" s="14">
        <v>-6.3880600000000003</v>
      </c>
      <c r="AZ49" s="14">
        <v>248.8</v>
      </c>
      <c r="BA49" s="14">
        <v>238.446</v>
      </c>
      <c r="BB49" s="14">
        <v>238.446</v>
      </c>
      <c r="BC49" s="14">
        <v>10.353999999999999</v>
      </c>
      <c r="BD49" s="14">
        <v>203.4</v>
      </c>
      <c r="BE49" s="14">
        <v>207.24285</v>
      </c>
      <c r="BF49" s="14">
        <v>207.24285</v>
      </c>
      <c r="BG49" s="14">
        <v>-3.8428499999999999</v>
      </c>
      <c r="BH49" s="14">
        <v>108.3</v>
      </c>
      <c r="BI49" s="14">
        <v>103.93259999999999</v>
      </c>
      <c r="BJ49" s="14">
        <v>103.93259999999999</v>
      </c>
      <c r="BK49" s="14">
        <v>4.3673999999999999</v>
      </c>
      <c r="BL49" s="14">
        <v>557.79999999999995</v>
      </c>
      <c r="BM49" s="14">
        <v>566.08941000000004</v>
      </c>
      <c r="BN49" s="14">
        <v>566.08941000000004</v>
      </c>
      <c r="BO49" s="14">
        <v>-8.2894100000000002</v>
      </c>
      <c r="BP49" s="14">
        <v>10.199999999999999</v>
      </c>
      <c r="BQ49" s="14">
        <v>9.7182499999999994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167.3</v>
      </c>
      <c r="CK49" s="14">
        <v>164.06706</v>
      </c>
      <c r="CL49" s="14">
        <v>164.06706</v>
      </c>
      <c r="CM49" s="14">
        <v>3.2329400000000001</v>
      </c>
      <c r="CN49" s="14">
        <v>9.8000000000000007</v>
      </c>
      <c r="CO49" s="14">
        <v>7.6313000000000004</v>
      </c>
      <c r="CP49" s="14">
        <v>7.6313000000000004</v>
      </c>
      <c r="CQ49" s="14">
        <v>2.1686999999999999</v>
      </c>
      <c r="CR49" s="14">
        <v>6.6</v>
      </c>
      <c r="CS49" s="14">
        <v>4.1889200000000004</v>
      </c>
      <c r="CT49" s="14">
        <v>4.1889200000000004</v>
      </c>
      <c r="CU49" s="14">
        <v>2.4110800000000001</v>
      </c>
      <c r="CV49" s="14">
        <v>16.8</v>
      </c>
      <c r="CW49" s="14">
        <v>22.410769999999999</v>
      </c>
      <c r="CX49" s="14"/>
      <c r="CY49" s="14">
        <v>16.8</v>
      </c>
      <c r="CZ49" s="14">
        <v>5.8</v>
      </c>
      <c r="DA49" s="14">
        <v>6.8787000000000003</v>
      </c>
      <c r="DB49" s="14">
        <v>6.8787000000000003</v>
      </c>
      <c r="DC49" s="14">
        <v>-1.0787</v>
      </c>
      <c r="DD49" s="14"/>
      <c r="DE49" s="14"/>
      <c r="DF49" s="14"/>
      <c r="DG49" s="14">
        <v>0</v>
      </c>
      <c r="DH49" s="14">
        <v>142.19999999999999</v>
      </c>
      <c r="DI49" s="14">
        <v>142.44412</v>
      </c>
      <c r="DJ49" s="14">
        <v>142.44412</v>
      </c>
      <c r="DK49" s="14">
        <v>-0.24412</v>
      </c>
      <c r="DL49" s="14"/>
      <c r="DM49" s="14"/>
      <c r="DN49" s="14"/>
      <c r="DO49" s="14">
        <v>0</v>
      </c>
      <c r="DP49" s="14"/>
      <c r="DQ49" s="14"/>
      <c r="DR49" s="14"/>
      <c r="DS49" s="14">
        <v>0</v>
      </c>
      <c r="DT49" s="14"/>
      <c r="DU49" s="14"/>
      <c r="DV49" s="14"/>
      <c r="DW49" s="14">
        <v>0</v>
      </c>
      <c r="DX49" s="14">
        <v>0</v>
      </c>
      <c r="DY49" s="14"/>
      <c r="DZ49" s="14"/>
      <c r="EA49" s="14">
        <v>0</v>
      </c>
      <c r="EB49" s="14">
        <v>110.3</v>
      </c>
      <c r="EC49" s="14">
        <v>112.46647</v>
      </c>
      <c r="ED49" s="14">
        <v>112.46647</v>
      </c>
      <c r="EE49" s="14">
        <v>-2.1664699999999999</v>
      </c>
      <c r="EF49" s="14">
        <v>223.1</v>
      </c>
      <c r="EG49" s="14">
        <v>220.69499999999999</v>
      </c>
      <c r="EH49" s="14">
        <v>220.69499999999999</v>
      </c>
      <c r="EI49" s="14">
        <v>2.4049999999999998</v>
      </c>
      <c r="EJ49" s="14"/>
      <c r="EK49" s="14"/>
      <c r="EL49" s="14"/>
      <c r="EM49" s="14">
        <v>0</v>
      </c>
      <c r="EN49" s="14"/>
      <c r="EO49" s="14"/>
      <c r="EP49" s="14"/>
      <c r="EQ49" s="14">
        <v>0</v>
      </c>
      <c r="ER49" s="14"/>
      <c r="ES49" s="14"/>
      <c r="ET49" s="14"/>
      <c r="EU49" s="14">
        <v>0</v>
      </c>
      <c r="EV49" s="14">
        <v>6.5</v>
      </c>
      <c r="EW49" s="14">
        <v>6.39</v>
      </c>
      <c r="EX49" s="14">
        <v>6.39</v>
      </c>
      <c r="EY49" s="14">
        <v>0.11</v>
      </c>
      <c r="EZ49" s="14">
        <v>460.2</v>
      </c>
      <c r="FA49" s="14">
        <v>457.09426999999999</v>
      </c>
      <c r="FB49" s="14">
        <v>457.09426999999999</v>
      </c>
      <c r="FC49" s="14">
        <v>3.1057299999999999</v>
      </c>
      <c r="FD49" s="14">
        <v>81.400000000000006</v>
      </c>
      <c r="FE49" s="14">
        <v>81.635570000000001</v>
      </c>
      <c r="FF49" s="14">
        <v>81.635570000000001</v>
      </c>
      <c r="FG49" s="14">
        <v>-0.23557</v>
      </c>
      <c r="FH49" s="14">
        <v>151.30000000000001</v>
      </c>
      <c r="FI49" s="14">
        <v>151.36251999999999</v>
      </c>
      <c r="FJ49" s="14">
        <v>151.36251999999999</v>
      </c>
      <c r="FK49" s="14">
        <v>-6.2520000000000006E-2</v>
      </c>
      <c r="FL49" s="14">
        <v>42</v>
      </c>
      <c r="FM49" s="14">
        <v>41.89893</v>
      </c>
      <c r="FN49" s="14">
        <v>41.89893</v>
      </c>
      <c r="FO49" s="14">
        <v>0.10106999999999999</v>
      </c>
      <c r="FP49" s="14">
        <v>18.600000000000001</v>
      </c>
      <c r="FQ49" s="14">
        <v>19.21088</v>
      </c>
      <c r="FR49" s="14">
        <v>19.21088</v>
      </c>
      <c r="FS49" s="14">
        <v>-0.61087999999999998</v>
      </c>
      <c r="FT49" s="14">
        <v>18.8</v>
      </c>
      <c r="FU49" s="14">
        <v>18.46453</v>
      </c>
      <c r="FV49" s="14">
        <v>18.46453</v>
      </c>
      <c r="FW49" s="14">
        <v>0.33546999999999999</v>
      </c>
      <c r="FX49" s="14">
        <v>90</v>
      </c>
      <c r="FY49" s="14">
        <v>87.773570000000007</v>
      </c>
      <c r="FZ49" s="14">
        <v>87.773570000000007</v>
      </c>
      <c r="GA49" s="14">
        <v>2.2264300000000001</v>
      </c>
      <c r="GB49" s="14"/>
      <c r="GC49" s="14"/>
      <c r="GD49" s="14"/>
      <c r="GE49" s="14">
        <v>0</v>
      </c>
      <c r="GF49" s="14"/>
      <c r="GG49" s="14"/>
      <c r="GH49" s="14"/>
      <c r="GI49" s="14">
        <v>0</v>
      </c>
      <c r="GJ49" s="14"/>
      <c r="GK49" s="14"/>
      <c r="GL49" s="14"/>
      <c r="GM49" s="14">
        <v>0</v>
      </c>
      <c r="GN49" s="14">
        <v>105.8</v>
      </c>
      <c r="GO49" s="14">
        <v>110.48202000000001</v>
      </c>
      <c r="GP49" s="14">
        <v>110.48202000000001</v>
      </c>
      <c r="GQ49" s="14">
        <v>-4.6820199999999996</v>
      </c>
      <c r="GR49" s="14">
        <v>34.700000000000003</v>
      </c>
      <c r="GS49" s="14">
        <v>47.082599999999999</v>
      </c>
      <c r="GT49" s="14">
        <v>47.082599999999999</v>
      </c>
      <c r="GU49" s="14">
        <v>-12.3826</v>
      </c>
      <c r="GV49" s="14">
        <v>27.8</v>
      </c>
      <c r="GW49" s="14"/>
      <c r="GX49" s="14"/>
      <c r="GY49" s="14">
        <v>27.8</v>
      </c>
      <c r="GZ49" s="14">
        <v>4</v>
      </c>
      <c r="HA49" s="14"/>
      <c r="HB49" s="14"/>
      <c r="HC49" s="14">
        <v>4</v>
      </c>
      <c r="HD49" s="14">
        <v>17</v>
      </c>
      <c r="HE49" s="14">
        <v>17.005710000000001</v>
      </c>
      <c r="HF49" s="14">
        <v>17.005710000000001</v>
      </c>
      <c r="HG49" s="14">
        <v>-5.7099999999999998E-3</v>
      </c>
      <c r="HH49" s="14">
        <v>167.9</v>
      </c>
      <c r="HI49" s="14">
        <v>174.55948000000001</v>
      </c>
      <c r="HJ49" s="14">
        <v>174.55948000000001</v>
      </c>
      <c r="HK49" s="14">
        <v>-6.6594800000000003</v>
      </c>
      <c r="HL49" s="14"/>
      <c r="HM49" s="14"/>
      <c r="HN49" s="14"/>
      <c r="HO49" s="14">
        <v>0</v>
      </c>
      <c r="HP49" s="14"/>
      <c r="HQ49" s="14"/>
      <c r="HR49" s="14"/>
      <c r="HS49" s="14">
        <v>0</v>
      </c>
      <c r="HT49" s="14">
        <v>93.9</v>
      </c>
      <c r="HU49" s="14">
        <v>53.35351</v>
      </c>
      <c r="HV49" s="14">
        <v>95.545190000000005</v>
      </c>
      <c r="HW49" s="14">
        <v>-1.6451899999999999</v>
      </c>
      <c r="HX49" s="14"/>
      <c r="HY49" s="14"/>
      <c r="HZ49" s="14"/>
      <c r="IA49" s="14">
        <v>0</v>
      </c>
      <c r="IB49" s="14"/>
      <c r="IC49" s="14"/>
      <c r="ID49" s="14"/>
      <c r="IE49" s="14">
        <v>0</v>
      </c>
      <c r="IF49" s="14">
        <v>44.7</v>
      </c>
      <c r="IG49" s="14">
        <v>45.265309999999999</v>
      </c>
      <c r="IH49" s="14">
        <v>45.265309999999999</v>
      </c>
      <c r="II49" s="14">
        <v>-0.56530999999999998</v>
      </c>
      <c r="IJ49" s="14"/>
      <c r="IK49" s="14"/>
      <c r="IL49" s="14"/>
      <c r="IM49" s="14">
        <v>0</v>
      </c>
      <c r="IN49" s="14"/>
      <c r="IO49" s="14"/>
      <c r="IP49" s="14"/>
      <c r="IQ49" s="14">
        <v>0</v>
      </c>
      <c r="IR49" s="14"/>
      <c r="IS49" s="14"/>
      <c r="IT49" s="14"/>
      <c r="IU49" s="14">
        <v>0</v>
      </c>
      <c r="IV49" s="14">
        <v>127.6</v>
      </c>
      <c r="IW49" s="14">
        <v>126.84735999999999</v>
      </c>
      <c r="IX49" s="14">
        <v>132.83837</v>
      </c>
      <c r="IY49" s="14">
        <v>-5.2383699999999997</v>
      </c>
      <c r="IZ49" s="14"/>
      <c r="JA49" s="14"/>
      <c r="JB49" s="14"/>
      <c r="JC49" s="14">
        <v>0</v>
      </c>
      <c r="JD49" s="14">
        <v>163</v>
      </c>
      <c r="JE49" s="14">
        <v>144.05538999999999</v>
      </c>
      <c r="JF49" s="14">
        <v>111.05719999999999</v>
      </c>
      <c r="JG49" s="14">
        <v>51.942799999999998</v>
      </c>
      <c r="JH49" s="14">
        <v>198.1</v>
      </c>
      <c r="JI49" s="14">
        <v>199.12759</v>
      </c>
      <c r="JJ49" s="14">
        <v>199.12759</v>
      </c>
      <c r="JK49" s="14">
        <v>-1.02759</v>
      </c>
      <c r="JL49" s="14"/>
      <c r="JM49" s="14"/>
      <c r="JN49" s="14"/>
      <c r="JO49" s="14">
        <v>0</v>
      </c>
      <c r="JP49" s="14">
        <v>72.2</v>
      </c>
      <c r="JQ49" s="14">
        <v>71.293850000000006</v>
      </c>
      <c r="JR49" s="14">
        <v>71.293850000000006</v>
      </c>
      <c r="JS49" s="14">
        <v>0.90615000000000001</v>
      </c>
      <c r="JT49" s="14">
        <v>35.1</v>
      </c>
      <c r="JU49" s="14">
        <v>35.753970000000002</v>
      </c>
      <c r="JV49" s="14">
        <v>35.753970000000002</v>
      </c>
      <c r="JW49" s="14">
        <v>-0.65397000000000005</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v>4.7853500000000002</v>
      </c>
      <c r="KX49" s="14">
        <v>4.7853599999999998</v>
      </c>
      <c r="KY49" s="14">
        <v>-4.7853599999999998</v>
      </c>
      <c r="KZ49" s="14">
        <v>237.1</v>
      </c>
      <c r="LA49" s="14">
        <v>270.06803000000002</v>
      </c>
      <c r="LB49" s="14">
        <v>270.06803000000002</v>
      </c>
      <c r="LC49" s="14">
        <v>-32.968029999999999</v>
      </c>
      <c r="LD49" s="14">
        <v>134.19999999999999</v>
      </c>
      <c r="LE49" s="14">
        <v>133.16031000000001</v>
      </c>
      <c r="LF49" s="14">
        <v>133.16031000000001</v>
      </c>
      <c r="LG49" s="14">
        <v>1.03969</v>
      </c>
      <c r="LH49" s="14">
        <v>66.099999999999994</v>
      </c>
      <c r="LI49" s="14">
        <v>67.199219999999997</v>
      </c>
      <c r="LJ49" s="14">
        <v>67.199219999999997</v>
      </c>
      <c r="LK49" s="14">
        <v>-1.0992200000000001</v>
      </c>
      <c r="LL49" s="14">
        <v>77.7</v>
      </c>
      <c r="LM49" s="14">
        <v>78.567999999999998</v>
      </c>
      <c r="LN49" s="14">
        <v>78.567999999999998</v>
      </c>
      <c r="LO49" s="14">
        <v>-0.86799999999999999</v>
      </c>
      <c r="LP49" s="14"/>
      <c r="LQ49" s="14"/>
      <c r="LR49" s="14"/>
      <c r="LS49" s="14">
        <v>0</v>
      </c>
      <c r="LT49" s="14"/>
      <c r="LU49" s="14"/>
      <c r="LV49" s="14"/>
      <c r="LW49" s="14">
        <v>0</v>
      </c>
      <c r="LX49" s="14">
        <v>0</v>
      </c>
      <c r="LY49" s="14"/>
      <c r="LZ49" s="14"/>
      <c r="MA49" s="14">
        <v>0</v>
      </c>
      <c r="MB49" s="14">
        <v>0</v>
      </c>
      <c r="MC49" s="14"/>
      <c r="MD49" s="14"/>
      <c r="ME49" s="14">
        <v>0</v>
      </c>
      <c r="MF49" s="14">
        <v>139.4</v>
      </c>
      <c r="MG49" s="14">
        <v>153.06012000000001</v>
      </c>
      <c r="MH49" s="14">
        <v>153.06012000000001</v>
      </c>
      <c r="MI49" s="14">
        <v>-13.660119999999999</v>
      </c>
      <c r="MJ49" s="14">
        <v>140.30000000000001</v>
      </c>
      <c r="MK49" s="14">
        <v>153.06012000000001</v>
      </c>
      <c r="ML49" s="14">
        <v>153.06012000000001</v>
      </c>
      <c r="MM49" s="14">
        <v>-12.760120000000001</v>
      </c>
      <c r="MN49" s="14">
        <v>167</v>
      </c>
      <c r="MO49" s="14">
        <v>153.51975999999999</v>
      </c>
      <c r="MP49" s="14">
        <v>153.51975999999999</v>
      </c>
      <c r="MQ49" s="14">
        <v>13.48024</v>
      </c>
      <c r="MR49" s="14">
        <v>180</v>
      </c>
      <c r="MS49" s="14"/>
      <c r="MT49" s="14"/>
      <c r="MU49" s="14">
        <v>180</v>
      </c>
      <c r="MV49" s="14"/>
      <c r="MW49" s="14"/>
      <c r="MX49" s="14"/>
      <c r="MY49" s="14">
        <v>0</v>
      </c>
      <c r="MZ49" s="14"/>
      <c r="NA49" s="14"/>
      <c r="NB49" s="14"/>
      <c r="NC49" s="14">
        <v>0</v>
      </c>
      <c r="ND49" s="14"/>
      <c r="NE49" s="14"/>
      <c r="NF49" s="14"/>
      <c r="NG49" s="14">
        <v>0</v>
      </c>
      <c r="NH49" s="14"/>
      <c r="NI49" s="14"/>
      <c r="NJ49" s="14"/>
      <c r="NK49" s="14">
        <v>0</v>
      </c>
      <c r="NL49" s="14">
        <v>207</v>
      </c>
      <c r="NM49" s="14">
        <v>206.49084999999999</v>
      </c>
      <c r="NN49" s="14">
        <v>206.49084999999999</v>
      </c>
      <c r="NO49" s="14">
        <v>0.50914999999999999</v>
      </c>
      <c r="NP49" s="14">
        <v>99.1</v>
      </c>
      <c r="NQ49" s="14">
        <v>103.55547</v>
      </c>
      <c r="NR49" s="14">
        <v>103.55547</v>
      </c>
      <c r="NS49" s="14">
        <v>-4.45547</v>
      </c>
      <c r="NT49" s="14">
        <v>7</v>
      </c>
      <c r="NU49" s="14">
        <v>4.0736800000000004</v>
      </c>
      <c r="NV49" s="14">
        <v>4.0736800000000004</v>
      </c>
      <c r="NW49" s="14">
        <v>2.92632</v>
      </c>
      <c r="NX49" s="14">
        <v>4.4000000000000004</v>
      </c>
      <c r="NY49" s="14">
        <v>4.2736700000000001</v>
      </c>
      <c r="NZ49" s="14">
        <v>4.2736700000000001</v>
      </c>
      <c r="OA49" s="14">
        <v>0.12633</v>
      </c>
      <c r="OB49" s="14">
        <v>20</v>
      </c>
      <c r="OC49" s="14">
        <v>17.492709999999999</v>
      </c>
      <c r="OD49" s="14">
        <v>17.492709999999999</v>
      </c>
      <c r="OE49" s="14">
        <v>2.5072899999999998</v>
      </c>
      <c r="OF49" s="14">
        <v>0</v>
      </c>
      <c r="OG49" s="14"/>
      <c r="OH49" s="14"/>
      <c r="OI49" s="14">
        <v>0</v>
      </c>
      <c r="OJ49" s="14">
        <v>69.099999999999994</v>
      </c>
      <c r="OK49" s="14">
        <v>56.64</v>
      </c>
      <c r="OL49" s="14">
        <v>60.762999999999998</v>
      </c>
      <c r="OM49" s="14">
        <v>8.3369999999999997</v>
      </c>
      <c r="ON49" s="14">
        <v>0</v>
      </c>
      <c r="OO49" s="14"/>
      <c r="OP49" s="14"/>
      <c r="OQ49" s="14">
        <v>0</v>
      </c>
      <c r="OR49" s="14">
        <v>0</v>
      </c>
      <c r="OS49" s="14">
        <v>7.7850000000000001</v>
      </c>
      <c r="OT49" s="14">
        <v>7.7850000000000001</v>
      </c>
      <c r="OU49" s="14">
        <v>-7.7850000000000001</v>
      </c>
      <c r="OV49" s="14">
        <v>0</v>
      </c>
      <c r="OW49" s="14"/>
      <c r="OX49" s="14"/>
      <c r="OY49" s="14">
        <v>0</v>
      </c>
      <c r="OZ49" s="14">
        <v>20.3</v>
      </c>
      <c r="PA49" s="14">
        <v>19.436350000000001</v>
      </c>
      <c r="PB49" s="14">
        <v>19.436350000000001</v>
      </c>
      <c r="PC49" s="14">
        <v>0.86365000000000003</v>
      </c>
      <c r="PD49" s="14">
        <v>10</v>
      </c>
      <c r="PE49" s="14">
        <v>9.9830000000000005</v>
      </c>
      <c r="PF49" s="14">
        <v>9.9830000000000005</v>
      </c>
      <c r="PG49" s="14">
        <v>1.7000000000000001E-2</v>
      </c>
      <c r="PH49" s="14">
        <v>5.5</v>
      </c>
      <c r="PI49" s="14">
        <v>5.67</v>
      </c>
      <c r="PJ49" s="14">
        <v>5.67</v>
      </c>
      <c r="PK49" s="14">
        <v>-0.17</v>
      </c>
      <c r="PL49" s="14">
        <v>0</v>
      </c>
      <c r="PM49" s="14"/>
      <c r="PN49" s="14"/>
      <c r="PO49" s="14">
        <v>0</v>
      </c>
      <c r="PP49" s="14"/>
      <c r="PQ49" s="14">
        <v>1</v>
      </c>
      <c r="PR49" s="14">
        <v>1</v>
      </c>
      <c r="PS49" s="14">
        <v>-1</v>
      </c>
      <c r="PT49" s="14">
        <v>3.6</v>
      </c>
      <c r="PU49" s="14">
        <v>3.71</v>
      </c>
      <c r="PV49" s="14">
        <v>3.71</v>
      </c>
      <c r="PW49" s="14">
        <v>-0.11</v>
      </c>
      <c r="PX49" s="14">
        <v>5</v>
      </c>
      <c r="PY49" s="14">
        <v>5</v>
      </c>
      <c r="PZ49" s="14">
        <v>5</v>
      </c>
      <c r="QA49" s="14">
        <v>0</v>
      </c>
      <c r="QB49" s="14">
        <v>20.3</v>
      </c>
      <c r="QC49" s="14">
        <v>20.274049999999999</v>
      </c>
      <c r="QD49" s="14">
        <v>20.274049999999999</v>
      </c>
      <c r="QE49" s="14">
        <v>2.5950000000000001E-2</v>
      </c>
      <c r="QF49" s="14">
        <v>20</v>
      </c>
      <c r="QG49" s="14">
        <v>19.436350000000001</v>
      </c>
      <c r="QH49" s="14">
        <v>19.436350000000001</v>
      </c>
      <c r="QI49" s="14">
        <v>0.56364999999999998</v>
      </c>
      <c r="QJ49" s="14">
        <v>18.8</v>
      </c>
      <c r="QK49" s="14">
        <v>17.492709999999999</v>
      </c>
      <c r="QL49" s="14">
        <v>17.492709999999999</v>
      </c>
      <c r="QM49" s="14">
        <v>1.3072900000000001</v>
      </c>
      <c r="QN49" s="14">
        <v>3.1</v>
      </c>
      <c r="QO49" s="14">
        <v>3.4</v>
      </c>
      <c r="QP49" s="14">
        <v>3.4</v>
      </c>
      <c r="QQ49" s="14">
        <v>-0.3</v>
      </c>
      <c r="QR49" s="14">
        <v>18.5</v>
      </c>
      <c r="QS49" s="14">
        <v>17.881440000000001</v>
      </c>
      <c r="QT49" s="14">
        <v>17.881440000000001</v>
      </c>
      <c r="QU49" s="14">
        <v>0.61856</v>
      </c>
      <c r="QV49" s="14">
        <v>0</v>
      </c>
      <c r="QW49" s="14"/>
      <c r="QX49" s="14"/>
      <c r="QY49" s="14">
        <v>0</v>
      </c>
      <c r="QZ49" s="14">
        <v>0</v>
      </c>
      <c r="RA49" s="14"/>
      <c r="RB49" s="14"/>
      <c r="RC49" s="14">
        <v>0</v>
      </c>
      <c r="RD49" s="14">
        <v>16.5</v>
      </c>
      <c r="RE49" s="14">
        <v>11.97</v>
      </c>
      <c r="RF49" s="14">
        <v>12.760999999999999</v>
      </c>
      <c r="RG49" s="14">
        <v>3.7389999999999999</v>
      </c>
      <c r="RH49" s="14">
        <v>42.2</v>
      </c>
      <c r="RI49" s="14">
        <v>36.47</v>
      </c>
      <c r="RJ49" s="14">
        <v>40.542999999999999</v>
      </c>
      <c r="RK49" s="14">
        <v>1.657</v>
      </c>
      <c r="RL49" s="14">
        <v>0</v>
      </c>
      <c r="RM49" s="14"/>
      <c r="RN49" s="14"/>
      <c r="RO49" s="14">
        <v>0</v>
      </c>
      <c r="RP49" s="14">
        <v>3.2</v>
      </c>
      <c r="RQ49" s="14">
        <v>3.2010000000000001</v>
      </c>
      <c r="RR49" s="14">
        <v>3.2010000000000001</v>
      </c>
      <c r="RS49" s="14">
        <v>-1E-3</v>
      </c>
      <c r="RT49" s="14">
        <v>20.3</v>
      </c>
      <c r="RU49" s="14">
        <v>19.792000000000002</v>
      </c>
      <c r="RV49" s="14">
        <v>19.792000000000002</v>
      </c>
      <c r="RW49" s="14">
        <v>0.50800000000000001</v>
      </c>
      <c r="RX49" s="14">
        <v>3.1</v>
      </c>
      <c r="RY49" s="14">
        <v>2</v>
      </c>
      <c r="RZ49" s="14">
        <v>2</v>
      </c>
      <c r="SA49" s="14">
        <v>1.1000000000000001</v>
      </c>
      <c r="SB49" s="14">
        <v>0.2</v>
      </c>
      <c r="SC49" s="14">
        <v>0.4</v>
      </c>
      <c r="SD49" s="14">
        <v>0.4</v>
      </c>
      <c r="SE49" s="14">
        <v>-0.2</v>
      </c>
      <c r="SF49" s="14">
        <v>0</v>
      </c>
      <c r="SG49" s="14"/>
      <c r="SH49" s="14"/>
      <c r="SI49" s="14">
        <v>0</v>
      </c>
      <c r="SJ49" s="14">
        <v>19.8</v>
      </c>
      <c r="SK49" s="14">
        <v>19.1448</v>
      </c>
      <c r="SL49" s="14">
        <v>19.1448</v>
      </c>
      <c r="SM49" s="14">
        <v>0.6552</v>
      </c>
      <c r="SN49" s="14">
        <v>11.4</v>
      </c>
      <c r="SO49" s="14">
        <v>12.244899999999999</v>
      </c>
      <c r="SP49" s="14">
        <v>12.244899999999999</v>
      </c>
      <c r="SQ49" s="14">
        <v>-0.84489999999999998</v>
      </c>
      <c r="SR49" s="14">
        <v>20.100000000000001</v>
      </c>
      <c r="SS49" s="14">
        <v>19.436350000000001</v>
      </c>
      <c r="ST49" s="14">
        <v>19.436350000000001</v>
      </c>
      <c r="SU49" s="14">
        <v>0.66364999999999996</v>
      </c>
      <c r="SV49" s="14">
        <v>20.3</v>
      </c>
      <c r="SW49" s="14">
        <v>19.436350000000001</v>
      </c>
      <c r="SX49" s="14">
        <v>19.436350000000001</v>
      </c>
      <c r="SY49" s="14">
        <v>0.86365000000000003</v>
      </c>
      <c r="SZ49" s="14">
        <v>4.2</v>
      </c>
      <c r="TA49" s="14">
        <v>7.0229999999999997</v>
      </c>
      <c r="TB49" s="14">
        <v>7.0229999999999997</v>
      </c>
      <c r="TC49" s="14">
        <v>-2.823</v>
      </c>
      <c r="TD49" s="14">
        <v>40.700000000000003</v>
      </c>
      <c r="TE49" s="14">
        <v>46.92</v>
      </c>
      <c r="TF49" s="14">
        <v>47.649000000000001</v>
      </c>
      <c r="TG49" s="14">
        <v>-6.9489999999999998</v>
      </c>
      <c r="TH49" s="14">
        <v>0</v>
      </c>
      <c r="TI49" s="14"/>
      <c r="TJ49" s="14"/>
      <c r="TK49" s="14">
        <v>0</v>
      </c>
      <c r="TL49" s="14">
        <v>28.7</v>
      </c>
      <c r="TM49" s="14">
        <v>29.65</v>
      </c>
      <c r="TN49" s="14">
        <v>31.58</v>
      </c>
      <c r="TO49" s="14">
        <v>-2.88</v>
      </c>
      <c r="TP49" s="14">
        <v>55.6</v>
      </c>
      <c r="TQ49" s="14">
        <v>48.13</v>
      </c>
      <c r="TR49" s="14">
        <v>47.250999999999998</v>
      </c>
      <c r="TS49" s="14">
        <v>8.3490000000000002</v>
      </c>
      <c r="TT49" s="14">
        <v>3.5</v>
      </c>
      <c r="TU49" s="14">
        <v>1.0660000000000001</v>
      </c>
      <c r="TV49" s="14">
        <v>1.0660000000000001</v>
      </c>
      <c r="TW49" s="14">
        <v>2.4340000000000002</v>
      </c>
      <c r="TX49" s="14">
        <v>1.2</v>
      </c>
      <c r="TY49" s="14">
        <v>1.7889999999999999</v>
      </c>
      <c r="TZ49" s="14">
        <v>1.7889999999999999</v>
      </c>
      <c r="UA49" s="14">
        <v>-0.58899999999999997</v>
      </c>
      <c r="UB49" s="14">
        <v>0</v>
      </c>
      <c r="UC49" s="14"/>
      <c r="UD49" s="14"/>
      <c r="UE49" s="14">
        <v>0</v>
      </c>
      <c r="UF49" s="14">
        <v>21.3</v>
      </c>
      <c r="UG49" s="14">
        <v>19.436350000000001</v>
      </c>
      <c r="UH49" s="14">
        <v>19.436350000000001</v>
      </c>
      <c r="UI49" s="14">
        <v>1.86365</v>
      </c>
      <c r="UJ49" s="14">
        <v>8</v>
      </c>
      <c r="UK49" s="14">
        <v>8.1999999999999993</v>
      </c>
      <c r="UL49" s="14">
        <v>8.1999999999999993</v>
      </c>
      <c r="UM49" s="14">
        <v>-0.2</v>
      </c>
      <c r="UN49" s="14">
        <v>6.5</v>
      </c>
      <c r="UO49" s="14"/>
      <c r="UP49" s="14"/>
      <c r="UQ49" s="14">
        <v>6.5</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20.100000000000001</v>
      </c>
      <c r="VA49" s="14">
        <v>19.436350000000001</v>
      </c>
      <c r="VB49" s="14">
        <v>19.436350000000001</v>
      </c>
      <c r="VC49" s="14">
        <v>0.66364999999999996</v>
      </c>
      <c r="VD49" s="14">
        <v>0</v>
      </c>
      <c r="VE49" s="14">
        <v>4.5970000000000004</v>
      </c>
      <c r="VF49" s="14">
        <v>4.5970000000000004</v>
      </c>
      <c r="VG49" s="14">
        <v>-4.5970000000000004</v>
      </c>
      <c r="VH49" s="14">
        <v>0</v>
      </c>
      <c r="VI49" s="14"/>
      <c r="VJ49" s="14"/>
      <c r="VK49" s="14">
        <v>0</v>
      </c>
      <c r="VL49" s="14">
        <v>0</v>
      </c>
      <c r="VM49" s="14"/>
      <c r="VN49" s="14"/>
      <c r="VO49" s="14">
        <v>0</v>
      </c>
      <c r="VP49" s="14">
        <v>0</v>
      </c>
      <c r="VQ49" s="14"/>
      <c r="VR49" s="14"/>
      <c r="VS49" s="14">
        <v>0</v>
      </c>
      <c r="VT49" s="14"/>
      <c r="VU49" s="14"/>
      <c r="VV49" s="14"/>
      <c r="VW49" s="14">
        <v>0</v>
      </c>
      <c r="VX49" s="14">
        <v>46.5</v>
      </c>
      <c r="VY49" s="14">
        <v>59.1</v>
      </c>
      <c r="VZ49" s="14">
        <v>89.141999999999996</v>
      </c>
      <c r="WA49" s="14">
        <v>-42.642000000000003</v>
      </c>
      <c r="WB49" s="14">
        <v>61.4</v>
      </c>
      <c r="WC49" s="14">
        <v>56.53</v>
      </c>
      <c r="WD49" s="14">
        <v>86.23</v>
      </c>
      <c r="WE49" s="14">
        <v>-24.83</v>
      </c>
      <c r="WF49" s="14">
        <v>0</v>
      </c>
      <c r="WG49" s="14"/>
      <c r="WH49" s="14"/>
      <c r="WI49" s="14">
        <v>0</v>
      </c>
      <c r="WJ49" s="14">
        <v>3.7</v>
      </c>
      <c r="WK49" s="14">
        <v>4.2</v>
      </c>
      <c r="WL49" s="14">
        <v>4.2</v>
      </c>
      <c r="WM49" s="14">
        <v>-0.5</v>
      </c>
      <c r="WN49" s="14">
        <v>2.2000000000000002</v>
      </c>
      <c r="WO49" s="14">
        <v>2.4</v>
      </c>
      <c r="WP49" s="14">
        <v>2.4</v>
      </c>
      <c r="WQ49" s="14">
        <v>-0.2</v>
      </c>
      <c r="WR49" s="14">
        <v>1.2</v>
      </c>
      <c r="WS49" s="14">
        <v>1.2</v>
      </c>
      <c r="WT49" s="14">
        <v>1.2</v>
      </c>
      <c r="WU49" s="14">
        <v>0</v>
      </c>
      <c r="WV49" s="14">
        <v>1.1000000000000001</v>
      </c>
      <c r="WW49" s="14">
        <v>1.4</v>
      </c>
      <c r="WX49" s="14">
        <v>1.4</v>
      </c>
      <c r="WY49" s="14">
        <v>-0.3</v>
      </c>
      <c r="WZ49" s="14">
        <v>0</v>
      </c>
      <c r="XA49" s="14"/>
      <c r="XB49" s="14"/>
      <c r="XC49" s="14">
        <v>0</v>
      </c>
      <c r="XD49" s="14">
        <v>8.1999999999999993</v>
      </c>
      <c r="XE49" s="14">
        <v>8.6</v>
      </c>
      <c r="XF49" s="14">
        <v>8.6</v>
      </c>
      <c r="XG49" s="14">
        <v>-0.4</v>
      </c>
      <c r="XH49" s="14">
        <v>20</v>
      </c>
      <c r="XI49" s="14">
        <v>19.241980000000002</v>
      </c>
      <c r="XJ49" s="14">
        <v>19.241980000000002</v>
      </c>
      <c r="XK49" s="14">
        <v>0.75802000000000003</v>
      </c>
      <c r="XL49" s="14">
        <v>20</v>
      </c>
      <c r="XM49" s="14">
        <v>19.241980000000002</v>
      </c>
      <c r="XN49" s="14">
        <v>19.241980000000002</v>
      </c>
      <c r="XO49" s="14">
        <v>0.75802000000000003</v>
      </c>
      <c r="XP49" s="14">
        <v>8.8000000000000007</v>
      </c>
      <c r="XQ49" s="14">
        <v>10.7</v>
      </c>
      <c r="XR49" s="14">
        <v>10.7</v>
      </c>
      <c r="XS49" s="14">
        <v>-1.9</v>
      </c>
      <c r="XT49" s="14">
        <v>27.2</v>
      </c>
      <c r="XU49" s="14">
        <v>30.5</v>
      </c>
      <c r="XV49" s="14">
        <v>30.5</v>
      </c>
      <c r="XW49" s="14">
        <v>-3.3</v>
      </c>
      <c r="XX49" s="14">
        <v>33.799999999999997</v>
      </c>
      <c r="XY49" s="14">
        <v>30.5</v>
      </c>
      <c r="XZ49" s="14">
        <v>30.5</v>
      </c>
      <c r="YA49" s="14">
        <v>3.3</v>
      </c>
      <c r="YB49" s="14">
        <v>15.2</v>
      </c>
      <c r="YC49" s="14">
        <v>14</v>
      </c>
      <c r="YD49" s="14">
        <v>14</v>
      </c>
      <c r="YE49" s="14">
        <v>1.2</v>
      </c>
      <c r="YF49" s="14">
        <v>4.0999999999999996</v>
      </c>
      <c r="YG49" s="14">
        <v>5</v>
      </c>
      <c r="YH49" s="14">
        <v>16</v>
      </c>
      <c r="YI49" s="14">
        <v>-11.9</v>
      </c>
      <c r="YJ49" s="14"/>
      <c r="YK49" s="14"/>
      <c r="YL49" s="14"/>
      <c r="YM49" s="14">
        <v>0</v>
      </c>
      <c r="YN49" s="14">
        <v>7</v>
      </c>
      <c r="YO49" s="14">
        <v>11</v>
      </c>
      <c r="YP49" s="14">
        <v>11</v>
      </c>
      <c r="YQ49" s="14">
        <v>-4</v>
      </c>
      <c r="YR49" s="14">
        <v>21.6</v>
      </c>
      <c r="YS49" s="14">
        <v>22</v>
      </c>
      <c r="YT49" s="14">
        <v>22</v>
      </c>
      <c r="YU49" s="14">
        <v>-0.4</v>
      </c>
    </row>
    <row r="50" spans="1:671" ht="24" customHeight="1" x14ac:dyDescent="0.3">
      <c r="A50" s="1"/>
      <c r="B50" s="16" t="s">
        <v>96</v>
      </c>
      <c r="C50" s="16" t="s">
        <v>899</v>
      </c>
      <c r="D50" s="17">
        <v>202.1</v>
      </c>
      <c r="E50" s="17">
        <v>203.40136000000001</v>
      </c>
      <c r="F50" s="17">
        <v>203.40136000000001</v>
      </c>
      <c r="G50" s="17">
        <v>-1.3013600000000001</v>
      </c>
      <c r="H50" s="17">
        <v>635</v>
      </c>
      <c r="I50" s="17">
        <v>627.79395999999997</v>
      </c>
      <c r="J50" s="17">
        <v>627.79395999999997</v>
      </c>
      <c r="K50" s="17">
        <v>7.2060399999999998</v>
      </c>
      <c r="L50" s="17">
        <v>213.2</v>
      </c>
      <c r="M50" s="17">
        <v>204.43100999999999</v>
      </c>
      <c r="N50" s="17">
        <v>204.43100999999999</v>
      </c>
      <c r="O50" s="17">
        <v>8.7689900000000005</v>
      </c>
      <c r="P50" s="17"/>
      <c r="Q50" s="17"/>
      <c r="R50" s="17"/>
      <c r="S50" s="17">
        <v>0</v>
      </c>
      <c r="T50" s="17"/>
      <c r="U50" s="17"/>
      <c r="V50" s="17"/>
      <c r="W50" s="17">
        <v>0</v>
      </c>
      <c r="X50" s="17">
        <v>90.2</v>
      </c>
      <c r="Y50" s="17">
        <v>91.867829999999998</v>
      </c>
      <c r="Z50" s="17">
        <v>91.867829999999998</v>
      </c>
      <c r="AA50" s="17">
        <v>-1.6678299999999999</v>
      </c>
      <c r="AB50" s="17">
        <v>239</v>
      </c>
      <c r="AC50" s="17">
        <v>242</v>
      </c>
      <c r="AD50" s="17">
        <v>242</v>
      </c>
      <c r="AE50" s="17">
        <v>-3</v>
      </c>
      <c r="AF50" s="17"/>
      <c r="AG50" s="17"/>
      <c r="AH50" s="17"/>
      <c r="AI50" s="17">
        <v>0</v>
      </c>
      <c r="AJ50" s="17">
        <v>59.3</v>
      </c>
      <c r="AK50" s="17">
        <v>61.791969999999999</v>
      </c>
      <c r="AL50" s="17"/>
      <c r="AM50" s="17">
        <v>59.3</v>
      </c>
      <c r="AN50" s="17">
        <v>157.19999999999999</v>
      </c>
      <c r="AO50" s="17">
        <v>164.03806</v>
      </c>
      <c r="AP50" s="17">
        <v>158.48805999999999</v>
      </c>
      <c r="AQ50" s="17">
        <v>-1.28806</v>
      </c>
      <c r="AR50" s="17">
        <v>156.5</v>
      </c>
      <c r="AS50" s="17">
        <v>164.03806</v>
      </c>
      <c r="AT50" s="17">
        <v>158.48805999999999</v>
      </c>
      <c r="AU50" s="17">
        <v>-1.9880599999999999</v>
      </c>
      <c r="AV50" s="17">
        <v>156.80000000000001</v>
      </c>
      <c r="AW50" s="17">
        <v>164.03806</v>
      </c>
      <c r="AX50" s="17">
        <v>158.48805999999999</v>
      </c>
      <c r="AY50" s="17">
        <v>-1.6880599999999999</v>
      </c>
      <c r="AZ50" s="17">
        <v>251</v>
      </c>
      <c r="BA50" s="17">
        <v>246.79599999999999</v>
      </c>
      <c r="BB50" s="17">
        <v>238.446</v>
      </c>
      <c r="BC50" s="17">
        <v>12.554</v>
      </c>
      <c r="BD50" s="17">
        <v>204.1</v>
      </c>
      <c r="BE50" s="17">
        <v>207.24285</v>
      </c>
      <c r="BF50" s="17">
        <v>207.24285</v>
      </c>
      <c r="BG50" s="17">
        <v>-3.1428500000000001</v>
      </c>
      <c r="BH50" s="17">
        <v>108.2</v>
      </c>
      <c r="BI50" s="17">
        <v>103.93259999999999</v>
      </c>
      <c r="BJ50" s="17">
        <v>103.93259999999999</v>
      </c>
      <c r="BK50" s="17">
        <v>4.2674000000000003</v>
      </c>
      <c r="BL50" s="17">
        <v>554.6</v>
      </c>
      <c r="BM50" s="17">
        <v>566.08941000000004</v>
      </c>
      <c r="BN50" s="17">
        <v>566.08941000000004</v>
      </c>
      <c r="BO50" s="17">
        <v>-11.489409999999999</v>
      </c>
      <c r="BP50" s="17">
        <v>10.199999999999999</v>
      </c>
      <c r="BQ50" s="17">
        <v>9.7182499999999994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167.6</v>
      </c>
      <c r="CK50" s="17">
        <v>164.06706</v>
      </c>
      <c r="CL50" s="17">
        <v>164.06706</v>
      </c>
      <c r="CM50" s="17">
        <v>3.53294</v>
      </c>
      <c r="CN50" s="17">
        <v>7.7</v>
      </c>
      <c r="CO50" s="17">
        <v>7.6313000000000004</v>
      </c>
      <c r="CP50" s="17">
        <v>7.6313000000000004</v>
      </c>
      <c r="CQ50" s="17">
        <v>6.8699999999999997E-2</v>
      </c>
      <c r="CR50" s="17">
        <v>6.9</v>
      </c>
      <c r="CS50" s="17">
        <v>4.1889200000000004</v>
      </c>
      <c r="CT50" s="17">
        <v>4.1889200000000004</v>
      </c>
      <c r="CU50" s="17">
        <v>2.7110799999999999</v>
      </c>
      <c r="CV50" s="17">
        <v>16.899999999999999</v>
      </c>
      <c r="CW50" s="17">
        <v>22.410769999999999</v>
      </c>
      <c r="CX50" s="17"/>
      <c r="CY50" s="17">
        <v>16.899999999999999</v>
      </c>
      <c r="CZ50" s="17">
        <v>2.6</v>
      </c>
      <c r="DA50" s="17">
        <v>6.8787000000000003</v>
      </c>
      <c r="DB50" s="17">
        <v>6.8787000000000003</v>
      </c>
      <c r="DC50" s="17">
        <v>-4.2786999999999997</v>
      </c>
      <c r="DD50" s="17"/>
      <c r="DE50" s="17"/>
      <c r="DF50" s="17"/>
      <c r="DG50" s="17">
        <v>0</v>
      </c>
      <c r="DH50" s="17">
        <v>142.1</v>
      </c>
      <c r="DI50" s="17">
        <v>142.44412</v>
      </c>
      <c r="DJ50" s="17">
        <v>142.44412</v>
      </c>
      <c r="DK50" s="17">
        <v>-0.34411999999999998</v>
      </c>
      <c r="DL50" s="17"/>
      <c r="DM50" s="17"/>
      <c r="DN50" s="17"/>
      <c r="DO50" s="17">
        <v>0</v>
      </c>
      <c r="DP50" s="17"/>
      <c r="DQ50" s="17"/>
      <c r="DR50" s="17"/>
      <c r="DS50" s="17">
        <v>0</v>
      </c>
      <c r="DT50" s="17"/>
      <c r="DU50" s="17"/>
      <c r="DV50" s="17"/>
      <c r="DW50" s="17">
        <v>0</v>
      </c>
      <c r="DX50" s="17">
        <v>0</v>
      </c>
      <c r="DY50" s="17"/>
      <c r="DZ50" s="17"/>
      <c r="EA50" s="17">
        <v>0</v>
      </c>
      <c r="EB50" s="17">
        <v>110.4</v>
      </c>
      <c r="EC50" s="17">
        <v>112.46647</v>
      </c>
      <c r="ED50" s="17">
        <v>112.46647</v>
      </c>
      <c r="EE50" s="17">
        <v>-2.0664699999999998</v>
      </c>
      <c r="EF50" s="17">
        <v>222.9</v>
      </c>
      <c r="EG50" s="17">
        <v>220.69499999999999</v>
      </c>
      <c r="EH50" s="17">
        <v>220.69499999999999</v>
      </c>
      <c r="EI50" s="17">
        <v>2.2050000000000001</v>
      </c>
      <c r="EJ50" s="17"/>
      <c r="EK50" s="17"/>
      <c r="EL50" s="17"/>
      <c r="EM50" s="17">
        <v>0</v>
      </c>
      <c r="EN50" s="17"/>
      <c r="EO50" s="17"/>
      <c r="EP50" s="17"/>
      <c r="EQ50" s="17">
        <v>0</v>
      </c>
      <c r="ER50" s="17"/>
      <c r="ES50" s="17"/>
      <c r="ET50" s="17"/>
      <c r="EU50" s="17">
        <v>0</v>
      </c>
      <c r="EV50" s="17">
        <v>6.5</v>
      </c>
      <c r="EW50" s="17">
        <v>6.39</v>
      </c>
      <c r="EX50" s="17">
        <v>6.39</v>
      </c>
      <c r="EY50" s="17">
        <v>0.11</v>
      </c>
      <c r="EZ50" s="17">
        <v>460.1</v>
      </c>
      <c r="FA50" s="17">
        <v>457.09426999999999</v>
      </c>
      <c r="FB50" s="17">
        <v>457.09426999999999</v>
      </c>
      <c r="FC50" s="17">
        <v>3.0057299999999998</v>
      </c>
      <c r="FD50" s="17">
        <v>81.400000000000006</v>
      </c>
      <c r="FE50" s="17">
        <v>81.635570000000001</v>
      </c>
      <c r="FF50" s="17">
        <v>81.635570000000001</v>
      </c>
      <c r="FG50" s="17">
        <v>-0.23557</v>
      </c>
      <c r="FH50" s="17">
        <v>151</v>
      </c>
      <c r="FI50" s="17">
        <v>151.36251999999999</v>
      </c>
      <c r="FJ50" s="17">
        <v>151.36251999999999</v>
      </c>
      <c r="FK50" s="17">
        <v>-0.36252000000000001</v>
      </c>
      <c r="FL50" s="17">
        <v>41.9</v>
      </c>
      <c r="FM50" s="17">
        <v>41.89893</v>
      </c>
      <c r="FN50" s="17">
        <v>41.89893</v>
      </c>
      <c r="FO50" s="17">
        <v>1.07E-3</v>
      </c>
      <c r="FP50" s="17">
        <v>18.399999999999999</v>
      </c>
      <c r="FQ50" s="17">
        <v>19.21088</v>
      </c>
      <c r="FR50" s="17">
        <v>19.21088</v>
      </c>
      <c r="FS50" s="17">
        <v>-0.81088000000000005</v>
      </c>
      <c r="FT50" s="17">
        <v>18.8</v>
      </c>
      <c r="FU50" s="17">
        <v>18.46453</v>
      </c>
      <c r="FV50" s="17">
        <v>18.46453</v>
      </c>
      <c r="FW50" s="17">
        <v>0.33546999999999999</v>
      </c>
      <c r="FX50" s="17">
        <v>92.4</v>
      </c>
      <c r="FY50" s="17">
        <v>87.773570000000007</v>
      </c>
      <c r="FZ50" s="17">
        <v>87.773570000000007</v>
      </c>
      <c r="GA50" s="17">
        <v>4.62643</v>
      </c>
      <c r="GB50" s="17"/>
      <c r="GC50" s="17"/>
      <c r="GD50" s="17"/>
      <c r="GE50" s="17">
        <v>0</v>
      </c>
      <c r="GF50" s="17"/>
      <c r="GG50" s="17"/>
      <c r="GH50" s="17"/>
      <c r="GI50" s="17">
        <v>0</v>
      </c>
      <c r="GJ50" s="17"/>
      <c r="GK50" s="17"/>
      <c r="GL50" s="17"/>
      <c r="GM50" s="17">
        <v>0</v>
      </c>
      <c r="GN50" s="17">
        <v>105.7</v>
      </c>
      <c r="GO50" s="17">
        <v>110.48202000000001</v>
      </c>
      <c r="GP50" s="17">
        <v>110.48202000000001</v>
      </c>
      <c r="GQ50" s="17">
        <v>-4.7820200000000002</v>
      </c>
      <c r="GR50" s="17">
        <v>37</v>
      </c>
      <c r="GS50" s="17">
        <v>47.082599999999999</v>
      </c>
      <c r="GT50" s="17">
        <v>47.082599999999999</v>
      </c>
      <c r="GU50" s="17">
        <v>-10.082599999999999</v>
      </c>
      <c r="GV50" s="17">
        <v>31.7</v>
      </c>
      <c r="GW50" s="17"/>
      <c r="GX50" s="17"/>
      <c r="GY50" s="17">
        <v>31.7</v>
      </c>
      <c r="GZ50" s="17">
        <v>4</v>
      </c>
      <c r="HA50" s="17"/>
      <c r="HB50" s="17"/>
      <c r="HC50" s="17">
        <v>4</v>
      </c>
      <c r="HD50" s="17">
        <v>17.3</v>
      </c>
      <c r="HE50" s="17">
        <v>17.005710000000001</v>
      </c>
      <c r="HF50" s="17">
        <v>17.005710000000001</v>
      </c>
      <c r="HG50" s="17">
        <v>0.29429</v>
      </c>
      <c r="HH50" s="17">
        <v>167.7</v>
      </c>
      <c r="HI50" s="17">
        <v>174.55948000000001</v>
      </c>
      <c r="HJ50" s="17">
        <v>174.55948000000001</v>
      </c>
      <c r="HK50" s="17">
        <v>-6.8594799999999996</v>
      </c>
      <c r="HL50" s="17"/>
      <c r="HM50" s="17"/>
      <c r="HN50" s="17"/>
      <c r="HO50" s="17">
        <v>0</v>
      </c>
      <c r="HP50" s="17"/>
      <c r="HQ50" s="17"/>
      <c r="HR50" s="17"/>
      <c r="HS50" s="17">
        <v>0</v>
      </c>
      <c r="HT50" s="17">
        <v>93.8</v>
      </c>
      <c r="HU50" s="17">
        <v>55.631169999999997</v>
      </c>
      <c r="HV50" s="17">
        <v>95.545190000000005</v>
      </c>
      <c r="HW50" s="17">
        <v>-1.74519</v>
      </c>
      <c r="HX50" s="17"/>
      <c r="HY50" s="17"/>
      <c r="HZ50" s="17"/>
      <c r="IA50" s="17">
        <v>0</v>
      </c>
      <c r="IB50" s="17"/>
      <c r="IC50" s="17"/>
      <c r="ID50" s="17"/>
      <c r="IE50" s="17">
        <v>0</v>
      </c>
      <c r="IF50" s="17">
        <v>45</v>
      </c>
      <c r="IG50" s="17">
        <v>45.265309999999999</v>
      </c>
      <c r="IH50" s="17">
        <v>45.265309999999999</v>
      </c>
      <c r="II50" s="17">
        <v>-0.26530999999999999</v>
      </c>
      <c r="IJ50" s="17"/>
      <c r="IK50" s="17"/>
      <c r="IL50" s="17"/>
      <c r="IM50" s="17">
        <v>0</v>
      </c>
      <c r="IN50" s="17"/>
      <c r="IO50" s="17"/>
      <c r="IP50" s="17"/>
      <c r="IQ50" s="17">
        <v>0</v>
      </c>
      <c r="IR50" s="17"/>
      <c r="IS50" s="17"/>
      <c r="IT50" s="17"/>
      <c r="IU50" s="17">
        <v>0</v>
      </c>
      <c r="IV50" s="17">
        <v>127.6</v>
      </c>
      <c r="IW50" s="17">
        <v>126.84735999999999</v>
      </c>
      <c r="IX50" s="17">
        <v>132.83837</v>
      </c>
      <c r="IY50" s="17">
        <v>-5.2383699999999997</v>
      </c>
      <c r="IZ50" s="17"/>
      <c r="JA50" s="17"/>
      <c r="JB50" s="17"/>
      <c r="JC50" s="17">
        <v>0</v>
      </c>
      <c r="JD50" s="17">
        <v>164.1</v>
      </c>
      <c r="JE50" s="17">
        <v>153.16910999999999</v>
      </c>
      <c r="JF50" s="17">
        <v>106.98473</v>
      </c>
      <c r="JG50" s="17">
        <v>57.115270000000002</v>
      </c>
      <c r="JH50" s="17">
        <v>199.4</v>
      </c>
      <c r="JI50" s="17">
        <v>199.12759</v>
      </c>
      <c r="JJ50" s="17">
        <v>199.12759</v>
      </c>
      <c r="JK50" s="17">
        <v>0.27240999999999999</v>
      </c>
      <c r="JL50" s="17"/>
      <c r="JM50" s="17"/>
      <c r="JN50" s="17"/>
      <c r="JO50" s="17">
        <v>0</v>
      </c>
      <c r="JP50" s="17">
        <v>72.5</v>
      </c>
      <c r="JQ50" s="17">
        <v>71.293850000000006</v>
      </c>
      <c r="JR50" s="17">
        <v>71.293850000000006</v>
      </c>
      <c r="JS50" s="17">
        <v>1.2061500000000001</v>
      </c>
      <c r="JT50" s="17">
        <v>35.1</v>
      </c>
      <c r="JU50" s="17">
        <v>35.753970000000002</v>
      </c>
      <c r="JV50" s="17">
        <v>35.753970000000002</v>
      </c>
      <c r="JW50" s="17">
        <v>-0.65397000000000005</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v>4.7853500000000002</v>
      </c>
      <c r="KX50" s="17">
        <v>4.7853599999999998</v>
      </c>
      <c r="KY50" s="17">
        <v>-4.7853599999999998</v>
      </c>
      <c r="KZ50" s="17">
        <v>240.7</v>
      </c>
      <c r="LA50" s="17">
        <v>244.88435999999999</v>
      </c>
      <c r="LB50" s="17">
        <v>270.06803000000002</v>
      </c>
      <c r="LC50" s="17">
        <v>-29.368030000000001</v>
      </c>
      <c r="LD50" s="17">
        <v>134</v>
      </c>
      <c r="LE50" s="17">
        <v>133.16031000000001</v>
      </c>
      <c r="LF50" s="17">
        <v>133.16031000000001</v>
      </c>
      <c r="LG50" s="17">
        <v>0.83969000000000005</v>
      </c>
      <c r="LH50" s="17">
        <v>66</v>
      </c>
      <c r="LI50" s="17">
        <v>67.199219999999997</v>
      </c>
      <c r="LJ50" s="17">
        <v>67.199219999999997</v>
      </c>
      <c r="LK50" s="17">
        <v>-1.19922</v>
      </c>
      <c r="LL50" s="17">
        <v>77.5</v>
      </c>
      <c r="LM50" s="17">
        <v>78.567999999999998</v>
      </c>
      <c r="LN50" s="17">
        <v>78.567999999999998</v>
      </c>
      <c r="LO50" s="17">
        <v>-1.0680000000000001</v>
      </c>
      <c r="LP50" s="17"/>
      <c r="LQ50" s="17"/>
      <c r="LR50" s="17"/>
      <c r="LS50" s="17">
        <v>0</v>
      </c>
      <c r="LT50" s="17"/>
      <c r="LU50" s="17"/>
      <c r="LV50" s="17"/>
      <c r="LW50" s="17">
        <v>0</v>
      </c>
      <c r="LX50" s="17">
        <v>0</v>
      </c>
      <c r="LY50" s="17"/>
      <c r="LZ50" s="17"/>
      <c r="MA50" s="17">
        <v>0</v>
      </c>
      <c r="MB50" s="17">
        <v>0</v>
      </c>
      <c r="MC50" s="17"/>
      <c r="MD50" s="17"/>
      <c r="ME50" s="17">
        <v>0</v>
      </c>
      <c r="MF50" s="17">
        <v>138.5</v>
      </c>
      <c r="MG50" s="17">
        <v>153.06012000000001</v>
      </c>
      <c r="MH50" s="17">
        <v>153.06012000000001</v>
      </c>
      <c r="MI50" s="17">
        <v>-14.56012</v>
      </c>
      <c r="MJ50" s="17">
        <v>139.5</v>
      </c>
      <c r="MK50" s="17">
        <v>153.06012000000001</v>
      </c>
      <c r="ML50" s="17">
        <v>153.06012000000001</v>
      </c>
      <c r="MM50" s="17">
        <v>-13.56012</v>
      </c>
      <c r="MN50" s="17">
        <v>167.6</v>
      </c>
      <c r="MO50" s="17">
        <v>153.51975999999999</v>
      </c>
      <c r="MP50" s="17">
        <v>153.51975999999999</v>
      </c>
      <c r="MQ50" s="17">
        <v>14.08024</v>
      </c>
      <c r="MR50" s="17">
        <v>179.7</v>
      </c>
      <c r="MS50" s="17"/>
      <c r="MT50" s="17"/>
      <c r="MU50" s="17">
        <v>179.7</v>
      </c>
      <c r="MV50" s="17"/>
      <c r="MW50" s="17"/>
      <c r="MX50" s="17"/>
      <c r="MY50" s="17">
        <v>0</v>
      </c>
      <c r="MZ50" s="17"/>
      <c r="NA50" s="17"/>
      <c r="NB50" s="17"/>
      <c r="NC50" s="17">
        <v>0</v>
      </c>
      <c r="ND50" s="17"/>
      <c r="NE50" s="17"/>
      <c r="NF50" s="17"/>
      <c r="NG50" s="17">
        <v>0</v>
      </c>
      <c r="NH50" s="17"/>
      <c r="NI50" s="17"/>
      <c r="NJ50" s="17"/>
      <c r="NK50" s="17">
        <v>0</v>
      </c>
      <c r="NL50" s="17">
        <v>206.9</v>
      </c>
      <c r="NM50" s="17">
        <v>206.49084999999999</v>
      </c>
      <c r="NN50" s="17">
        <v>206.49084999999999</v>
      </c>
      <c r="NO50" s="17">
        <v>0.40915000000000001</v>
      </c>
      <c r="NP50" s="17">
        <v>97.8</v>
      </c>
      <c r="NQ50" s="17">
        <v>103.55547</v>
      </c>
      <c r="NR50" s="17">
        <v>103.55547</v>
      </c>
      <c r="NS50" s="17">
        <v>-5.7554699999999999</v>
      </c>
      <c r="NT50" s="17">
        <v>7</v>
      </c>
      <c r="NU50" s="17">
        <v>4.0736800000000004</v>
      </c>
      <c r="NV50" s="17">
        <v>4.0736800000000004</v>
      </c>
      <c r="NW50" s="17">
        <v>2.92632</v>
      </c>
      <c r="NX50" s="17">
        <v>4.4000000000000004</v>
      </c>
      <c r="NY50" s="17">
        <v>4.2736700000000001</v>
      </c>
      <c r="NZ50" s="17">
        <v>4.2736700000000001</v>
      </c>
      <c r="OA50" s="17">
        <v>0.12633</v>
      </c>
      <c r="OB50" s="17">
        <v>20</v>
      </c>
      <c r="OC50" s="17">
        <v>17.492709999999999</v>
      </c>
      <c r="OD50" s="17">
        <v>17.492709999999999</v>
      </c>
      <c r="OE50" s="17">
        <v>2.5072899999999998</v>
      </c>
      <c r="OF50" s="17">
        <v>0</v>
      </c>
      <c r="OG50" s="17"/>
      <c r="OH50" s="17"/>
      <c r="OI50" s="17">
        <v>0</v>
      </c>
      <c r="OJ50" s="17">
        <v>64.099999999999994</v>
      </c>
      <c r="OK50" s="17">
        <v>56.47</v>
      </c>
      <c r="OL50" s="17">
        <v>59.206000000000003</v>
      </c>
      <c r="OM50" s="17">
        <v>4.8940000000000001</v>
      </c>
      <c r="ON50" s="17">
        <v>0</v>
      </c>
      <c r="OO50" s="17"/>
      <c r="OP50" s="17"/>
      <c r="OQ50" s="17">
        <v>0</v>
      </c>
      <c r="OR50" s="17">
        <v>0</v>
      </c>
      <c r="OS50" s="17">
        <v>7.7519999999999998</v>
      </c>
      <c r="OT50" s="17">
        <v>7.7519999999999998</v>
      </c>
      <c r="OU50" s="17">
        <v>-7.7519999999999998</v>
      </c>
      <c r="OV50" s="17">
        <v>0</v>
      </c>
      <c r="OW50" s="17"/>
      <c r="OX50" s="17"/>
      <c r="OY50" s="17">
        <v>0</v>
      </c>
      <c r="OZ50" s="17">
        <v>20.3</v>
      </c>
      <c r="PA50" s="17">
        <v>19.436350000000001</v>
      </c>
      <c r="PB50" s="17">
        <v>19.436350000000001</v>
      </c>
      <c r="PC50" s="17">
        <v>0.86365000000000003</v>
      </c>
      <c r="PD50" s="17">
        <v>10</v>
      </c>
      <c r="PE50" s="17">
        <v>9.9830000000000005</v>
      </c>
      <c r="PF50" s="17">
        <v>9.9830000000000005</v>
      </c>
      <c r="PG50" s="17">
        <v>1.7000000000000001E-2</v>
      </c>
      <c r="PH50" s="17">
        <v>5.5</v>
      </c>
      <c r="PI50" s="17">
        <v>5.67</v>
      </c>
      <c r="PJ50" s="17">
        <v>5.67</v>
      </c>
      <c r="PK50" s="17">
        <v>-0.17</v>
      </c>
      <c r="PL50" s="17">
        <v>0</v>
      </c>
      <c r="PM50" s="17"/>
      <c r="PN50" s="17"/>
      <c r="PO50" s="17">
        <v>0</v>
      </c>
      <c r="PP50" s="17"/>
      <c r="PQ50" s="17">
        <v>1</v>
      </c>
      <c r="PR50" s="17">
        <v>1</v>
      </c>
      <c r="PS50" s="17">
        <v>-1</v>
      </c>
      <c r="PT50" s="17">
        <v>3.6</v>
      </c>
      <c r="PU50" s="17">
        <v>3.71</v>
      </c>
      <c r="PV50" s="17">
        <v>3.71</v>
      </c>
      <c r="PW50" s="17">
        <v>-0.11</v>
      </c>
      <c r="PX50" s="17">
        <v>5</v>
      </c>
      <c r="PY50" s="17">
        <v>5</v>
      </c>
      <c r="PZ50" s="17">
        <v>5</v>
      </c>
      <c r="QA50" s="17">
        <v>0</v>
      </c>
      <c r="QB50" s="17">
        <v>20.100000000000001</v>
      </c>
      <c r="QC50" s="17">
        <v>20.274049999999999</v>
      </c>
      <c r="QD50" s="17">
        <v>20.274049999999999</v>
      </c>
      <c r="QE50" s="17">
        <v>-0.17405000000000001</v>
      </c>
      <c r="QF50" s="17">
        <v>20</v>
      </c>
      <c r="QG50" s="17">
        <v>19.436350000000001</v>
      </c>
      <c r="QH50" s="17">
        <v>19.436350000000001</v>
      </c>
      <c r="QI50" s="17">
        <v>0.56364999999999998</v>
      </c>
      <c r="QJ50" s="17">
        <v>18.899999999999999</v>
      </c>
      <c r="QK50" s="17">
        <v>17.492709999999999</v>
      </c>
      <c r="QL50" s="17">
        <v>17.492709999999999</v>
      </c>
      <c r="QM50" s="17">
        <v>1.4072899999999999</v>
      </c>
      <c r="QN50" s="17">
        <v>3</v>
      </c>
      <c r="QO50" s="17">
        <v>3.4</v>
      </c>
      <c r="QP50" s="17">
        <v>3.4</v>
      </c>
      <c r="QQ50" s="17">
        <v>-0.4</v>
      </c>
      <c r="QR50" s="17">
        <v>18.5</v>
      </c>
      <c r="QS50" s="17">
        <v>17.881440000000001</v>
      </c>
      <c r="QT50" s="17">
        <v>17.881440000000001</v>
      </c>
      <c r="QU50" s="17">
        <v>0.61856</v>
      </c>
      <c r="QV50" s="17">
        <v>0</v>
      </c>
      <c r="QW50" s="17"/>
      <c r="QX50" s="17"/>
      <c r="QY50" s="17">
        <v>0</v>
      </c>
      <c r="QZ50" s="17">
        <v>0</v>
      </c>
      <c r="RA50" s="17"/>
      <c r="RB50" s="17"/>
      <c r="RC50" s="17">
        <v>0</v>
      </c>
      <c r="RD50" s="17">
        <v>10.4</v>
      </c>
      <c r="RE50" s="17">
        <v>11.74</v>
      </c>
      <c r="RF50" s="17">
        <v>13.068</v>
      </c>
      <c r="RG50" s="17">
        <v>-2.6680000000000001</v>
      </c>
      <c r="RH50" s="17">
        <v>34.200000000000003</v>
      </c>
      <c r="RI50" s="17">
        <v>34.6</v>
      </c>
      <c r="RJ50" s="17">
        <v>39.521999999999998</v>
      </c>
      <c r="RK50" s="17">
        <v>-5.3220000000000001</v>
      </c>
      <c r="RL50" s="17">
        <v>0</v>
      </c>
      <c r="RM50" s="17"/>
      <c r="RN50" s="17"/>
      <c r="RO50" s="17">
        <v>0</v>
      </c>
      <c r="RP50" s="17">
        <v>3.3</v>
      </c>
      <c r="RQ50" s="17">
        <v>3.2010000000000001</v>
      </c>
      <c r="RR50" s="17">
        <v>3.2010000000000001</v>
      </c>
      <c r="RS50" s="17">
        <v>9.9000000000000005E-2</v>
      </c>
      <c r="RT50" s="17">
        <v>20.3</v>
      </c>
      <c r="RU50" s="17">
        <v>19.792000000000002</v>
      </c>
      <c r="RV50" s="17">
        <v>19.792000000000002</v>
      </c>
      <c r="RW50" s="17">
        <v>0.50800000000000001</v>
      </c>
      <c r="RX50" s="17">
        <v>3.1</v>
      </c>
      <c r="RY50" s="17">
        <v>2</v>
      </c>
      <c r="RZ50" s="17">
        <v>2</v>
      </c>
      <c r="SA50" s="17">
        <v>1.1000000000000001</v>
      </c>
      <c r="SB50" s="17">
        <v>0.2</v>
      </c>
      <c r="SC50" s="17">
        <v>0.4</v>
      </c>
      <c r="SD50" s="17">
        <v>0.4</v>
      </c>
      <c r="SE50" s="17">
        <v>-0.2</v>
      </c>
      <c r="SF50" s="17">
        <v>0</v>
      </c>
      <c r="SG50" s="17"/>
      <c r="SH50" s="17"/>
      <c r="SI50" s="17">
        <v>0</v>
      </c>
      <c r="SJ50" s="17">
        <v>19.8</v>
      </c>
      <c r="SK50" s="17">
        <v>19.1448</v>
      </c>
      <c r="SL50" s="17">
        <v>19.1448</v>
      </c>
      <c r="SM50" s="17">
        <v>0.6552</v>
      </c>
      <c r="SN50" s="17">
        <v>11.5</v>
      </c>
      <c r="SO50" s="17">
        <v>12.244899999999999</v>
      </c>
      <c r="SP50" s="17">
        <v>12.244899999999999</v>
      </c>
      <c r="SQ50" s="17">
        <v>-0.74490000000000001</v>
      </c>
      <c r="SR50" s="17">
        <v>20</v>
      </c>
      <c r="SS50" s="17">
        <v>19.436350000000001</v>
      </c>
      <c r="ST50" s="17">
        <v>19.436350000000001</v>
      </c>
      <c r="SU50" s="17">
        <v>0.56364999999999998</v>
      </c>
      <c r="SV50" s="17">
        <v>20.3</v>
      </c>
      <c r="SW50" s="17">
        <v>19.436350000000001</v>
      </c>
      <c r="SX50" s="17">
        <v>19.436350000000001</v>
      </c>
      <c r="SY50" s="17">
        <v>0.86365000000000003</v>
      </c>
      <c r="SZ50" s="17">
        <v>4.7</v>
      </c>
      <c r="TA50" s="17">
        <v>6.3810000000000002</v>
      </c>
      <c r="TB50" s="17">
        <v>6.3810000000000002</v>
      </c>
      <c r="TC50" s="17">
        <v>-1.681</v>
      </c>
      <c r="TD50" s="17">
        <v>33.4</v>
      </c>
      <c r="TE50" s="17">
        <v>43.05</v>
      </c>
      <c r="TF50" s="17">
        <v>42.033999999999999</v>
      </c>
      <c r="TG50" s="17">
        <v>-8.6340000000000003</v>
      </c>
      <c r="TH50" s="17">
        <v>0</v>
      </c>
      <c r="TI50" s="17"/>
      <c r="TJ50" s="17"/>
      <c r="TK50" s="17">
        <v>0</v>
      </c>
      <c r="TL50" s="17">
        <v>34.1</v>
      </c>
      <c r="TM50" s="17">
        <v>28.81</v>
      </c>
      <c r="TN50" s="17">
        <v>34.883000000000003</v>
      </c>
      <c r="TO50" s="17">
        <v>-0.78300000000000003</v>
      </c>
      <c r="TP50" s="17">
        <v>49.5</v>
      </c>
      <c r="TQ50" s="17">
        <v>46.1</v>
      </c>
      <c r="TR50" s="17">
        <v>51.26</v>
      </c>
      <c r="TS50" s="17">
        <v>-1.76</v>
      </c>
      <c r="TT50" s="17">
        <v>1.4</v>
      </c>
      <c r="TU50" s="17">
        <v>1.1319999999999999</v>
      </c>
      <c r="TV50" s="17">
        <v>1.1319999999999999</v>
      </c>
      <c r="TW50" s="17">
        <v>0.26800000000000002</v>
      </c>
      <c r="TX50" s="17">
        <v>0.6</v>
      </c>
      <c r="TY50" s="17">
        <v>1.623</v>
      </c>
      <c r="TZ50" s="17">
        <v>1.623</v>
      </c>
      <c r="UA50" s="17">
        <v>-1.0229999999999999</v>
      </c>
      <c r="UB50" s="17">
        <v>0</v>
      </c>
      <c r="UC50" s="17"/>
      <c r="UD50" s="17"/>
      <c r="UE50" s="17">
        <v>0</v>
      </c>
      <c r="UF50" s="17">
        <v>21.4</v>
      </c>
      <c r="UG50" s="17">
        <v>19.436350000000001</v>
      </c>
      <c r="UH50" s="17">
        <v>19.436350000000001</v>
      </c>
      <c r="UI50" s="17">
        <v>1.9636499999999999</v>
      </c>
      <c r="UJ50" s="17">
        <v>8</v>
      </c>
      <c r="UK50" s="17">
        <v>8.1999999999999993</v>
      </c>
      <c r="UL50" s="17">
        <v>8.1999999999999993</v>
      </c>
      <c r="UM50" s="17">
        <v>-0.2</v>
      </c>
      <c r="UN50" s="17">
        <v>6.4</v>
      </c>
      <c r="UO50" s="17"/>
      <c r="UP50" s="17"/>
      <c r="UQ50" s="17">
        <v>6.4</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20.100000000000001</v>
      </c>
      <c r="VA50" s="17">
        <v>19.436350000000001</v>
      </c>
      <c r="VB50" s="17">
        <v>19.436350000000001</v>
      </c>
      <c r="VC50" s="17">
        <v>0.66364999999999996</v>
      </c>
      <c r="VD50" s="17">
        <v>0</v>
      </c>
      <c r="VE50" s="17">
        <v>4.4320000000000004</v>
      </c>
      <c r="VF50" s="17">
        <v>4.4320000000000004</v>
      </c>
      <c r="VG50" s="17">
        <v>-4.4320000000000004</v>
      </c>
      <c r="VH50" s="17">
        <v>0</v>
      </c>
      <c r="VI50" s="17"/>
      <c r="VJ50" s="17"/>
      <c r="VK50" s="17">
        <v>0</v>
      </c>
      <c r="VL50" s="17">
        <v>0</v>
      </c>
      <c r="VM50" s="17"/>
      <c r="VN50" s="17"/>
      <c r="VO50" s="17">
        <v>0</v>
      </c>
      <c r="VP50" s="17">
        <v>0</v>
      </c>
      <c r="VQ50" s="17"/>
      <c r="VR50" s="17"/>
      <c r="VS50" s="17">
        <v>0</v>
      </c>
      <c r="VT50" s="17"/>
      <c r="VU50" s="17"/>
      <c r="VV50" s="17"/>
      <c r="VW50" s="17">
        <v>0</v>
      </c>
      <c r="VX50" s="17">
        <v>41.6</v>
      </c>
      <c r="VY50" s="17">
        <v>51</v>
      </c>
      <c r="VZ50" s="17">
        <v>76.933999999999997</v>
      </c>
      <c r="WA50" s="17">
        <v>-35.334000000000003</v>
      </c>
      <c r="WB50" s="17">
        <v>57</v>
      </c>
      <c r="WC50" s="17">
        <v>45.78</v>
      </c>
      <c r="WD50" s="17">
        <v>77.358000000000004</v>
      </c>
      <c r="WE50" s="17">
        <v>-20.358000000000001</v>
      </c>
      <c r="WF50" s="17">
        <v>0</v>
      </c>
      <c r="WG50" s="17"/>
      <c r="WH50" s="17"/>
      <c r="WI50" s="17">
        <v>0</v>
      </c>
      <c r="WJ50" s="17">
        <v>3.7</v>
      </c>
      <c r="WK50" s="17">
        <v>4.2</v>
      </c>
      <c r="WL50" s="17">
        <v>4.2</v>
      </c>
      <c r="WM50" s="17">
        <v>-0.5</v>
      </c>
      <c r="WN50" s="17">
        <v>2.2000000000000002</v>
      </c>
      <c r="WO50" s="17">
        <v>2.4</v>
      </c>
      <c r="WP50" s="17">
        <v>2.4</v>
      </c>
      <c r="WQ50" s="17">
        <v>-0.2</v>
      </c>
      <c r="WR50" s="17">
        <v>1.2</v>
      </c>
      <c r="WS50" s="17">
        <v>1.2</v>
      </c>
      <c r="WT50" s="17">
        <v>1.2</v>
      </c>
      <c r="WU50" s="17">
        <v>0</v>
      </c>
      <c r="WV50" s="17">
        <v>1.1000000000000001</v>
      </c>
      <c r="WW50" s="17">
        <v>1.4</v>
      </c>
      <c r="WX50" s="17">
        <v>1.4</v>
      </c>
      <c r="WY50" s="17">
        <v>-0.3</v>
      </c>
      <c r="WZ50" s="17">
        <v>0</v>
      </c>
      <c r="XA50" s="17"/>
      <c r="XB50" s="17"/>
      <c r="XC50" s="17">
        <v>0</v>
      </c>
      <c r="XD50" s="17">
        <v>8.1999999999999993</v>
      </c>
      <c r="XE50" s="17">
        <v>8.6</v>
      </c>
      <c r="XF50" s="17">
        <v>8.6</v>
      </c>
      <c r="XG50" s="17">
        <v>-0.4</v>
      </c>
      <c r="XH50" s="17">
        <v>20</v>
      </c>
      <c r="XI50" s="17">
        <v>19.241980000000002</v>
      </c>
      <c r="XJ50" s="17">
        <v>19.241980000000002</v>
      </c>
      <c r="XK50" s="17">
        <v>0.75802000000000003</v>
      </c>
      <c r="XL50" s="17">
        <v>20</v>
      </c>
      <c r="XM50" s="17">
        <v>19.241980000000002</v>
      </c>
      <c r="XN50" s="17">
        <v>19.241980000000002</v>
      </c>
      <c r="XO50" s="17">
        <v>0.75802000000000003</v>
      </c>
      <c r="XP50" s="17">
        <v>9</v>
      </c>
      <c r="XQ50" s="17">
        <v>10.7</v>
      </c>
      <c r="XR50" s="17">
        <v>10.7</v>
      </c>
      <c r="XS50" s="17">
        <v>-1.7</v>
      </c>
      <c r="XT50" s="17">
        <v>27.3</v>
      </c>
      <c r="XU50" s="17">
        <v>30.5</v>
      </c>
      <c r="XV50" s="17">
        <v>30.5</v>
      </c>
      <c r="XW50" s="17">
        <v>-3.2</v>
      </c>
      <c r="XX50" s="17">
        <v>33.9</v>
      </c>
      <c r="XY50" s="17">
        <v>30.5</v>
      </c>
      <c r="XZ50" s="17">
        <v>30.5</v>
      </c>
      <c r="YA50" s="17">
        <v>3.4</v>
      </c>
      <c r="YB50" s="17">
        <v>15.3</v>
      </c>
      <c r="YC50" s="17">
        <v>14</v>
      </c>
      <c r="YD50" s="17">
        <v>14</v>
      </c>
      <c r="YE50" s="17">
        <v>1.3</v>
      </c>
      <c r="YF50" s="17">
        <v>5.0999999999999996</v>
      </c>
      <c r="YG50" s="17">
        <v>5</v>
      </c>
      <c r="YH50" s="17">
        <v>16</v>
      </c>
      <c r="YI50" s="17">
        <v>-10.9</v>
      </c>
      <c r="YJ50" s="17"/>
      <c r="YK50" s="17"/>
      <c r="YL50" s="17"/>
      <c r="YM50" s="17">
        <v>0</v>
      </c>
      <c r="YN50" s="17">
        <v>6.9</v>
      </c>
      <c r="YO50" s="17">
        <v>11</v>
      </c>
      <c r="YP50" s="17">
        <v>11</v>
      </c>
      <c r="YQ50" s="17">
        <v>-4.0999999999999996</v>
      </c>
      <c r="YR50" s="17">
        <v>22.4</v>
      </c>
      <c r="YS50" s="17">
        <v>22</v>
      </c>
      <c r="YT50" s="17">
        <v>22</v>
      </c>
      <c r="YU50" s="17">
        <v>0.4</v>
      </c>
    </row>
    <row r="51" spans="1:671" ht="24" customHeight="1" x14ac:dyDescent="0.3">
      <c r="A51" s="1"/>
      <c r="B51" s="16" t="s">
        <v>96</v>
      </c>
      <c r="C51" s="16" t="s">
        <v>900</v>
      </c>
      <c r="D51" s="17">
        <v>203</v>
      </c>
      <c r="E51" s="17">
        <v>203.40136000000001</v>
      </c>
      <c r="F51" s="17">
        <v>203.40136000000001</v>
      </c>
      <c r="G51" s="17">
        <v>-0.40135999999999999</v>
      </c>
      <c r="H51" s="17">
        <v>635</v>
      </c>
      <c r="I51" s="17">
        <v>627.79395999999997</v>
      </c>
      <c r="J51" s="17">
        <v>627.79395999999997</v>
      </c>
      <c r="K51" s="17">
        <v>7.2060399999999998</v>
      </c>
      <c r="L51" s="17">
        <v>213.2</v>
      </c>
      <c r="M51" s="17">
        <v>204.43100999999999</v>
      </c>
      <c r="N51" s="17">
        <v>204.43100999999999</v>
      </c>
      <c r="O51" s="17">
        <v>8.7689900000000005</v>
      </c>
      <c r="P51" s="17"/>
      <c r="Q51" s="17"/>
      <c r="R51" s="17"/>
      <c r="S51" s="17">
        <v>0</v>
      </c>
      <c r="T51" s="17"/>
      <c r="U51" s="17"/>
      <c r="V51" s="17"/>
      <c r="W51" s="17">
        <v>0</v>
      </c>
      <c r="X51" s="17">
        <v>90.5</v>
      </c>
      <c r="Y51" s="17">
        <v>91.867829999999998</v>
      </c>
      <c r="Z51" s="17">
        <v>91.867829999999998</v>
      </c>
      <c r="AA51" s="17">
        <v>-1.3678300000000001</v>
      </c>
      <c r="AB51" s="17">
        <v>240.8</v>
      </c>
      <c r="AC51" s="17">
        <v>242</v>
      </c>
      <c r="AD51" s="17">
        <v>242</v>
      </c>
      <c r="AE51" s="17">
        <v>-1.2</v>
      </c>
      <c r="AF51" s="17"/>
      <c r="AG51" s="17"/>
      <c r="AH51" s="17"/>
      <c r="AI51" s="17">
        <v>0</v>
      </c>
      <c r="AJ51" s="17">
        <v>61.5</v>
      </c>
      <c r="AK51" s="17">
        <v>74.148589999999999</v>
      </c>
      <c r="AL51" s="17"/>
      <c r="AM51" s="17">
        <v>61.5</v>
      </c>
      <c r="AN51" s="17">
        <v>130.30000000000001</v>
      </c>
      <c r="AO51" s="17">
        <v>164.03806</v>
      </c>
      <c r="AP51" s="17">
        <v>158.48805999999999</v>
      </c>
      <c r="AQ51" s="17">
        <v>-28.18806</v>
      </c>
      <c r="AR51" s="17">
        <v>130.1</v>
      </c>
      <c r="AS51" s="17">
        <v>164.03806</v>
      </c>
      <c r="AT51" s="17">
        <v>158.48805999999999</v>
      </c>
      <c r="AU51" s="17">
        <v>-28.388059999999999</v>
      </c>
      <c r="AV51" s="17">
        <v>129.9</v>
      </c>
      <c r="AW51" s="17">
        <v>164.03806</v>
      </c>
      <c r="AX51" s="17">
        <v>158.48805999999999</v>
      </c>
      <c r="AY51" s="17">
        <v>-28.588059999999999</v>
      </c>
      <c r="AZ51" s="17">
        <v>224.1</v>
      </c>
      <c r="BA51" s="17">
        <v>246.79599999999999</v>
      </c>
      <c r="BB51" s="17">
        <v>238.446</v>
      </c>
      <c r="BC51" s="17">
        <v>-14.346</v>
      </c>
      <c r="BD51" s="17">
        <v>204.4</v>
      </c>
      <c r="BE51" s="17">
        <v>207.24285</v>
      </c>
      <c r="BF51" s="17">
        <v>207.24285</v>
      </c>
      <c r="BG51" s="17">
        <v>-2.8428499999999999</v>
      </c>
      <c r="BH51" s="17">
        <v>108.9</v>
      </c>
      <c r="BI51" s="17">
        <v>103.93259999999999</v>
      </c>
      <c r="BJ51" s="17">
        <v>103.93259999999999</v>
      </c>
      <c r="BK51" s="17">
        <v>4.9673999999999996</v>
      </c>
      <c r="BL51" s="17">
        <v>558.4</v>
      </c>
      <c r="BM51" s="17">
        <v>566.08941000000004</v>
      </c>
      <c r="BN51" s="17">
        <v>566.08941000000004</v>
      </c>
      <c r="BO51" s="17">
        <v>-7.6894099999999996</v>
      </c>
      <c r="BP51" s="17">
        <v>10.199999999999999</v>
      </c>
      <c r="BQ51" s="17">
        <v>9.7182499999999994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167.6</v>
      </c>
      <c r="CK51" s="17">
        <v>164.06706</v>
      </c>
      <c r="CL51" s="17">
        <v>164.06706</v>
      </c>
      <c r="CM51" s="17">
        <v>3.53294</v>
      </c>
      <c r="CN51" s="17">
        <v>8.4</v>
      </c>
      <c r="CO51" s="17">
        <v>7.6313000000000004</v>
      </c>
      <c r="CP51" s="17">
        <v>7.6313000000000004</v>
      </c>
      <c r="CQ51" s="17">
        <v>0.76870000000000005</v>
      </c>
      <c r="CR51" s="17">
        <v>5.7</v>
      </c>
      <c r="CS51" s="17">
        <v>4.1889200000000004</v>
      </c>
      <c r="CT51" s="17">
        <v>4.1889200000000004</v>
      </c>
      <c r="CU51" s="17">
        <v>1.51108</v>
      </c>
      <c r="CV51" s="17">
        <v>21.8</v>
      </c>
      <c r="CW51" s="17">
        <v>22.410769999999999</v>
      </c>
      <c r="CX51" s="17">
        <v>10.612</v>
      </c>
      <c r="CY51" s="17">
        <v>11.188000000000001</v>
      </c>
      <c r="CZ51" s="17">
        <v>6.1</v>
      </c>
      <c r="DA51" s="17">
        <v>6.8787000000000003</v>
      </c>
      <c r="DB51" s="17">
        <v>6.8787000000000003</v>
      </c>
      <c r="DC51" s="17">
        <v>-0.77869999999999995</v>
      </c>
      <c r="DD51" s="17"/>
      <c r="DE51" s="17"/>
      <c r="DF51" s="17"/>
      <c r="DG51" s="17">
        <v>0</v>
      </c>
      <c r="DH51" s="17">
        <v>142.5</v>
      </c>
      <c r="DI51" s="17">
        <v>142.44412</v>
      </c>
      <c r="DJ51" s="17">
        <v>142.44412</v>
      </c>
      <c r="DK51" s="17">
        <v>5.5879999999999999E-2</v>
      </c>
      <c r="DL51" s="17"/>
      <c r="DM51" s="17"/>
      <c r="DN51" s="17"/>
      <c r="DO51" s="17">
        <v>0</v>
      </c>
      <c r="DP51" s="17"/>
      <c r="DQ51" s="17"/>
      <c r="DR51" s="17"/>
      <c r="DS51" s="17">
        <v>0</v>
      </c>
      <c r="DT51" s="17"/>
      <c r="DU51" s="17"/>
      <c r="DV51" s="17"/>
      <c r="DW51" s="17">
        <v>0</v>
      </c>
      <c r="DX51" s="17">
        <v>0</v>
      </c>
      <c r="DY51" s="17"/>
      <c r="DZ51" s="17"/>
      <c r="EA51" s="17">
        <v>0</v>
      </c>
      <c r="EB51" s="17">
        <v>110</v>
      </c>
      <c r="EC51" s="17">
        <v>112.46647</v>
      </c>
      <c r="ED51" s="17">
        <v>112.46647</v>
      </c>
      <c r="EE51" s="17">
        <v>-2.4664700000000002</v>
      </c>
      <c r="EF51" s="17">
        <v>222.2</v>
      </c>
      <c r="EG51" s="17">
        <v>220.69499999999999</v>
      </c>
      <c r="EH51" s="17">
        <v>220.69499999999999</v>
      </c>
      <c r="EI51" s="17">
        <v>1.5049999999999999</v>
      </c>
      <c r="EJ51" s="17"/>
      <c r="EK51" s="17"/>
      <c r="EL51" s="17"/>
      <c r="EM51" s="17">
        <v>0</v>
      </c>
      <c r="EN51" s="17"/>
      <c r="EO51" s="17"/>
      <c r="EP51" s="17"/>
      <c r="EQ51" s="17">
        <v>0</v>
      </c>
      <c r="ER51" s="17"/>
      <c r="ES51" s="17"/>
      <c r="ET51" s="17"/>
      <c r="EU51" s="17">
        <v>0</v>
      </c>
      <c r="EV51" s="17">
        <v>6.5</v>
      </c>
      <c r="EW51" s="17">
        <v>6.39</v>
      </c>
      <c r="EX51" s="17">
        <v>6.39</v>
      </c>
      <c r="EY51" s="17">
        <v>0.11</v>
      </c>
      <c r="EZ51" s="17">
        <v>461.4</v>
      </c>
      <c r="FA51" s="17">
        <v>457.09426999999999</v>
      </c>
      <c r="FB51" s="17">
        <v>457.09426999999999</v>
      </c>
      <c r="FC51" s="17">
        <v>4.3057299999999996</v>
      </c>
      <c r="FD51" s="17">
        <v>81.3</v>
      </c>
      <c r="FE51" s="17">
        <v>81.635570000000001</v>
      </c>
      <c r="FF51" s="17">
        <v>81.635570000000001</v>
      </c>
      <c r="FG51" s="17">
        <v>-0.33556999999999998</v>
      </c>
      <c r="FH51" s="17">
        <v>151.30000000000001</v>
      </c>
      <c r="FI51" s="17">
        <v>151.36251999999999</v>
      </c>
      <c r="FJ51" s="17">
        <v>151.36251999999999</v>
      </c>
      <c r="FK51" s="17">
        <v>-6.2520000000000006E-2</v>
      </c>
      <c r="FL51" s="17">
        <v>42</v>
      </c>
      <c r="FM51" s="17">
        <v>41.89893</v>
      </c>
      <c r="FN51" s="17">
        <v>41.89893</v>
      </c>
      <c r="FO51" s="17">
        <v>0.10106999999999999</v>
      </c>
      <c r="FP51" s="17">
        <v>18.399999999999999</v>
      </c>
      <c r="FQ51" s="17">
        <v>19.21088</v>
      </c>
      <c r="FR51" s="17">
        <v>19.21088</v>
      </c>
      <c r="FS51" s="17">
        <v>-0.81088000000000005</v>
      </c>
      <c r="FT51" s="17">
        <v>18.8</v>
      </c>
      <c r="FU51" s="17">
        <v>18.46453</v>
      </c>
      <c r="FV51" s="17">
        <v>18.46453</v>
      </c>
      <c r="FW51" s="17">
        <v>0.33546999999999999</v>
      </c>
      <c r="FX51" s="17">
        <v>90.4</v>
      </c>
      <c r="FY51" s="17">
        <v>87.773570000000007</v>
      </c>
      <c r="FZ51" s="17">
        <v>87.773570000000007</v>
      </c>
      <c r="GA51" s="17">
        <v>2.62643</v>
      </c>
      <c r="GB51" s="17"/>
      <c r="GC51" s="17"/>
      <c r="GD51" s="17"/>
      <c r="GE51" s="17">
        <v>0</v>
      </c>
      <c r="GF51" s="17"/>
      <c r="GG51" s="17"/>
      <c r="GH51" s="17"/>
      <c r="GI51" s="17">
        <v>0</v>
      </c>
      <c r="GJ51" s="17"/>
      <c r="GK51" s="17"/>
      <c r="GL51" s="17"/>
      <c r="GM51" s="17">
        <v>0</v>
      </c>
      <c r="GN51" s="17">
        <v>105.9</v>
      </c>
      <c r="GO51" s="17">
        <v>110.48202000000001</v>
      </c>
      <c r="GP51" s="17">
        <v>110.48202000000001</v>
      </c>
      <c r="GQ51" s="17">
        <v>-4.58202</v>
      </c>
      <c r="GR51" s="17">
        <v>46.5</v>
      </c>
      <c r="GS51" s="17">
        <v>47.082599999999999</v>
      </c>
      <c r="GT51" s="17">
        <v>47.082599999999999</v>
      </c>
      <c r="GU51" s="17">
        <v>-0.58260000000000001</v>
      </c>
      <c r="GV51" s="17">
        <v>46.2</v>
      </c>
      <c r="GW51" s="17"/>
      <c r="GX51" s="17"/>
      <c r="GY51" s="17">
        <v>46.2</v>
      </c>
      <c r="GZ51" s="17">
        <v>4</v>
      </c>
      <c r="HA51" s="17"/>
      <c r="HB51" s="17"/>
      <c r="HC51" s="17">
        <v>4</v>
      </c>
      <c r="HD51" s="17">
        <v>17.5</v>
      </c>
      <c r="HE51" s="17">
        <v>17.005710000000001</v>
      </c>
      <c r="HF51" s="17">
        <v>17.005710000000001</v>
      </c>
      <c r="HG51" s="17">
        <v>0.49429000000000001</v>
      </c>
      <c r="HH51" s="17">
        <v>168.9</v>
      </c>
      <c r="HI51" s="17">
        <v>174.55948000000001</v>
      </c>
      <c r="HJ51" s="17">
        <v>174.55948000000001</v>
      </c>
      <c r="HK51" s="17">
        <v>-5.6594800000000003</v>
      </c>
      <c r="HL51" s="17"/>
      <c r="HM51" s="17"/>
      <c r="HN51" s="17"/>
      <c r="HO51" s="17">
        <v>0</v>
      </c>
      <c r="HP51" s="17"/>
      <c r="HQ51" s="17"/>
      <c r="HR51" s="17"/>
      <c r="HS51" s="17">
        <v>0</v>
      </c>
      <c r="HT51" s="17">
        <v>94.2</v>
      </c>
      <c r="HU51" s="17">
        <v>95.545190000000005</v>
      </c>
      <c r="HV51" s="17">
        <v>95.545190000000005</v>
      </c>
      <c r="HW51" s="17">
        <v>-1.3451900000000001</v>
      </c>
      <c r="HX51" s="17"/>
      <c r="HY51" s="17"/>
      <c r="HZ51" s="17"/>
      <c r="IA51" s="17">
        <v>0</v>
      </c>
      <c r="IB51" s="17"/>
      <c r="IC51" s="17"/>
      <c r="ID51" s="17"/>
      <c r="IE51" s="17">
        <v>0</v>
      </c>
      <c r="IF51" s="17">
        <v>45.6</v>
      </c>
      <c r="IG51" s="17">
        <v>45.265309999999999</v>
      </c>
      <c r="IH51" s="17">
        <v>45.265309999999999</v>
      </c>
      <c r="II51" s="17">
        <v>0.33468999999999999</v>
      </c>
      <c r="IJ51" s="17"/>
      <c r="IK51" s="17"/>
      <c r="IL51" s="17"/>
      <c r="IM51" s="17">
        <v>0</v>
      </c>
      <c r="IN51" s="17"/>
      <c r="IO51" s="17"/>
      <c r="IP51" s="17"/>
      <c r="IQ51" s="17">
        <v>0</v>
      </c>
      <c r="IR51" s="17"/>
      <c r="IS51" s="17"/>
      <c r="IT51" s="17"/>
      <c r="IU51" s="17">
        <v>0</v>
      </c>
      <c r="IV51" s="17">
        <v>127.6</v>
      </c>
      <c r="IW51" s="17">
        <v>126.84735999999999</v>
      </c>
      <c r="IX51" s="17">
        <v>132.83837</v>
      </c>
      <c r="IY51" s="17">
        <v>-5.2383699999999997</v>
      </c>
      <c r="IZ51" s="17"/>
      <c r="JA51" s="17"/>
      <c r="JB51" s="17"/>
      <c r="JC51" s="17">
        <v>0</v>
      </c>
      <c r="JD51" s="17">
        <v>164.8</v>
      </c>
      <c r="JE51" s="17"/>
      <c r="JF51" s="17"/>
      <c r="JG51" s="17">
        <v>164.8</v>
      </c>
      <c r="JH51" s="17">
        <v>199.1</v>
      </c>
      <c r="JI51" s="17">
        <v>200.11769000000001</v>
      </c>
      <c r="JJ51" s="17">
        <v>200.11769000000001</v>
      </c>
      <c r="JK51" s="17">
        <v>-1.01769</v>
      </c>
      <c r="JL51" s="17"/>
      <c r="JM51" s="17"/>
      <c r="JN51" s="17"/>
      <c r="JO51" s="17">
        <v>0</v>
      </c>
      <c r="JP51" s="17">
        <v>72.3</v>
      </c>
      <c r="JQ51" s="17">
        <v>71.743930000000006</v>
      </c>
      <c r="JR51" s="17">
        <v>71.743930000000006</v>
      </c>
      <c r="JS51" s="17">
        <v>0.55606999999999995</v>
      </c>
      <c r="JT51" s="17">
        <v>35.299999999999997</v>
      </c>
      <c r="JU51" s="17">
        <v>35.979689999999998</v>
      </c>
      <c r="JV51" s="17">
        <v>35.979689999999998</v>
      </c>
      <c r="JW51" s="17">
        <v>-0.67969000000000002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v>4.7853500000000002</v>
      </c>
      <c r="KX51" s="17">
        <v>4.7853599999999998</v>
      </c>
      <c r="KY51" s="17">
        <v>-4.7853599999999998</v>
      </c>
      <c r="KZ51" s="17">
        <v>220.4</v>
      </c>
      <c r="LA51" s="17">
        <v>244.88435000000001</v>
      </c>
      <c r="LB51" s="17">
        <v>270.06803000000002</v>
      </c>
      <c r="LC51" s="17">
        <v>-49.668030000000002</v>
      </c>
      <c r="LD51" s="17">
        <v>134.9</v>
      </c>
      <c r="LE51" s="17">
        <v>133.16031000000001</v>
      </c>
      <c r="LF51" s="17">
        <v>133.16031000000001</v>
      </c>
      <c r="LG51" s="17">
        <v>1.73969</v>
      </c>
      <c r="LH51" s="17">
        <v>66.3</v>
      </c>
      <c r="LI51" s="17">
        <v>67.199219999999997</v>
      </c>
      <c r="LJ51" s="17">
        <v>67.199219999999997</v>
      </c>
      <c r="LK51" s="17">
        <v>-0.89922000000000002</v>
      </c>
      <c r="LL51" s="17">
        <v>77.599999999999994</v>
      </c>
      <c r="LM51" s="17">
        <v>78.567999999999998</v>
      </c>
      <c r="LN51" s="17">
        <v>78.567999999999998</v>
      </c>
      <c r="LO51" s="17">
        <v>-0.96799999999999997</v>
      </c>
      <c r="LP51" s="17"/>
      <c r="LQ51" s="17"/>
      <c r="LR51" s="17"/>
      <c r="LS51" s="17">
        <v>0</v>
      </c>
      <c r="LT51" s="17"/>
      <c r="LU51" s="17"/>
      <c r="LV51" s="17"/>
      <c r="LW51" s="17">
        <v>0</v>
      </c>
      <c r="LX51" s="17">
        <v>0</v>
      </c>
      <c r="LY51" s="17"/>
      <c r="LZ51" s="17"/>
      <c r="MA51" s="17">
        <v>0</v>
      </c>
      <c r="MB51" s="17">
        <v>0</v>
      </c>
      <c r="MC51" s="17"/>
      <c r="MD51" s="17"/>
      <c r="ME51" s="17">
        <v>0</v>
      </c>
      <c r="MF51" s="17">
        <v>139.5</v>
      </c>
      <c r="MG51" s="17">
        <v>154.33491000000001</v>
      </c>
      <c r="MH51" s="17">
        <v>153.06012000000001</v>
      </c>
      <c r="MI51" s="17">
        <v>-13.56012</v>
      </c>
      <c r="MJ51" s="17">
        <v>140.1</v>
      </c>
      <c r="MK51" s="17">
        <v>154.33491000000001</v>
      </c>
      <c r="ML51" s="17">
        <v>153.06012000000001</v>
      </c>
      <c r="MM51" s="17">
        <v>-12.96012</v>
      </c>
      <c r="MN51" s="17">
        <v>167</v>
      </c>
      <c r="MO51" s="17">
        <v>154.79838000000001</v>
      </c>
      <c r="MP51" s="17">
        <v>153.51975999999999</v>
      </c>
      <c r="MQ51" s="17">
        <v>13.48024</v>
      </c>
      <c r="MR51" s="17">
        <v>138.69999999999999</v>
      </c>
      <c r="MS51" s="17"/>
      <c r="MT51" s="17"/>
      <c r="MU51" s="17">
        <v>138.69999999999999</v>
      </c>
      <c r="MV51" s="17"/>
      <c r="MW51" s="17"/>
      <c r="MX51" s="17"/>
      <c r="MY51" s="17">
        <v>0</v>
      </c>
      <c r="MZ51" s="17"/>
      <c r="NA51" s="17"/>
      <c r="NB51" s="17"/>
      <c r="NC51" s="17">
        <v>0</v>
      </c>
      <c r="ND51" s="17"/>
      <c r="NE51" s="17"/>
      <c r="NF51" s="17"/>
      <c r="NG51" s="17">
        <v>0</v>
      </c>
      <c r="NH51" s="17"/>
      <c r="NI51" s="17"/>
      <c r="NJ51" s="17"/>
      <c r="NK51" s="17">
        <v>0</v>
      </c>
      <c r="NL51" s="17">
        <v>208.4</v>
      </c>
      <c r="NM51" s="17">
        <v>206.49084999999999</v>
      </c>
      <c r="NN51" s="17">
        <v>206.49084999999999</v>
      </c>
      <c r="NO51" s="17">
        <v>1.9091499999999999</v>
      </c>
      <c r="NP51" s="17">
        <v>98.4</v>
      </c>
      <c r="NQ51" s="17">
        <v>103.55547</v>
      </c>
      <c r="NR51" s="17">
        <v>103.55547</v>
      </c>
      <c r="NS51" s="17">
        <v>-5.1554700000000002</v>
      </c>
      <c r="NT51" s="17">
        <v>7</v>
      </c>
      <c r="NU51" s="17">
        <v>4.0736800000000004</v>
      </c>
      <c r="NV51" s="17">
        <v>4.0736800000000004</v>
      </c>
      <c r="NW51" s="17">
        <v>2.92632</v>
      </c>
      <c r="NX51" s="17">
        <v>4.4000000000000004</v>
      </c>
      <c r="NY51" s="17">
        <v>4.2736700000000001</v>
      </c>
      <c r="NZ51" s="17">
        <v>4.2736700000000001</v>
      </c>
      <c r="OA51" s="17">
        <v>0.12633</v>
      </c>
      <c r="OB51" s="17">
        <v>20</v>
      </c>
      <c r="OC51" s="17">
        <v>17.492709999999999</v>
      </c>
      <c r="OD51" s="17">
        <v>17.492709999999999</v>
      </c>
      <c r="OE51" s="17">
        <v>2.5072899999999998</v>
      </c>
      <c r="OF51" s="17">
        <v>0</v>
      </c>
      <c r="OG51" s="17"/>
      <c r="OH51" s="17"/>
      <c r="OI51" s="17">
        <v>0</v>
      </c>
      <c r="OJ51" s="17">
        <v>71.8</v>
      </c>
      <c r="OK51" s="17">
        <v>56.92</v>
      </c>
      <c r="OL51" s="17">
        <v>59.405000000000001</v>
      </c>
      <c r="OM51" s="17">
        <v>12.395</v>
      </c>
      <c r="ON51" s="17">
        <v>0</v>
      </c>
      <c r="OO51" s="17"/>
      <c r="OP51" s="17"/>
      <c r="OQ51" s="17">
        <v>0</v>
      </c>
      <c r="OR51" s="17">
        <v>0</v>
      </c>
      <c r="OS51" s="17">
        <v>7.7530000000000001</v>
      </c>
      <c r="OT51" s="17">
        <v>7.7530000000000001</v>
      </c>
      <c r="OU51" s="17">
        <v>-7.7530000000000001</v>
      </c>
      <c r="OV51" s="17">
        <v>0</v>
      </c>
      <c r="OW51" s="17"/>
      <c r="OX51" s="17"/>
      <c r="OY51" s="17">
        <v>0</v>
      </c>
      <c r="OZ51" s="17">
        <v>20.3</v>
      </c>
      <c r="PA51" s="17">
        <v>19.436350000000001</v>
      </c>
      <c r="PB51" s="17">
        <v>19.436350000000001</v>
      </c>
      <c r="PC51" s="17">
        <v>0.86365000000000003</v>
      </c>
      <c r="PD51" s="17">
        <v>9.9</v>
      </c>
      <c r="PE51" s="17">
        <v>9.9830000000000005</v>
      </c>
      <c r="PF51" s="17">
        <v>9.9830000000000005</v>
      </c>
      <c r="PG51" s="17">
        <v>-8.3000000000000004E-2</v>
      </c>
      <c r="PH51" s="17">
        <v>5.5</v>
      </c>
      <c r="PI51" s="17">
        <v>5.67</v>
      </c>
      <c r="PJ51" s="17">
        <v>5.67</v>
      </c>
      <c r="PK51" s="17">
        <v>-0.17</v>
      </c>
      <c r="PL51" s="17">
        <v>0</v>
      </c>
      <c r="PM51" s="17"/>
      <c r="PN51" s="17"/>
      <c r="PO51" s="17">
        <v>0</v>
      </c>
      <c r="PP51" s="17"/>
      <c r="PQ51" s="17">
        <v>1</v>
      </c>
      <c r="PR51" s="17">
        <v>1</v>
      </c>
      <c r="PS51" s="17">
        <v>-1</v>
      </c>
      <c r="PT51" s="17">
        <v>3.6</v>
      </c>
      <c r="PU51" s="17">
        <v>3.71</v>
      </c>
      <c r="PV51" s="17">
        <v>3.71</v>
      </c>
      <c r="PW51" s="17">
        <v>-0.11</v>
      </c>
      <c r="PX51" s="17">
        <v>5.0999999999999996</v>
      </c>
      <c r="PY51" s="17">
        <v>5</v>
      </c>
      <c r="PZ51" s="17">
        <v>5</v>
      </c>
      <c r="QA51" s="17">
        <v>0.1</v>
      </c>
      <c r="QB51" s="17">
        <v>20.5</v>
      </c>
      <c r="QC51" s="17">
        <v>20.274049999999999</v>
      </c>
      <c r="QD51" s="17">
        <v>20.274049999999999</v>
      </c>
      <c r="QE51" s="17">
        <v>0.22595000000000001</v>
      </c>
      <c r="QF51" s="17">
        <v>20</v>
      </c>
      <c r="QG51" s="17">
        <v>19.436350000000001</v>
      </c>
      <c r="QH51" s="17">
        <v>19.436350000000001</v>
      </c>
      <c r="QI51" s="17">
        <v>0.56364999999999998</v>
      </c>
      <c r="QJ51" s="17">
        <v>18.8</v>
      </c>
      <c r="QK51" s="17">
        <v>17.492709999999999</v>
      </c>
      <c r="QL51" s="17">
        <v>17.492709999999999</v>
      </c>
      <c r="QM51" s="17">
        <v>1.3072900000000001</v>
      </c>
      <c r="QN51" s="17">
        <v>3.1</v>
      </c>
      <c r="QO51" s="17">
        <v>3.4</v>
      </c>
      <c r="QP51" s="17">
        <v>3.4</v>
      </c>
      <c r="QQ51" s="17">
        <v>-0.3</v>
      </c>
      <c r="QR51" s="17">
        <v>18.5</v>
      </c>
      <c r="QS51" s="17">
        <v>17.881440000000001</v>
      </c>
      <c r="QT51" s="17">
        <v>17.881440000000001</v>
      </c>
      <c r="QU51" s="17">
        <v>0.61856</v>
      </c>
      <c r="QV51" s="17">
        <v>0</v>
      </c>
      <c r="QW51" s="17"/>
      <c r="QX51" s="17"/>
      <c r="QY51" s="17">
        <v>0</v>
      </c>
      <c r="QZ51" s="17">
        <v>0</v>
      </c>
      <c r="RA51" s="17"/>
      <c r="RB51" s="17"/>
      <c r="RC51" s="17">
        <v>0</v>
      </c>
      <c r="RD51" s="17">
        <v>13.7</v>
      </c>
      <c r="RE51" s="17">
        <v>11.47</v>
      </c>
      <c r="RF51" s="17">
        <v>12.865</v>
      </c>
      <c r="RG51" s="17">
        <v>0.83499999999999996</v>
      </c>
      <c r="RH51" s="17">
        <v>34.9</v>
      </c>
      <c r="RI51" s="17">
        <v>32.6</v>
      </c>
      <c r="RJ51" s="17">
        <v>38.058999999999997</v>
      </c>
      <c r="RK51" s="17">
        <v>-3.1589999999999998</v>
      </c>
      <c r="RL51" s="17">
        <v>0</v>
      </c>
      <c r="RM51" s="17"/>
      <c r="RN51" s="17"/>
      <c r="RO51" s="17">
        <v>0</v>
      </c>
      <c r="RP51" s="17">
        <v>3.3</v>
      </c>
      <c r="RQ51" s="17">
        <v>3.2010000000000001</v>
      </c>
      <c r="RR51" s="17">
        <v>3.2010000000000001</v>
      </c>
      <c r="RS51" s="17">
        <v>9.9000000000000005E-2</v>
      </c>
      <c r="RT51" s="17">
        <v>20.3</v>
      </c>
      <c r="RU51" s="17">
        <v>19.792000000000002</v>
      </c>
      <c r="RV51" s="17">
        <v>19.792000000000002</v>
      </c>
      <c r="RW51" s="17">
        <v>0.50800000000000001</v>
      </c>
      <c r="RX51" s="17">
        <v>3.1</v>
      </c>
      <c r="RY51" s="17">
        <v>2</v>
      </c>
      <c r="RZ51" s="17">
        <v>2</v>
      </c>
      <c r="SA51" s="17">
        <v>1.1000000000000001</v>
      </c>
      <c r="SB51" s="17">
        <v>0.2</v>
      </c>
      <c r="SC51" s="17">
        <v>0.4</v>
      </c>
      <c r="SD51" s="17">
        <v>0.4</v>
      </c>
      <c r="SE51" s="17">
        <v>-0.2</v>
      </c>
      <c r="SF51" s="17">
        <v>0</v>
      </c>
      <c r="SG51" s="17"/>
      <c r="SH51" s="17"/>
      <c r="SI51" s="17">
        <v>0</v>
      </c>
      <c r="SJ51" s="17">
        <v>19.8</v>
      </c>
      <c r="SK51" s="17">
        <v>19.1448</v>
      </c>
      <c r="SL51" s="17">
        <v>19.1448</v>
      </c>
      <c r="SM51" s="17">
        <v>0.6552</v>
      </c>
      <c r="SN51" s="17">
        <v>11.7</v>
      </c>
      <c r="SO51" s="17">
        <v>12.244899999999999</v>
      </c>
      <c r="SP51" s="17">
        <v>12.244899999999999</v>
      </c>
      <c r="SQ51" s="17">
        <v>-0.54490000000000005</v>
      </c>
      <c r="SR51" s="17">
        <v>20.3</v>
      </c>
      <c r="SS51" s="17">
        <v>19.436350000000001</v>
      </c>
      <c r="ST51" s="17">
        <v>19.436350000000001</v>
      </c>
      <c r="SU51" s="17">
        <v>0.86365000000000003</v>
      </c>
      <c r="SV51" s="17">
        <v>20.3</v>
      </c>
      <c r="SW51" s="17">
        <v>19.436350000000001</v>
      </c>
      <c r="SX51" s="17">
        <v>19.436350000000001</v>
      </c>
      <c r="SY51" s="17">
        <v>0.86365000000000003</v>
      </c>
      <c r="SZ51" s="17">
        <v>2.2000000000000002</v>
      </c>
      <c r="TA51" s="17">
        <v>5.5919999999999996</v>
      </c>
      <c r="TB51" s="17">
        <v>5.5919999999999996</v>
      </c>
      <c r="TC51" s="17">
        <v>-3.3919999999999999</v>
      </c>
      <c r="TD51" s="17">
        <v>37</v>
      </c>
      <c r="TE51" s="17">
        <v>39.47</v>
      </c>
      <c r="TF51" s="17">
        <v>36.451000000000001</v>
      </c>
      <c r="TG51" s="17">
        <v>0.54900000000000004</v>
      </c>
      <c r="TH51" s="17">
        <v>0</v>
      </c>
      <c r="TI51" s="17"/>
      <c r="TJ51" s="17"/>
      <c r="TK51" s="17">
        <v>0</v>
      </c>
      <c r="TL51" s="17">
        <v>24.3</v>
      </c>
      <c r="TM51" s="17">
        <v>27.67</v>
      </c>
      <c r="TN51" s="17">
        <v>34.601999999999997</v>
      </c>
      <c r="TO51" s="17">
        <v>-10.302</v>
      </c>
      <c r="TP51" s="17">
        <v>36.6</v>
      </c>
      <c r="TQ51" s="17">
        <v>43.35</v>
      </c>
      <c r="TR51" s="17">
        <v>50.484000000000002</v>
      </c>
      <c r="TS51" s="17">
        <v>-13.884</v>
      </c>
      <c r="TT51" s="17">
        <v>1.4</v>
      </c>
      <c r="TU51" s="17">
        <v>1.012</v>
      </c>
      <c r="TV51" s="17">
        <v>1.012</v>
      </c>
      <c r="TW51" s="17">
        <v>0.38800000000000001</v>
      </c>
      <c r="TX51" s="17">
        <v>0.4</v>
      </c>
      <c r="TY51" s="17">
        <v>1.383</v>
      </c>
      <c r="TZ51" s="17">
        <v>1.383</v>
      </c>
      <c r="UA51" s="17">
        <v>-0.98299999999999998</v>
      </c>
      <c r="UB51" s="17">
        <v>0</v>
      </c>
      <c r="UC51" s="17"/>
      <c r="UD51" s="17"/>
      <c r="UE51" s="17">
        <v>0</v>
      </c>
      <c r="UF51" s="17">
        <v>21.4</v>
      </c>
      <c r="UG51" s="17">
        <v>19.436350000000001</v>
      </c>
      <c r="UH51" s="17">
        <v>19.436350000000001</v>
      </c>
      <c r="UI51" s="17">
        <v>1.9636499999999999</v>
      </c>
      <c r="UJ51" s="17">
        <v>8</v>
      </c>
      <c r="UK51" s="17">
        <v>8.1999999999999993</v>
      </c>
      <c r="UL51" s="17">
        <v>8.1999999999999993</v>
      </c>
      <c r="UM51" s="17">
        <v>-0.2</v>
      </c>
      <c r="UN51" s="17">
        <v>6.5</v>
      </c>
      <c r="UO51" s="17"/>
      <c r="UP51" s="17"/>
      <c r="UQ51" s="17">
        <v>6.5</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20.100000000000001</v>
      </c>
      <c r="VA51" s="17">
        <v>19.436350000000001</v>
      </c>
      <c r="VB51" s="17">
        <v>19.436350000000001</v>
      </c>
      <c r="VC51" s="17">
        <v>0.66364999999999996</v>
      </c>
      <c r="VD51" s="17">
        <v>0</v>
      </c>
      <c r="VE51" s="17">
        <v>4.3970000000000002</v>
      </c>
      <c r="VF51" s="17">
        <v>4.3970000000000002</v>
      </c>
      <c r="VG51" s="17">
        <v>-4.3970000000000002</v>
      </c>
      <c r="VH51" s="17">
        <v>0</v>
      </c>
      <c r="VI51" s="17"/>
      <c r="VJ51" s="17"/>
      <c r="VK51" s="17">
        <v>0</v>
      </c>
      <c r="VL51" s="17">
        <v>0</v>
      </c>
      <c r="VM51" s="17"/>
      <c r="VN51" s="17"/>
      <c r="VO51" s="17">
        <v>0</v>
      </c>
      <c r="VP51" s="17">
        <v>0</v>
      </c>
      <c r="VQ51" s="17"/>
      <c r="VR51" s="17"/>
      <c r="VS51" s="17">
        <v>0</v>
      </c>
      <c r="VT51" s="17"/>
      <c r="VU51" s="17"/>
      <c r="VV51" s="17"/>
      <c r="VW51" s="17">
        <v>0</v>
      </c>
      <c r="VX51" s="17">
        <v>40.700000000000003</v>
      </c>
      <c r="VY51" s="17">
        <v>46.6</v>
      </c>
      <c r="VZ51" s="17">
        <v>70.317999999999998</v>
      </c>
      <c r="WA51" s="17">
        <v>-29.617999999999999</v>
      </c>
      <c r="WB51" s="17">
        <v>46.2</v>
      </c>
      <c r="WC51" s="17">
        <v>37.43</v>
      </c>
      <c r="WD51" s="17">
        <v>68.962000000000003</v>
      </c>
      <c r="WE51" s="17">
        <v>-22.762</v>
      </c>
      <c r="WF51" s="17">
        <v>0</v>
      </c>
      <c r="WG51" s="17"/>
      <c r="WH51" s="17"/>
      <c r="WI51" s="17">
        <v>0</v>
      </c>
      <c r="WJ51" s="17">
        <v>3.7</v>
      </c>
      <c r="WK51" s="17">
        <v>4.2</v>
      </c>
      <c r="WL51" s="17">
        <v>4.2</v>
      </c>
      <c r="WM51" s="17">
        <v>-0.5</v>
      </c>
      <c r="WN51" s="17">
        <v>2.2000000000000002</v>
      </c>
      <c r="WO51" s="17">
        <v>2.4</v>
      </c>
      <c r="WP51" s="17">
        <v>2.4</v>
      </c>
      <c r="WQ51" s="17">
        <v>-0.2</v>
      </c>
      <c r="WR51" s="17">
        <v>1.2</v>
      </c>
      <c r="WS51" s="17">
        <v>1.2</v>
      </c>
      <c r="WT51" s="17">
        <v>1.2</v>
      </c>
      <c r="WU51" s="17">
        <v>0</v>
      </c>
      <c r="WV51" s="17">
        <v>1.1000000000000001</v>
      </c>
      <c r="WW51" s="17">
        <v>1.4</v>
      </c>
      <c r="WX51" s="17">
        <v>1.4</v>
      </c>
      <c r="WY51" s="17">
        <v>-0.3</v>
      </c>
      <c r="WZ51" s="17">
        <v>0</v>
      </c>
      <c r="XA51" s="17"/>
      <c r="XB51" s="17"/>
      <c r="XC51" s="17">
        <v>0</v>
      </c>
      <c r="XD51" s="17">
        <v>8.1999999999999993</v>
      </c>
      <c r="XE51" s="17">
        <v>8.6</v>
      </c>
      <c r="XF51" s="17">
        <v>8.6</v>
      </c>
      <c r="XG51" s="17">
        <v>-0.4</v>
      </c>
      <c r="XH51" s="17">
        <v>20</v>
      </c>
      <c r="XI51" s="17">
        <v>19.241980000000002</v>
      </c>
      <c r="XJ51" s="17">
        <v>19.241980000000002</v>
      </c>
      <c r="XK51" s="17">
        <v>0.75802000000000003</v>
      </c>
      <c r="XL51" s="17">
        <v>20</v>
      </c>
      <c r="XM51" s="17">
        <v>19.241980000000002</v>
      </c>
      <c r="XN51" s="17">
        <v>19.241980000000002</v>
      </c>
      <c r="XO51" s="17">
        <v>0.75802000000000003</v>
      </c>
      <c r="XP51" s="17">
        <v>8.3000000000000007</v>
      </c>
      <c r="XQ51" s="17">
        <v>10.7</v>
      </c>
      <c r="XR51" s="17">
        <v>10.7</v>
      </c>
      <c r="XS51" s="17">
        <v>-2.4</v>
      </c>
      <c r="XT51" s="17">
        <v>27.2</v>
      </c>
      <c r="XU51" s="17">
        <v>30.5</v>
      </c>
      <c r="XV51" s="17">
        <v>30.5</v>
      </c>
      <c r="XW51" s="17">
        <v>-3.3</v>
      </c>
      <c r="XX51" s="17">
        <v>33.799999999999997</v>
      </c>
      <c r="XY51" s="17">
        <v>30.5</v>
      </c>
      <c r="XZ51" s="17">
        <v>30.5</v>
      </c>
      <c r="YA51" s="17">
        <v>3.3</v>
      </c>
      <c r="YB51" s="17">
        <v>14.5</v>
      </c>
      <c r="YC51" s="17">
        <v>14</v>
      </c>
      <c r="YD51" s="17">
        <v>14</v>
      </c>
      <c r="YE51" s="17">
        <v>0.5</v>
      </c>
      <c r="YF51" s="17">
        <v>4.5999999999999996</v>
      </c>
      <c r="YG51" s="17">
        <v>5</v>
      </c>
      <c r="YH51" s="17">
        <v>16</v>
      </c>
      <c r="YI51" s="17">
        <v>-11.4</v>
      </c>
      <c r="YJ51" s="17"/>
      <c r="YK51" s="17"/>
      <c r="YL51" s="17"/>
      <c r="YM51" s="17">
        <v>0</v>
      </c>
      <c r="YN51" s="17">
        <v>7.4</v>
      </c>
      <c r="YO51" s="17">
        <v>11</v>
      </c>
      <c r="YP51" s="17">
        <v>11</v>
      </c>
      <c r="YQ51" s="17">
        <v>-3.6</v>
      </c>
      <c r="YR51" s="17">
        <v>22.4</v>
      </c>
      <c r="YS51" s="17">
        <v>22</v>
      </c>
      <c r="YT51" s="17">
        <v>22</v>
      </c>
      <c r="YU51" s="17">
        <v>0.4</v>
      </c>
    </row>
    <row r="52" spans="1:671" ht="24" customHeight="1" x14ac:dyDescent="0.3">
      <c r="A52" s="1"/>
      <c r="B52" s="16" t="s">
        <v>96</v>
      </c>
      <c r="C52" s="16" t="s">
        <v>901</v>
      </c>
      <c r="D52" s="17">
        <v>200.8</v>
      </c>
      <c r="E52" s="17">
        <v>203.40136000000001</v>
      </c>
      <c r="F52" s="17">
        <v>203.40136000000001</v>
      </c>
      <c r="G52" s="17">
        <v>-2.6013600000000001</v>
      </c>
      <c r="H52" s="17">
        <v>638.20000000000005</v>
      </c>
      <c r="I52" s="17">
        <v>627.79395999999997</v>
      </c>
      <c r="J52" s="17">
        <v>627.79395999999997</v>
      </c>
      <c r="K52" s="17">
        <v>10.406040000000001</v>
      </c>
      <c r="L52" s="17">
        <v>214.4</v>
      </c>
      <c r="M52" s="17">
        <v>204.43100999999999</v>
      </c>
      <c r="N52" s="17">
        <v>204.43100999999999</v>
      </c>
      <c r="O52" s="17">
        <v>9.9689899999999998</v>
      </c>
      <c r="P52" s="17"/>
      <c r="Q52" s="17"/>
      <c r="R52" s="17"/>
      <c r="S52" s="17">
        <v>0</v>
      </c>
      <c r="T52" s="17"/>
      <c r="U52" s="17"/>
      <c r="V52" s="17"/>
      <c r="W52" s="17">
        <v>0</v>
      </c>
      <c r="X52" s="17">
        <v>90.4</v>
      </c>
      <c r="Y52" s="17">
        <v>91.867829999999998</v>
      </c>
      <c r="Z52" s="17">
        <v>91.867829999999998</v>
      </c>
      <c r="AA52" s="17">
        <v>-1.46783</v>
      </c>
      <c r="AB52" s="17">
        <v>239.7</v>
      </c>
      <c r="AC52" s="17">
        <v>242</v>
      </c>
      <c r="AD52" s="17">
        <v>242</v>
      </c>
      <c r="AE52" s="17">
        <v>-2.2999999999999998</v>
      </c>
      <c r="AF52" s="17"/>
      <c r="AG52" s="17"/>
      <c r="AH52" s="17"/>
      <c r="AI52" s="17">
        <v>0</v>
      </c>
      <c r="AJ52" s="17">
        <v>60.6</v>
      </c>
      <c r="AK52" s="17">
        <v>85.40889</v>
      </c>
      <c r="AL52" s="17"/>
      <c r="AM52" s="17">
        <v>60.6</v>
      </c>
      <c r="AN52" s="17">
        <v>153</v>
      </c>
      <c r="AO52" s="17">
        <v>164.26006000000001</v>
      </c>
      <c r="AP52" s="17">
        <v>158.48805999999999</v>
      </c>
      <c r="AQ52" s="17">
        <v>-5.4880599999999999</v>
      </c>
      <c r="AR52" s="17">
        <v>152.69999999999999</v>
      </c>
      <c r="AS52" s="17">
        <v>164.26006000000001</v>
      </c>
      <c r="AT52" s="17">
        <v>158.48805999999999</v>
      </c>
      <c r="AU52" s="17">
        <v>-5.7880599999999998</v>
      </c>
      <c r="AV52" s="17">
        <v>153.1</v>
      </c>
      <c r="AW52" s="17">
        <v>164.26006000000001</v>
      </c>
      <c r="AX52" s="17">
        <v>158.48805999999999</v>
      </c>
      <c r="AY52" s="17">
        <v>-5.3880600000000003</v>
      </c>
      <c r="AZ52" s="17">
        <v>251.4</v>
      </c>
      <c r="BA52" s="17">
        <v>247.13</v>
      </c>
      <c r="BB52" s="17">
        <v>238.446</v>
      </c>
      <c r="BC52" s="17">
        <v>12.954000000000001</v>
      </c>
      <c r="BD52" s="17">
        <v>205</v>
      </c>
      <c r="BE52" s="17">
        <v>207.24285</v>
      </c>
      <c r="BF52" s="17">
        <v>207.24285</v>
      </c>
      <c r="BG52" s="17">
        <v>-2.2428499999999998</v>
      </c>
      <c r="BH52" s="17">
        <v>108.8</v>
      </c>
      <c r="BI52" s="17">
        <v>103.93259999999999</v>
      </c>
      <c r="BJ52" s="17">
        <v>103.93259999999999</v>
      </c>
      <c r="BK52" s="17">
        <v>4.8673999999999999</v>
      </c>
      <c r="BL52" s="17">
        <v>554.1</v>
      </c>
      <c r="BM52" s="17">
        <v>566.08941000000004</v>
      </c>
      <c r="BN52" s="17">
        <v>566.08941000000004</v>
      </c>
      <c r="BO52" s="17">
        <v>-11.989409999999999</v>
      </c>
      <c r="BP52" s="17">
        <v>10.3</v>
      </c>
      <c r="BQ52" s="17">
        <v>9.7182499999999994</v>
      </c>
      <c r="BR52" s="17">
        <v>3.45607</v>
      </c>
      <c r="BS52" s="17">
        <v>6.8439300000000003</v>
      </c>
      <c r="BT52" s="17"/>
      <c r="BU52" s="17"/>
      <c r="BV52" s="17"/>
      <c r="BW52" s="17">
        <v>0</v>
      </c>
      <c r="BX52" s="17"/>
      <c r="BY52" s="17"/>
      <c r="BZ52" s="17"/>
      <c r="CA52" s="17">
        <v>0</v>
      </c>
      <c r="CB52" s="17"/>
      <c r="CC52" s="17"/>
      <c r="CD52" s="17"/>
      <c r="CE52" s="17">
        <v>0</v>
      </c>
      <c r="CF52" s="17"/>
      <c r="CG52" s="17"/>
      <c r="CH52" s="17"/>
      <c r="CI52" s="17">
        <v>0</v>
      </c>
      <c r="CJ52" s="17">
        <v>168.3</v>
      </c>
      <c r="CK52" s="17">
        <v>164.06706</v>
      </c>
      <c r="CL52" s="17">
        <v>164.06706</v>
      </c>
      <c r="CM52" s="17">
        <v>4.2329400000000001</v>
      </c>
      <c r="CN52" s="17">
        <v>7.4</v>
      </c>
      <c r="CO52" s="17">
        <v>7.6313000000000004</v>
      </c>
      <c r="CP52" s="17">
        <v>7.6313000000000004</v>
      </c>
      <c r="CQ52" s="17">
        <v>-0.23130000000000001</v>
      </c>
      <c r="CR52" s="17">
        <v>5.5</v>
      </c>
      <c r="CS52" s="17">
        <v>4.1889200000000004</v>
      </c>
      <c r="CT52" s="17">
        <v>4.1889200000000004</v>
      </c>
      <c r="CU52" s="17">
        <v>1.31108</v>
      </c>
      <c r="CV52" s="17">
        <v>22.4</v>
      </c>
      <c r="CW52" s="17">
        <v>22.410769999999999</v>
      </c>
      <c r="CX52" s="17">
        <v>15.610580000000001</v>
      </c>
      <c r="CY52" s="17">
        <v>6.7894199999999998</v>
      </c>
      <c r="CZ52" s="17">
        <v>6.3</v>
      </c>
      <c r="DA52" s="17">
        <v>6.8787000000000003</v>
      </c>
      <c r="DB52" s="17">
        <v>6.8787000000000003</v>
      </c>
      <c r="DC52" s="17">
        <v>-0.57869999999999999</v>
      </c>
      <c r="DD52" s="17"/>
      <c r="DE52" s="17"/>
      <c r="DF52" s="17"/>
      <c r="DG52" s="17">
        <v>0</v>
      </c>
      <c r="DH52" s="17">
        <v>142.19999999999999</v>
      </c>
      <c r="DI52" s="17">
        <v>142.44412</v>
      </c>
      <c r="DJ52" s="17">
        <v>142.44412</v>
      </c>
      <c r="DK52" s="17">
        <v>-0.24412</v>
      </c>
      <c r="DL52" s="17"/>
      <c r="DM52" s="17"/>
      <c r="DN52" s="17"/>
      <c r="DO52" s="17">
        <v>0</v>
      </c>
      <c r="DP52" s="17"/>
      <c r="DQ52" s="17"/>
      <c r="DR52" s="17"/>
      <c r="DS52" s="17">
        <v>0</v>
      </c>
      <c r="DT52" s="17"/>
      <c r="DU52" s="17"/>
      <c r="DV52" s="17"/>
      <c r="DW52" s="17">
        <v>0</v>
      </c>
      <c r="DX52" s="17">
        <v>0</v>
      </c>
      <c r="DY52" s="17"/>
      <c r="DZ52" s="17"/>
      <c r="EA52" s="17">
        <v>0</v>
      </c>
      <c r="EB52" s="17">
        <v>110.4</v>
      </c>
      <c r="EC52" s="17">
        <v>112.46647</v>
      </c>
      <c r="ED52" s="17">
        <v>112.46647</v>
      </c>
      <c r="EE52" s="17">
        <v>-2.0664699999999998</v>
      </c>
      <c r="EF52" s="17">
        <v>222.8</v>
      </c>
      <c r="EG52" s="17">
        <v>220.69499999999999</v>
      </c>
      <c r="EH52" s="17">
        <v>220.69499999999999</v>
      </c>
      <c r="EI52" s="17">
        <v>2.105</v>
      </c>
      <c r="EJ52" s="17"/>
      <c r="EK52" s="17"/>
      <c r="EL52" s="17"/>
      <c r="EM52" s="17">
        <v>0</v>
      </c>
      <c r="EN52" s="17"/>
      <c r="EO52" s="17"/>
      <c r="EP52" s="17"/>
      <c r="EQ52" s="17">
        <v>0</v>
      </c>
      <c r="ER52" s="17"/>
      <c r="ES52" s="17"/>
      <c r="ET52" s="17"/>
      <c r="EU52" s="17">
        <v>0</v>
      </c>
      <c r="EV52" s="17">
        <v>6.5</v>
      </c>
      <c r="EW52" s="17">
        <v>6.39</v>
      </c>
      <c r="EX52" s="17">
        <v>6.39</v>
      </c>
      <c r="EY52" s="17">
        <v>0.11</v>
      </c>
      <c r="EZ52" s="17">
        <v>458.9</v>
      </c>
      <c r="FA52" s="17">
        <v>457.09426999999999</v>
      </c>
      <c r="FB52" s="17">
        <v>457.09426999999999</v>
      </c>
      <c r="FC52" s="17">
        <v>1.8057300000000001</v>
      </c>
      <c r="FD52" s="17">
        <v>81.3</v>
      </c>
      <c r="FE52" s="17">
        <v>81.635570000000001</v>
      </c>
      <c r="FF52" s="17">
        <v>81.635570000000001</v>
      </c>
      <c r="FG52" s="17">
        <v>-0.33556999999999998</v>
      </c>
      <c r="FH52" s="17">
        <v>152.6</v>
      </c>
      <c r="FI52" s="17">
        <v>151.36251999999999</v>
      </c>
      <c r="FJ52" s="17">
        <v>151.36251999999999</v>
      </c>
      <c r="FK52" s="17">
        <v>1.2374799999999999</v>
      </c>
      <c r="FL52" s="17">
        <v>42.1</v>
      </c>
      <c r="FM52" s="17">
        <v>41.89893</v>
      </c>
      <c r="FN52" s="17">
        <v>41.89893</v>
      </c>
      <c r="FO52" s="17">
        <v>0.20107</v>
      </c>
      <c r="FP52" s="17">
        <v>18.600000000000001</v>
      </c>
      <c r="FQ52" s="17">
        <v>19.21088</v>
      </c>
      <c r="FR52" s="17">
        <v>19.21088</v>
      </c>
      <c r="FS52" s="17">
        <v>-0.61087999999999998</v>
      </c>
      <c r="FT52" s="17">
        <v>18.8</v>
      </c>
      <c r="FU52" s="17">
        <v>18.46453</v>
      </c>
      <c r="FV52" s="17">
        <v>18.46453</v>
      </c>
      <c r="FW52" s="17">
        <v>0.33546999999999999</v>
      </c>
      <c r="FX52" s="17">
        <v>91</v>
      </c>
      <c r="FY52" s="17">
        <v>87.773570000000007</v>
      </c>
      <c r="FZ52" s="17">
        <v>87.773570000000007</v>
      </c>
      <c r="GA52" s="17">
        <v>3.2264300000000001</v>
      </c>
      <c r="GB52" s="17"/>
      <c r="GC52" s="17"/>
      <c r="GD52" s="17"/>
      <c r="GE52" s="17">
        <v>0</v>
      </c>
      <c r="GF52" s="17"/>
      <c r="GG52" s="17"/>
      <c r="GH52" s="17"/>
      <c r="GI52" s="17">
        <v>0</v>
      </c>
      <c r="GJ52" s="17"/>
      <c r="GK52" s="17"/>
      <c r="GL52" s="17"/>
      <c r="GM52" s="17">
        <v>0</v>
      </c>
      <c r="GN52" s="17">
        <v>107.2</v>
      </c>
      <c r="GO52" s="17">
        <v>110.48202000000001</v>
      </c>
      <c r="GP52" s="17">
        <v>110.48202000000001</v>
      </c>
      <c r="GQ52" s="17">
        <v>-3.2820200000000002</v>
      </c>
      <c r="GR52" s="17">
        <v>47.2</v>
      </c>
      <c r="GS52" s="17">
        <v>47.082599999999999</v>
      </c>
      <c r="GT52" s="17">
        <v>47.082599999999999</v>
      </c>
      <c r="GU52" s="17">
        <v>0.1174</v>
      </c>
      <c r="GV52" s="17">
        <v>46.1</v>
      </c>
      <c r="GW52" s="17"/>
      <c r="GX52" s="17"/>
      <c r="GY52" s="17">
        <v>46.1</v>
      </c>
      <c r="GZ52" s="17">
        <v>4</v>
      </c>
      <c r="HA52" s="17"/>
      <c r="HB52" s="17"/>
      <c r="HC52" s="17">
        <v>4</v>
      </c>
      <c r="HD52" s="17">
        <v>17.399999999999999</v>
      </c>
      <c r="HE52" s="17">
        <v>17.005710000000001</v>
      </c>
      <c r="HF52" s="17">
        <v>17.005710000000001</v>
      </c>
      <c r="HG52" s="17">
        <v>0.39428999999999997</v>
      </c>
      <c r="HH52" s="17">
        <v>168.3</v>
      </c>
      <c r="HI52" s="17">
        <v>174.55948000000001</v>
      </c>
      <c r="HJ52" s="17">
        <v>174.55948000000001</v>
      </c>
      <c r="HK52" s="17">
        <v>-6.2594799999999999</v>
      </c>
      <c r="HL52" s="17"/>
      <c r="HM52" s="17"/>
      <c r="HN52" s="17"/>
      <c r="HO52" s="17">
        <v>0</v>
      </c>
      <c r="HP52" s="17"/>
      <c r="HQ52" s="17"/>
      <c r="HR52" s="17"/>
      <c r="HS52" s="17">
        <v>0</v>
      </c>
      <c r="HT52" s="17">
        <v>94.2</v>
      </c>
      <c r="HU52" s="17">
        <v>95.545190000000005</v>
      </c>
      <c r="HV52" s="17">
        <v>95.545190000000005</v>
      </c>
      <c r="HW52" s="17">
        <v>-1.3451900000000001</v>
      </c>
      <c r="HX52" s="17"/>
      <c r="HY52" s="17"/>
      <c r="HZ52" s="17"/>
      <c r="IA52" s="17">
        <v>0</v>
      </c>
      <c r="IB52" s="17"/>
      <c r="IC52" s="17"/>
      <c r="ID52" s="17"/>
      <c r="IE52" s="17">
        <v>0</v>
      </c>
      <c r="IF52" s="17">
        <v>45.8</v>
      </c>
      <c r="IG52" s="17">
        <v>45.265309999999999</v>
      </c>
      <c r="IH52" s="17">
        <v>45.265309999999999</v>
      </c>
      <c r="II52" s="17">
        <v>0.53469</v>
      </c>
      <c r="IJ52" s="17"/>
      <c r="IK52" s="17"/>
      <c r="IL52" s="17"/>
      <c r="IM52" s="17">
        <v>0</v>
      </c>
      <c r="IN52" s="17"/>
      <c r="IO52" s="17"/>
      <c r="IP52" s="17"/>
      <c r="IQ52" s="17">
        <v>0</v>
      </c>
      <c r="IR52" s="17"/>
      <c r="IS52" s="17"/>
      <c r="IT52" s="17"/>
      <c r="IU52" s="17">
        <v>0</v>
      </c>
      <c r="IV52" s="17">
        <v>127.8</v>
      </c>
      <c r="IW52" s="17">
        <v>126.84735999999999</v>
      </c>
      <c r="IX52" s="17">
        <v>132.83837</v>
      </c>
      <c r="IY52" s="17">
        <v>-5.0383699999999996</v>
      </c>
      <c r="IZ52" s="17"/>
      <c r="JA52" s="17"/>
      <c r="JB52" s="17"/>
      <c r="JC52" s="17">
        <v>0</v>
      </c>
      <c r="JD52" s="17">
        <v>164.8</v>
      </c>
      <c r="JE52" s="17"/>
      <c r="JF52" s="17"/>
      <c r="JG52" s="17">
        <v>164.8</v>
      </c>
      <c r="JH52" s="17">
        <v>199.6</v>
      </c>
      <c r="JI52" s="17">
        <v>200.11769000000001</v>
      </c>
      <c r="JJ52" s="17">
        <v>200.11769000000001</v>
      </c>
      <c r="JK52" s="17">
        <v>-0.51768999999999998</v>
      </c>
      <c r="JL52" s="17"/>
      <c r="JM52" s="17"/>
      <c r="JN52" s="17"/>
      <c r="JO52" s="17">
        <v>0</v>
      </c>
      <c r="JP52" s="17">
        <v>72.099999999999994</v>
      </c>
      <c r="JQ52" s="17">
        <v>71.743930000000006</v>
      </c>
      <c r="JR52" s="17">
        <v>71.743930000000006</v>
      </c>
      <c r="JS52" s="17">
        <v>0.35607</v>
      </c>
      <c r="JT52" s="17">
        <v>35.299999999999997</v>
      </c>
      <c r="JU52" s="17">
        <v>35.979689999999998</v>
      </c>
      <c r="JV52" s="17">
        <v>35.979689999999998</v>
      </c>
      <c r="JW52" s="17">
        <v>-0.67969000000000002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v>4.7853500000000002</v>
      </c>
      <c r="KX52" s="17">
        <v>4.7853599999999998</v>
      </c>
      <c r="KY52" s="17">
        <v>-4.7853599999999998</v>
      </c>
      <c r="KZ52" s="17">
        <v>238.1</v>
      </c>
      <c r="LA52" s="17">
        <v>244.88435000000001</v>
      </c>
      <c r="LB52" s="17">
        <v>270.06803000000002</v>
      </c>
      <c r="LC52" s="17">
        <v>-31.968029999999999</v>
      </c>
      <c r="LD52" s="17">
        <v>134.9</v>
      </c>
      <c r="LE52" s="17">
        <v>133.16031000000001</v>
      </c>
      <c r="LF52" s="17">
        <v>133.16031000000001</v>
      </c>
      <c r="LG52" s="17">
        <v>1.73969</v>
      </c>
      <c r="LH52" s="17">
        <v>66.099999999999994</v>
      </c>
      <c r="LI52" s="17">
        <v>67.199219999999997</v>
      </c>
      <c r="LJ52" s="17">
        <v>67.199219999999997</v>
      </c>
      <c r="LK52" s="17">
        <v>-1.0992200000000001</v>
      </c>
      <c r="LL52" s="17">
        <v>77.5</v>
      </c>
      <c r="LM52" s="17">
        <v>78.567999999999998</v>
      </c>
      <c r="LN52" s="17">
        <v>78.567999999999998</v>
      </c>
      <c r="LO52" s="17">
        <v>-1.0680000000000001</v>
      </c>
      <c r="LP52" s="17"/>
      <c r="LQ52" s="17"/>
      <c r="LR52" s="17"/>
      <c r="LS52" s="17">
        <v>0</v>
      </c>
      <c r="LT52" s="17"/>
      <c r="LU52" s="17"/>
      <c r="LV52" s="17"/>
      <c r="LW52" s="17">
        <v>0</v>
      </c>
      <c r="LX52" s="17">
        <v>0</v>
      </c>
      <c r="LY52" s="17"/>
      <c r="LZ52" s="17"/>
      <c r="MA52" s="17">
        <v>0</v>
      </c>
      <c r="MB52" s="17">
        <v>0</v>
      </c>
      <c r="MC52" s="17"/>
      <c r="MD52" s="17"/>
      <c r="ME52" s="17">
        <v>0</v>
      </c>
      <c r="MF52" s="17">
        <v>139.69999999999999</v>
      </c>
      <c r="MG52" s="17">
        <v>154.66904</v>
      </c>
      <c r="MH52" s="17">
        <v>153.06012000000001</v>
      </c>
      <c r="MI52" s="17">
        <v>-13.36012</v>
      </c>
      <c r="MJ52" s="17">
        <v>140.30000000000001</v>
      </c>
      <c r="MK52" s="17">
        <v>154.66904</v>
      </c>
      <c r="ML52" s="17">
        <v>153.06012000000001</v>
      </c>
      <c r="MM52" s="17">
        <v>-12.760120000000001</v>
      </c>
      <c r="MN52" s="17">
        <v>153.19999999999999</v>
      </c>
      <c r="MO52" s="17">
        <v>155.13351</v>
      </c>
      <c r="MP52" s="17">
        <v>153.51975999999999</v>
      </c>
      <c r="MQ52" s="17">
        <v>-0.31975999999999999</v>
      </c>
      <c r="MR52" s="17">
        <v>103.2</v>
      </c>
      <c r="MS52" s="17"/>
      <c r="MT52" s="17"/>
      <c r="MU52" s="17">
        <v>103.2</v>
      </c>
      <c r="MV52" s="17"/>
      <c r="MW52" s="17"/>
      <c r="MX52" s="17"/>
      <c r="MY52" s="17">
        <v>0</v>
      </c>
      <c r="MZ52" s="17"/>
      <c r="NA52" s="17"/>
      <c r="NB52" s="17"/>
      <c r="NC52" s="17">
        <v>0</v>
      </c>
      <c r="ND52" s="17"/>
      <c r="NE52" s="17"/>
      <c r="NF52" s="17"/>
      <c r="NG52" s="17">
        <v>0</v>
      </c>
      <c r="NH52" s="17"/>
      <c r="NI52" s="17"/>
      <c r="NJ52" s="17"/>
      <c r="NK52" s="17">
        <v>0</v>
      </c>
      <c r="NL52" s="17">
        <v>208.3</v>
      </c>
      <c r="NM52" s="17">
        <v>206.49084999999999</v>
      </c>
      <c r="NN52" s="17">
        <v>206.49084999999999</v>
      </c>
      <c r="NO52" s="17">
        <v>1.80915</v>
      </c>
      <c r="NP52" s="17">
        <v>99.6</v>
      </c>
      <c r="NQ52" s="17">
        <v>103.55547</v>
      </c>
      <c r="NR52" s="17">
        <v>103.55547</v>
      </c>
      <c r="NS52" s="17">
        <v>-3.95547</v>
      </c>
      <c r="NT52" s="17">
        <v>7</v>
      </c>
      <c r="NU52" s="17">
        <v>4.0736800000000004</v>
      </c>
      <c r="NV52" s="17">
        <v>4.0736800000000004</v>
      </c>
      <c r="NW52" s="17">
        <v>2.92632</v>
      </c>
      <c r="NX52" s="17">
        <v>4.4000000000000004</v>
      </c>
      <c r="NY52" s="17">
        <v>4.2736700000000001</v>
      </c>
      <c r="NZ52" s="17">
        <v>4.2736700000000001</v>
      </c>
      <c r="OA52" s="17">
        <v>0.12633</v>
      </c>
      <c r="OB52" s="17">
        <v>20</v>
      </c>
      <c r="OC52" s="17">
        <v>17.492709999999999</v>
      </c>
      <c r="OD52" s="17">
        <v>17.492709999999999</v>
      </c>
      <c r="OE52" s="17">
        <v>2.5072899999999998</v>
      </c>
      <c r="OF52" s="17">
        <v>0</v>
      </c>
      <c r="OG52" s="17"/>
      <c r="OH52" s="17"/>
      <c r="OI52" s="17">
        <v>0</v>
      </c>
      <c r="OJ52" s="17">
        <v>78.099999999999994</v>
      </c>
      <c r="OK52" s="17">
        <v>54.56</v>
      </c>
      <c r="OL52" s="17">
        <v>60.188000000000002</v>
      </c>
      <c r="OM52" s="17">
        <v>17.911999999999999</v>
      </c>
      <c r="ON52" s="17">
        <v>0</v>
      </c>
      <c r="OO52" s="17"/>
      <c r="OP52" s="17"/>
      <c r="OQ52" s="17">
        <v>0</v>
      </c>
      <c r="OR52" s="17">
        <v>0</v>
      </c>
      <c r="OS52" s="17">
        <v>7.7640000000000002</v>
      </c>
      <c r="OT52" s="17">
        <v>7.7640000000000002</v>
      </c>
      <c r="OU52" s="17">
        <v>-7.7640000000000002</v>
      </c>
      <c r="OV52" s="17">
        <v>0</v>
      </c>
      <c r="OW52" s="17"/>
      <c r="OX52" s="17"/>
      <c r="OY52" s="17">
        <v>0</v>
      </c>
      <c r="OZ52" s="17">
        <v>20.3</v>
      </c>
      <c r="PA52" s="17">
        <v>19.436350000000001</v>
      </c>
      <c r="PB52" s="17">
        <v>19.436350000000001</v>
      </c>
      <c r="PC52" s="17">
        <v>0.86365000000000003</v>
      </c>
      <c r="PD52" s="17">
        <v>9.9</v>
      </c>
      <c r="PE52" s="17">
        <v>9.9830000000000005</v>
      </c>
      <c r="PF52" s="17">
        <v>9.9830000000000005</v>
      </c>
      <c r="PG52" s="17">
        <v>-8.3000000000000004E-2</v>
      </c>
      <c r="PH52" s="17">
        <v>5.5</v>
      </c>
      <c r="PI52" s="17">
        <v>5.67</v>
      </c>
      <c r="PJ52" s="17">
        <v>5.67</v>
      </c>
      <c r="PK52" s="17">
        <v>-0.17</v>
      </c>
      <c r="PL52" s="17">
        <v>0</v>
      </c>
      <c r="PM52" s="17"/>
      <c r="PN52" s="17"/>
      <c r="PO52" s="17">
        <v>0</v>
      </c>
      <c r="PP52" s="17"/>
      <c r="PQ52" s="17">
        <v>1</v>
      </c>
      <c r="PR52" s="17">
        <v>1</v>
      </c>
      <c r="PS52" s="17">
        <v>-1</v>
      </c>
      <c r="PT52" s="17">
        <v>3.6</v>
      </c>
      <c r="PU52" s="17">
        <v>3.71</v>
      </c>
      <c r="PV52" s="17">
        <v>3.71</v>
      </c>
      <c r="PW52" s="17">
        <v>-0.11</v>
      </c>
      <c r="PX52" s="17">
        <v>5.0999999999999996</v>
      </c>
      <c r="PY52" s="17">
        <v>5</v>
      </c>
      <c r="PZ52" s="17">
        <v>5</v>
      </c>
      <c r="QA52" s="17">
        <v>0.1</v>
      </c>
      <c r="QB52" s="17">
        <v>20.3</v>
      </c>
      <c r="QC52" s="17">
        <v>20.274049999999999</v>
      </c>
      <c r="QD52" s="17">
        <v>20.274049999999999</v>
      </c>
      <c r="QE52" s="17">
        <v>2.5950000000000001E-2</v>
      </c>
      <c r="QF52" s="17">
        <v>20</v>
      </c>
      <c r="QG52" s="17">
        <v>19.436350000000001</v>
      </c>
      <c r="QH52" s="17">
        <v>19.436350000000001</v>
      </c>
      <c r="QI52" s="17">
        <v>0.56364999999999998</v>
      </c>
      <c r="QJ52" s="17">
        <v>18.8</v>
      </c>
      <c r="QK52" s="17">
        <v>17.492709999999999</v>
      </c>
      <c r="QL52" s="17">
        <v>17.492709999999999</v>
      </c>
      <c r="QM52" s="17">
        <v>1.3072900000000001</v>
      </c>
      <c r="QN52" s="17">
        <v>3.1</v>
      </c>
      <c r="QO52" s="17">
        <v>3.4</v>
      </c>
      <c r="QP52" s="17">
        <v>3.4</v>
      </c>
      <c r="QQ52" s="17">
        <v>-0.3</v>
      </c>
      <c r="QR52" s="17">
        <v>18.5</v>
      </c>
      <c r="QS52" s="17">
        <v>17.881440000000001</v>
      </c>
      <c r="QT52" s="17">
        <v>17.881440000000001</v>
      </c>
      <c r="QU52" s="17">
        <v>0.61856</v>
      </c>
      <c r="QV52" s="17">
        <v>0</v>
      </c>
      <c r="QW52" s="17"/>
      <c r="QX52" s="17"/>
      <c r="QY52" s="17">
        <v>0</v>
      </c>
      <c r="QZ52" s="17">
        <v>0</v>
      </c>
      <c r="RA52" s="17"/>
      <c r="RB52" s="17"/>
      <c r="RC52" s="17">
        <v>0</v>
      </c>
      <c r="RD52" s="17">
        <v>12.6</v>
      </c>
      <c r="RE52" s="17">
        <v>10.87</v>
      </c>
      <c r="RF52" s="17">
        <v>12.491</v>
      </c>
      <c r="RG52" s="17">
        <v>0.109</v>
      </c>
      <c r="RH52" s="17">
        <v>29.9</v>
      </c>
      <c r="RI52" s="17">
        <v>30.17</v>
      </c>
      <c r="RJ52" s="17">
        <v>36.448999999999998</v>
      </c>
      <c r="RK52" s="17">
        <v>-6.5490000000000004</v>
      </c>
      <c r="RL52" s="17">
        <v>0</v>
      </c>
      <c r="RM52" s="17"/>
      <c r="RN52" s="17"/>
      <c r="RO52" s="17">
        <v>0</v>
      </c>
      <c r="RP52" s="17">
        <v>3.3</v>
      </c>
      <c r="RQ52" s="17">
        <v>3.2010000000000001</v>
      </c>
      <c r="RR52" s="17">
        <v>3.2010000000000001</v>
      </c>
      <c r="RS52" s="17">
        <v>9.9000000000000005E-2</v>
      </c>
      <c r="RT52" s="17">
        <v>20.3</v>
      </c>
      <c r="RU52" s="17">
        <v>19.792000000000002</v>
      </c>
      <c r="RV52" s="17">
        <v>19.792000000000002</v>
      </c>
      <c r="RW52" s="17">
        <v>0.50800000000000001</v>
      </c>
      <c r="RX52" s="17">
        <v>3.1</v>
      </c>
      <c r="RY52" s="17">
        <v>2</v>
      </c>
      <c r="RZ52" s="17">
        <v>2</v>
      </c>
      <c r="SA52" s="17">
        <v>1.1000000000000001</v>
      </c>
      <c r="SB52" s="17">
        <v>0.2</v>
      </c>
      <c r="SC52" s="17">
        <v>0.4</v>
      </c>
      <c r="SD52" s="17">
        <v>0.4</v>
      </c>
      <c r="SE52" s="17">
        <v>-0.2</v>
      </c>
      <c r="SF52" s="17">
        <v>0</v>
      </c>
      <c r="SG52" s="17"/>
      <c r="SH52" s="17"/>
      <c r="SI52" s="17">
        <v>0</v>
      </c>
      <c r="SJ52" s="17">
        <v>19.8</v>
      </c>
      <c r="SK52" s="17">
        <v>19.1448</v>
      </c>
      <c r="SL52" s="17">
        <v>19.1448</v>
      </c>
      <c r="SM52" s="17">
        <v>0.6552</v>
      </c>
      <c r="SN52" s="17">
        <v>11.8</v>
      </c>
      <c r="SO52" s="17">
        <v>12.244899999999999</v>
      </c>
      <c r="SP52" s="17">
        <v>12.244899999999999</v>
      </c>
      <c r="SQ52" s="17">
        <v>-0.44490000000000002</v>
      </c>
      <c r="SR52" s="17">
        <v>20.2</v>
      </c>
      <c r="SS52" s="17">
        <v>19.436350000000001</v>
      </c>
      <c r="ST52" s="17">
        <v>19.436350000000001</v>
      </c>
      <c r="SU52" s="17">
        <v>0.76365000000000005</v>
      </c>
      <c r="SV52" s="17">
        <v>20.3</v>
      </c>
      <c r="SW52" s="17">
        <v>19.436350000000001</v>
      </c>
      <c r="SX52" s="17">
        <v>19.436350000000001</v>
      </c>
      <c r="SY52" s="17">
        <v>0.86365000000000003</v>
      </c>
      <c r="SZ52" s="17">
        <v>1.3</v>
      </c>
      <c r="TA52" s="17">
        <v>4.7530000000000001</v>
      </c>
      <c r="TB52" s="17">
        <v>4.7530000000000001</v>
      </c>
      <c r="TC52" s="17">
        <v>-3.4529999999999998</v>
      </c>
      <c r="TD52" s="17">
        <v>29.1</v>
      </c>
      <c r="TE52" s="17">
        <v>35.700000000000003</v>
      </c>
      <c r="TF52" s="17">
        <v>30.881</v>
      </c>
      <c r="TG52" s="17">
        <v>-1.7809999999999999</v>
      </c>
      <c r="TH52" s="17">
        <v>0</v>
      </c>
      <c r="TI52" s="17"/>
      <c r="TJ52" s="17"/>
      <c r="TK52" s="17">
        <v>0</v>
      </c>
      <c r="TL52" s="17">
        <v>15.5</v>
      </c>
      <c r="TM52" s="17">
        <v>25.04</v>
      </c>
      <c r="TN52" s="17">
        <v>33.127000000000002</v>
      </c>
      <c r="TO52" s="17">
        <v>-17.626999999999999</v>
      </c>
      <c r="TP52" s="17">
        <v>28.1</v>
      </c>
      <c r="TQ52" s="17">
        <v>39.53</v>
      </c>
      <c r="TR52" s="17">
        <v>48.113999999999997</v>
      </c>
      <c r="TS52" s="17">
        <v>-20.013999999999999</v>
      </c>
      <c r="TT52" s="17">
        <v>0.6</v>
      </c>
      <c r="TU52" s="17">
        <v>0.82899999999999996</v>
      </c>
      <c r="TV52" s="17">
        <v>0.82899999999999996</v>
      </c>
      <c r="TW52" s="17">
        <v>-0.22900000000000001</v>
      </c>
      <c r="TX52" s="17">
        <v>0</v>
      </c>
      <c r="TY52" s="17">
        <v>1.119</v>
      </c>
      <c r="TZ52" s="17">
        <v>1.119</v>
      </c>
      <c r="UA52" s="17">
        <v>-1.119</v>
      </c>
      <c r="UB52" s="17">
        <v>0</v>
      </c>
      <c r="UC52" s="17"/>
      <c r="UD52" s="17"/>
      <c r="UE52" s="17">
        <v>0</v>
      </c>
      <c r="UF52" s="17">
        <v>21.4</v>
      </c>
      <c r="UG52" s="17">
        <v>19.436350000000001</v>
      </c>
      <c r="UH52" s="17">
        <v>19.436350000000001</v>
      </c>
      <c r="UI52" s="17">
        <v>1.9636499999999999</v>
      </c>
      <c r="UJ52" s="17">
        <v>8</v>
      </c>
      <c r="UK52" s="17">
        <v>8.1999999999999993</v>
      </c>
      <c r="UL52" s="17">
        <v>8.1999999999999993</v>
      </c>
      <c r="UM52" s="17">
        <v>-0.2</v>
      </c>
      <c r="UN52" s="17">
        <v>6.5</v>
      </c>
      <c r="UO52" s="17"/>
      <c r="UP52" s="17"/>
      <c r="UQ52" s="17">
        <v>6.5</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20.100000000000001</v>
      </c>
      <c r="VA52" s="17">
        <v>19.436350000000001</v>
      </c>
      <c r="VB52" s="17">
        <v>19.436350000000001</v>
      </c>
      <c r="VC52" s="17">
        <v>0.66364999999999996</v>
      </c>
      <c r="VD52" s="17">
        <v>0</v>
      </c>
      <c r="VE52" s="17">
        <v>4.4059999999999997</v>
      </c>
      <c r="VF52" s="17">
        <v>4.4059999999999997</v>
      </c>
      <c r="VG52" s="17">
        <v>-4.4059999999999997</v>
      </c>
      <c r="VH52" s="17">
        <v>0</v>
      </c>
      <c r="VI52" s="17"/>
      <c r="VJ52" s="17"/>
      <c r="VK52" s="17">
        <v>0</v>
      </c>
      <c r="VL52" s="17">
        <v>0</v>
      </c>
      <c r="VM52" s="17"/>
      <c r="VN52" s="17"/>
      <c r="VO52" s="17">
        <v>0</v>
      </c>
      <c r="VP52" s="17">
        <v>0</v>
      </c>
      <c r="VQ52" s="17"/>
      <c r="VR52" s="17"/>
      <c r="VS52" s="17">
        <v>0</v>
      </c>
      <c r="VT52" s="17"/>
      <c r="VU52" s="17"/>
      <c r="VV52" s="17"/>
      <c r="VW52" s="17">
        <v>0</v>
      </c>
      <c r="VX52" s="17">
        <v>37.200000000000003</v>
      </c>
      <c r="VY52" s="17">
        <v>39.4</v>
      </c>
      <c r="VZ52" s="17">
        <v>65.564999999999998</v>
      </c>
      <c r="WA52" s="17">
        <v>-28.364999999999998</v>
      </c>
      <c r="WB52" s="17">
        <v>34.299999999999997</v>
      </c>
      <c r="WC52" s="17">
        <v>29.22</v>
      </c>
      <c r="WD52" s="17">
        <v>60.725000000000001</v>
      </c>
      <c r="WE52" s="17">
        <v>-26.425000000000001</v>
      </c>
      <c r="WF52" s="17">
        <v>0</v>
      </c>
      <c r="WG52" s="17"/>
      <c r="WH52" s="17"/>
      <c r="WI52" s="17">
        <v>0</v>
      </c>
      <c r="WJ52" s="17">
        <v>3.7</v>
      </c>
      <c r="WK52" s="17">
        <v>4.2</v>
      </c>
      <c r="WL52" s="17">
        <v>4.2</v>
      </c>
      <c r="WM52" s="17">
        <v>-0.5</v>
      </c>
      <c r="WN52" s="17">
        <v>2.2000000000000002</v>
      </c>
      <c r="WO52" s="17">
        <v>2.4</v>
      </c>
      <c r="WP52" s="17">
        <v>2.4</v>
      </c>
      <c r="WQ52" s="17">
        <v>-0.2</v>
      </c>
      <c r="WR52" s="17">
        <v>1.2</v>
      </c>
      <c r="WS52" s="17">
        <v>1.2</v>
      </c>
      <c r="WT52" s="17">
        <v>1.2</v>
      </c>
      <c r="WU52" s="17">
        <v>0</v>
      </c>
      <c r="WV52" s="17">
        <v>1.1000000000000001</v>
      </c>
      <c r="WW52" s="17">
        <v>1.4</v>
      </c>
      <c r="WX52" s="17">
        <v>1.4</v>
      </c>
      <c r="WY52" s="17">
        <v>-0.3</v>
      </c>
      <c r="WZ52" s="17">
        <v>0</v>
      </c>
      <c r="XA52" s="17"/>
      <c r="XB52" s="17"/>
      <c r="XC52" s="17">
        <v>0</v>
      </c>
      <c r="XD52" s="17">
        <v>8.1999999999999993</v>
      </c>
      <c r="XE52" s="17">
        <v>8.6</v>
      </c>
      <c r="XF52" s="17">
        <v>8.6</v>
      </c>
      <c r="XG52" s="17">
        <v>-0.4</v>
      </c>
      <c r="XH52" s="17">
        <v>20</v>
      </c>
      <c r="XI52" s="17">
        <v>19.241980000000002</v>
      </c>
      <c r="XJ52" s="17">
        <v>19.241980000000002</v>
      </c>
      <c r="XK52" s="17">
        <v>0.75802000000000003</v>
      </c>
      <c r="XL52" s="17">
        <v>20</v>
      </c>
      <c r="XM52" s="17">
        <v>19.241980000000002</v>
      </c>
      <c r="XN52" s="17">
        <v>19.241980000000002</v>
      </c>
      <c r="XO52" s="17">
        <v>0.75802000000000003</v>
      </c>
      <c r="XP52" s="17">
        <v>9</v>
      </c>
      <c r="XQ52" s="17">
        <v>10.7</v>
      </c>
      <c r="XR52" s="17">
        <v>10.7</v>
      </c>
      <c r="XS52" s="17">
        <v>-1.7</v>
      </c>
      <c r="XT52" s="17">
        <v>27.1</v>
      </c>
      <c r="XU52" s="17">
        <v>30.5</v>
      </c>
      <c r="XV52" s="17">
        <v>30.5</v>
      </c>
      <c r="XW52" s="17">
        <v>-3.4</v>
      </c>
      <c r="XX52" s="17">
        <v>33.799999999999997</v>
      </c>
      <c r="XY52" s="17">
        <v>30.5</v>
      </c>
      <c r="XZ52" s="17">
        <v>30.5</v>
      </c>
      <c r="YA52" s="17">
        <v>3.3</v>
      </c>
      <c r="YB52" s="17">
        <v>14</v>
      </c>
      <c r="YC52" s="17">
        <v>14</v>
      </c>
      <c r="YD52" s="17">
        <v>14</v>
      </c>
      <c r="YE52" s="17">
        <v>0</v>
      </c>
      <c r="YF52" s="17">
        <v>4.0999999999999996</v>
      </c>
      <c r="YG52" s="17">
        <v>5</v>
      </c>
      <c r="YH52" s="17">
        <v>16</v>
      </c>
      <c r="YI52" s="17">
        <v>-11.9</v>
      </c>
      <c r="YJ52" s="17"/>
      <c r="YK52" s="17"/>
      <c r="YL52" s="17"/>
      <c r="YM52" s="17">
        <v>0</v>
      </c>
      <c r="YN52" s="17">
        <v>11</v>
      </c>
      <c r="YO52" s="17">
        <v>11</v>
      </c>
      <c r="YP52" s="17">
        <v>11</v>
      </c>
      <c r="YQ52" s="17">
        <v>0</v>
      </c>
      <c r="YR52" s="17">
        <v>22.4</v>
      </c>
      <c r="YS52" s="17">
        <v>22</v>
      </c>
      <c r="YT52" s="17">
        <v>22</v>
      </c>
      <c r="YU52" s="17">
        <v>0.4</v>
      </c>
    </row>
    <row r="53" spans="1:671" ht="24" customHeight="1" x14ac:dyDescent="0.3">
      <c r="A53" s="1"/>
      <c r="B53" s="16" t="s">
        <v>96</v>
      </c>
      <c r="C53" s="16" t="s">
        <v>902</v>
      </c>
      <c r="D53" s="17">
        <v>200.1</v>
      </c>
      <c r="E53" s="17">
        <v>203.40136000000001</v>
      </c>
      <c r="F53" s="17">
        <v>203.40136000000001</v>
      </c>
      <c r="G53" s="17">
        <v>-3.3013599999999999</v>
      </c>
      <c r="H53" s="17">
        <v>635.4</v>
      </c>
      <c r="I53" s="17">
        <v>627.79395999999997</v>
      </c>
      <c r="J53" s="17">
        <v>627.79395999999997</v>
      </c>
      <c r="K53" s="17">
        <v>7.6060400000000001</v>
      </c>
      <c r="L53" s="17">
        <v>213.3</v>
      </c>
      <c r="M53" s="17">
        <v>204.43100999999999</v>
      </c>
      <c r="N53" s="17">
        <v>204.43100999999999</v>
      </c>
      <c r="O53" s="17">
        <v>8.8689900000000002</v>
      </c>
      <c r="P53" s="17"/>
      <c r="Q53" s="17"/>
      <c r="R53" s="17"/>
      <c r="S53" s="17">
        <v>0</v>
      </c>
      <c r="T53" s="17"/>
      <c r="U53" s="17"/>
      <c r="V53" s="17"/>
      <c r="W53" s="17">
        <v>0</v>
      </c>
      <c r="X53" s="17">
        <v>90</v>
      </c>
      <c r="Y53" s="17">
        <v>91.867829999999998</v>
      </c>
      <c r="Z53" s="17">
        <v>91.867829999999998</v>
      </c>
      <c r="AA53" s="17">
        <v>-1.8678300000000001</v>
      </c>
      <c r="AB53" s="17">
        <v>239.6</v>
      </c>
      <c r="AC53" s="17">
        <v>242</v>
      </c>
      <c r="AD53" s="17">
        <v>242</v>
      </c>
      <c r="AE53" s="17">
        <v>-2.4</v>
      </c>
      <c r="AF53" s="17"/>
      <c r="AG53" s="17"/>
      <c r="AH53" s="17"/>
      <c r="AI53" s="17">
        <v>0</v>
      </c>
      <c r="AJ53" s="17">
        <v>58.9</v>
      </c>
      <c r="AK53" s="17">
        <v>61.791969999999999</v>
      </c>
      <c r="AL53" s="17"/>
      <c r="AM53" s="17">
        <v>58.9</v>
      </c>
      <c r="AN53" s="17">
        <v>137.4</v>
      </c>
      <c r="AO53" s="17">
        <v>165.37006</v>
      </c>
      <c r="AP53" s="17">
        <v>159.82006000000001</v>
      </c>
      <c r="AQ53" s="17">
        <v>-22.420059999999999</v>
      </c>
      <c r="AR53" s="17">
        <v>136.69999999999999</v>
      </c>
      <c r="AS53" s="17">
        <v>165.37006</v>
      </c>
      <c r="AT53" s="17">
        <v>159.82006000000001</v>
      </c>
      <c r="AU53" s="17">
        <v>-23.120059999999999</v>
      </c>
      <c r="AV53" s="17">
        <v>137</v>
      </c>
      <c r="AW53" s="17">
        <v>165.37006</v>
      </c>
      <c r="AX53" s="17">
        <v>159.82006000000001</v>
      </c>
      <c r="AY53" s="17">
        <v>-22.820060000000002</v>
      </c>
      <c r="AZ53" s="17">
        <v>233.6</v>
      </c>
      <c r="BA53" s="17">
        <v>248.8</v>
      </c>
      <c r="BB53" s="17">
        <v>240.45</v>
      </c>
      <c r="BC53" s="17">
        <v>-6.85</v>
      </c>
      <c r="BD53" s="17">
        <v>204.9</v>
      </c>
      <c r="BE53" s="17">
        <v>207.24285</v>
      </c>
      <c r="BF53" s="17">
        <v>207.24285</v>
      </c>
      <c r="BG53" s="17">
        <v>-2.3428499999999999</v>
      </c>
      <c r="BH53" s="17">
        <v>108.7</v>
      </c>
      <c r="BI53" s="17">
        <v>103.93259999999999</v>
      </c>
      <c r="BJ53" s="17">
        <v>103.93259999999999</v>
      </c>
      <c r="BK53" s="17">
        <v>4.7674000000000003</v>
      </c>
      <c r="BL53" s="17">
        <v>555.20000000000005</v>
      </c>
      <c r="BM53" s="17">
        <v>566.08941000000004</v>
      </c>
      <c r="BN53" s="17">
        <v>566.08941000000004</v>
      </c>
      <c r="BO53" s="17">
        <v>-10.88941</v>
      </c>
      <c r="BP53" s="17">
        <v>10.199999999999999</v>
      </c>
      <c r="BQ53" s="17">
        <v>9.7182499999999994</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165.9</v>
      </c>
      <c r="CK53" s="17">
        <v>164.06706</v>
      </c>
      <c r="CL53" s="17">
        <v>164.06706</v>
      </c>
      <c r="CM53" s="17">
        <v>1.83294</v>
      </c>
      <c r="CN53" s="17">
        <v>6.9</v>
      </c>
      <c r="CO53" s="17">
        <v>7.6313000000000004</v>
      </c>
      <c r="CP53" s="17">
        <v>7.6313000000000004</v>
      </c>
      <c r="CQ53" s="17">
        <v>-0.73129999999999995</v>
      </c>
      <c r="CR53" s="17">
        <v>5.9</v>
      </c>
      <c r="CS53" s="17">
        <v>4.1889200000000004</v>
      </c>
      <c r="CT53" s="17">
        <v>4.1889200000000004</v>
      </c>
      <c r="CU53" s="17">
        <v>1.7110799999999999</v>
      </c>
      <c r="CV53" s="17">
        <v>22.3</v>
      </c>
      <c r="CW53" s="17">
        <v>22.410769999999999</v>
      </c>
      <c r="CX53" s="17"/>
      <c r="CY53" s="17">
        <v>22.3</v>
      </c>
      <c r="CZ53" s="17">
        <v>6.3</v>
      </c>
      <c r="DA53" s="17">
        <v>6.8787000000000003</v>
      </c>
      <c r="DB53" s="17">
        <v>6.8787000000000003</v>
      </c>
      <c r="DC53" s="17">
        <v>-0.57869999999999999</v>
      </c>
      <c r="DD53" s="17"/>
      <c r="DE53" s="17"/>
      <c r="DF53" s="17"/>
      <c r="DG53" s="17">
        <v>0</v>
      </c>
      <c r="DH53" s="17">
        <v>141.80000000000001</v>
      </c>
      <c r="DI53" s="17">
        <v>142.44412</v>
      </c>
      <c r="DJ53" s="17">
        <v>142.44412</v>
      </c>
      <c r="DK53" s="17">
        <v>-0.64412000000000003</v>
      </c>
      <c r="DL53" s="17"/>
      <c r="DM53" s="17"/>
      <c r="DN53" s="17"/>
      <c r="DO53" s="17">
        <v>0</v>
      </c>
      <c r="DP53" s="17"/>
      <c r="DQ53" s="17"/>
      <c r="DR53" s="17"/>
      <c r="DS53" s="17">
        <v>0</v>
      </c>
      <c r="DT53" s="17"/>
      <c r="DU53" s="17"/>
      <c r="DV53" s="17"/>
      <c r="DW53" s="17">
        <v>0</v>
      </c>
      <c r="DX53" s="17">
        <v>0</v>
      </c>
      <c r="DY53" s="17"/>
      <c r="DZ53" s="17"/>
      <c r="EA53" s="17">
        <v>0</v>
      </c>
      <c r="EB53" s="17">
        <v>110.6</v>
      </c>
      <c r="EC53" s="17">
        <v>112.46647</v>
      </c>
      <c r="ED53" s="17">
        <v>112.46647</v>
      </c>
      <c r="EE53" s="17">
        <v>-1.8664700000000001</v>
      </c>
      <c r="EF53" s="17">
        <v>222.2</v>
      </c>
      <c r="EG53" s="17">
        <v>220.69499999999999</v>
      </c>
      <c r="EH53" s="17">
        <v>220.69499999999999</v>
      </c>
      <c r="EI53" s="17">
        <v>1.5049999999999999</v>
      </c>
      <c r="EJ53" s="17"/>
      <c r="EK53" s="17"/>
      <c r="EL53" s="17"/>
      <c r="EM53" s="17">
        <v>0</v>
      </c>
      <c r="EN53" s="17"/>
      <c r="EO53" s="17"/>
      <c r="EP53" s="17"/>
      <c r="EQ53" s="17">
        <v>0</v>
      </c>
      <c r="ER53" s="17"/>
      <c r="ES53" s="17"/>
      <c r="ET53" s="17"/>
      <c r="EU53" s="17">
        <v>0</v>
      </c>
      <c r="EV53" s="17">
        <v>6.5</v>
      </c>
      <c r="EW53" s="17">
        <v>6.39</v>
      </c>
      <c r="EX53" s="17">
        <v>6.39</v>
      </c>
      <c r="EY53" s="17">
        <v>0.11</v>
      </c>
      <c r="EZ53" s="17">
        <v>458.9</v>
      </c>
      <c r="FA53" s="17">
        <v>457.09426999999999</v>
      </c>
      <c r="FB53" s="17">
        <v>457.09426999999999</v>
      </c>
      <c r="FC53" s="17">
        <v>1.8057300000000001</v>
      </c>
      <c r="FD53" s="17">
        <v>81.3</v>
      </c>
      <c r="FE53" s="17">
        <v>81.635570000000001</v>
      </c>
      <c r="FF53" s="17">
        <v>81.635570000000001</v>
      </c>
      <c r="FG53" s="17">
        <v>-0.33556999999999998</v>
      </c>
      <c r="FH53" s="17">
        <v>150.80000000000001</v>
      </c>
      <c r="FI53" s="17">
        <v>151.36251999999999</v>
      </c>
      <c r="FJ53" s="17">
        <v>151.36251999999999</v>
      </c>
      <c r="FK53" s="17">
        <v>-0.56252000000000002</v>
      </c>
      <c r="FL53" s="17">
        <v>42</v>
      </c>
      <c r="FM53" s="17">
        <v>41.89893</v>
      </c>
      <c r="FN53" s="17">
        <v>41.89893</v>
      </c>
      <c r="FO53" s="17">
        <v>0.10106999999999999</v>
      </c>
      <c r="FP53" s="17">
        <v>18.600000000000001</v>
      </c>
      <c r="FQ53" s="17">
        <v>19.21088</v>
      </c>
      <c r="FR53" s="17">
        <v>19.21088</v>
      </c>
      <c r="FS53" s="17">
        <v>-0.61087999999999998</v>
      </c>
      <c r="FT53" s="17">
        <v>18.8</v>
      </c>
      <c r="FU53" s="17">
        <v>18.46453</v>
      </c>
      <c r="FV53" s="17">
        <v>18.46453</v>
      </c>
      <c r="FW53" s="17">
        <v>0.33546999999999999</v>
      </c>
      <c r="FX53" s="17">
        <v>91.2</v>
      </c>
      <c r="FY53" s="17">
        <v>87.773570000000007</v>
      </c>
      <c r="FZ53" s="17">
        <v>87.773570000000007</v>
      </c>
      <c r="GA53" s="17">
        <v>3.4264299999999999</v>
      </c>
      <c r="GB53" s="17"/>
      <c r="GC53" s="17"/>
      <c r="GD53" s="17"/>
      <c r="GE53" s="17">
        <v>0</v>
      </c>
      <c r="GF53" s="17"/>
      <c r="GG53" s="17"/>
      <c r="GH53" s="17"/>
      <c r="GI53" s="17">
        <v>0</v>
      </c>
      <c r="GJ53" s="17"/>
      <c r="GK53" s="17"/>
      <c r="GL53" s="17"/>
      <c r="GM53" s="17">
        <v>0</v>
      </c>
      <c r="GN53" s="17">
        <v>105.5</v>
      </c>
      <c r="GO53" s="17">
        <v>110.48202000000001</v>
      </c>
      <c r="GP53" s="17">
        <v>110.48202000000001</v>
      </c>
      <c r="GQ53" s="17">
        <v>-4.9820200000000003</v>
      </c>
      <c r="GR53" s="17">
        <v>46.3</v>
      </c>
      <c r="GS53" s="17">
        <v>47.082599999999999</v>
      </c>
      <c r="GT53" s="17">
        <v>47.082599999999999</v>
      </c>
      <c r="GU53" s="17">
        <v>-0.78259999999999996</v>
      </c>
      <c r="GV53" s="17">
        <v>45.1</v>
      </c>
      <c r="GW53" s="17"/>
      <c r="GX53" s="17"/>
      <c r="GY53" s="17">
        <v>45.1</v>
      </c>
      <c r="GZ53" s="17">
        <v>4</v>
      </c>
      <c r="HA53" s="17"/>
      <c r="HB53" s="17"/>
      <c r="HC53" s="17">
        <v>4</v>
      </c>
      <c r="HD53" s="17">
        <v>17.2</v>
      </c>
      <c r="HE53" s="17">
        <v>17.005710000000001</v>
      </c>
      <c r="HF53" s="17">
        <v>17.005710000000001</v>
      </c>
      <c r="HG53" s="17">
        <v>0.19428999999999999</v>
      </c>
      <c r="HH53" s="17">
        <v>165.6</v>
      </c>
      <c r="HI53" s="17">
        <v>174.55948000000001</v>
      </c>
      <c r="HJ53" s="17">
        <v>174.55948000000001</v>
      </c>
      <c r="HK53" s="17">
        <v>-8.9594799999999992</v>
      </c>
      <c r="HL53" s="17"/>
      <c r="HM53" s="17"/>
      <c r="HN53" s="17"/>
      <c r="HO53" s="17">
        <v>0</v>
      </c>
      <c r="HP53" s="17"/>
      <c r="HQ53" s="17"/>
      <c r="HR53" s="17"/>
      <c r="HS53" s="17">
        <v>0</v>
      </c>
      <c r="HT53" s="17">
        <v>93.4</v>
      </c>
      <c r="HU53" s="17">
        <v>48.790109999999999</v>
      </c>
      <c r="HV53" s="17">
        <v>95.545190000000005</v>
      </c>
      <c r="HW53" s="17">
        <v>-2.1451899999999999</v>
      </c>
      <c r="HX53" s="17"/>
      <c r="HY53" s="17"/>
      <c r="HZ53" s="17"/>
      <c r="IA53" s="17">
        <v>0</v>
      </c>
      <c r="IB53" s="17"/>
      <c r="IC53" s="17"/>
      <c r="ID53" s="17"/>
      <c r="IE53" s="17">
        <v>0</v>
      </c>
      <c r="IF53" s="17">
        <v>45.4</v>
      </c>
      <c r="IG53" s="17">
        <v>45.265309999999999</v>
      </c>
      <c r="IH53" s="17">
        <v>45.265309999999999</v>
      </c>
      <c r="II53" s="17">
        <v>0.13469</v>
      </c>
      <c r="IJ53" s="17"/>
      <c r="IK53" s="17"/>
      <c r="IL53" s="17"/>
      <c r="IM53" s="17">
        <v>0</v>
      </c>
      <c r="IN53" s="17"/>
      <c r="IO53" s="17"/>
      <c r="IP53" s="17"/>
      <c r="IQ53" s="17">
        <v>0</v>
      </c>
      <c r="IR53" s="17"/>
      <c r="IS53" s="17"/>
      <c r="IT53" s="17"/>
      <c r="IU53" s="17">
        <v>0</v>
      </c>
      <c r="IV53" s="17">
        <v>127.2</v>
      </c>
      <c r="IW53" s="17">
        <v>126.84735999999999</v>
      </c>
      <c r="IX53" s="17">
        <v>132.83837</v>
      </c>
      <c r="IY53" s="17">
        <v>-5.6383700000000001</v>
      </c>
      <c r="IZ53" s="17"/>
      <c r="JA53" s="17"/>
      <c r="JB53" s="17"/>
      <c r="JC53" s="17">
        <v>0</v>
      </c>
      <c r="JD53" s="17">
        <v>166.1</v>
      </c>
      <c r="JE53" s="17"/>
      <c r="JF53" s="17"/>
      <c r="JG53" s="17">
        <v>166.1</v>
      </c>
      <c r="JH53" s="17">
        <v>199.8</v>
      </c>
      <c r="JI53" s="17">
        <v>200.11769000000001</v>
      </c>
      <c r="JJ53" s="17">
        <v>136.15351999999999</v>
      </c>
      <c r="JK53" s="17">
        <v>63.646479999999997</v>
      </c>
      <c r="JL53" s="17"/>
      <c r="JM53" s="17"/>
      <c r="JN53" s="17"/>
      <c r="JO53" s="17">
        <v>0</v>
      </c>
      <c r="JP53" s="17">
        <v>72.400000000000006</v>
      </c>
      <c r="JQ53" s="17">
        <v>71.743930000000006</v>
      </c>
      <c r="JR53" s="17">
        <v>71.743930000000006</v>
      </c>
      <c r="JS53" s="17">
        <v>0.65607000000000004</v>
      </c>
      <c r="JT53" s="17">
        <v>35.4</v>
      </c>
      <c r="JU53" s="17">
        <v>35.979689999999998</v>
      </c>
      <c r="JV53" s="17">
        <v>35.979689999999998</v>
      </c>
      <c r="JW53" s="17">
        <v>-0.57969000000000004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v>4.7853500000000002</v>
      </c>
      <c r="KX53" s="17">
        <v>4.7853599999999998</v>
      </c>
      <c r="KY53" s="17">
        <v>-4.7853599999999998</v>
      </c>
      <c r="KZ53" s="17">
        <v>217.9</v>
      </c>
      <c r="LA53" s="17">
        <v>244.88435999999999</v>
      </c>
      <c r="LB53" s="17">
        <v>270.06803000000002</v>
      </c>
      <c r="LC53" s="17">
        <v>-52.168030000000002</v>
      </c>
      <c r="LD53" s="17">
        <v>132.9</v>
      </c>
      <c r="LE53" s="17">
        <v>133.16031000000001</v>
      </c>
      <c r="LF53" s="17">
        <v>133.16031000000001</v>
      </c>
      <c r="LG53" s="17">
        <v>-0.26030999999999999</v>
      </c>
      <c r="LH53" s="17">
        <v>62.6</v>
      </c>
      <c r="LI53" s="17">
        <v>67.199219999999997</v>
      </c>
      <c r="LJ53" s="17">
        <v>67.199219999999997</v>
      </c>
      <c r="LK53" s="17">
        <v>-4.5992199999999999</v>
      </c>
      <c r="LL53" s="17">
        <v>77.400000000000006</v>
      </c>
      <c r="LM53" s="17">
        <v>78.567999999999998</v>
      </c>
      <c r="LN53" s="17">
        <v>78.567999999999998</v>
      </c>
      <c r="LO53" s="17">
        <v>-1.1679999999999999</v>
      </c>
      <c r="LP53" s="17"/>
      <c r="LQ53" s="17"/>
      <c r="LR53" s="17"/>
      <c r="LS53" s="17">
        <v>0</v>
      </c>
      <c r="LT53" s="17"/>
      <c r="LU53" s="17"/>
      <c r="LV53" s="17"/>
      <c r="LW53" s="17">
        <v>0</v>
      </c>
      <c r="LX53" s="17">
        <v>0</v>
      </c>
      <c r="LY53" s="17"/>
      <c r="LZ53" s="17"/>
      <c r="MA53" s="17">
        <v>0</v>
      </c>
      <c r="MB53" s="17">
        <v>0</v>
      </c>
      <c r="MC53" s="17"/>
      <c r="MD53" s="17"/>
      <c r="ME53" s="17">
        <v>0</v>
      </c>
      <c r="MF53" s="17">
        <v>139.69999999999999</v>
      </c>
      <c r="MG53" s="17">
        <v>153.06012000000001</v>
      </c>
      <c r="MH53" s="17">
        <v>153.06012000000001</v>
      </c>
      <c r="MI53" s="17">
        <v>-13.36012</v>
      </c>
      <c r="MJ53" s="17">
        <v>140.5</v>
      </c>
      <c r="MK53" s="17">
        <v>153.06012000000001</v>
      </c>
      <c r="ML53" s="17">
        <v>153.06012000000001</v>
      </c>
      <c r="MM53" s="17">
        <v>-12.56012</v>
      </c>
      <c r="MN53" s="17">
        <v>146.6</v>
      </c>
      <c r="MO53" s="17">
        <v>153.51975999999999</v>
      </c>
      <c r="MP53" s="17">
        <v>153.51975999999999</v>
      </c>
      <c r="MQ53" s="17">
        <v>-6.9197600000000001</v>
      </c>
      <c r="MR53" s="17">
        <v>67.7</v>
      </c>
      <c r="MS53" s="17"/>
      <c r="MT53" s="17"/>
      <c r="MU53" s="17">
        <v>67.7</v>
      </c>
      <c r="MV53" s="17"/>
      <c r="MW53" s="17"/>
      <c r="MX53" s="17"/>
      <c r="MY53" s="17">
        <v>0</v>
      </c>
      <c r="MZ53" s="17"/>
      <c r="NA53" s="17"/>
      <c r="NB53" s="17"/>
      <c r="NC53" s="17">
        <v>0</v>
      </c>
      <c r="ND53" s="17"/>
      <c r="NE53" s="17"/>
      <c r="NF53" s="17"/>
      <c r="NG53" s="17">
        <v>0</v>
      </c>
      <c r="NH53" s="17"/>
      <c r="NI53" s="17"/>
      <c r="NJ53" s="17"/>
      <c r="NK53" s="17">
        <v>0</v>
      </c>
      <c r="NL53" s="17">
        <v>208.4</v>
      </c>
      <c r="NM53" s="17">
        <v>206.49084999999999</v>
      </c>
      <c r="NN53" s="17">
        <v>206.49084999999999</v>
      </c>
      <c r="NO53" s="17">
        <v>1.9091499999999999</v>
      </c>
      <c r="NP53" s="17">
        <v>99.5</v>
      </c>
      <c r="NQ53" s="17">
        <v>103.55547</v>
      </c>
      <c r="NR53" s="17">
        <v>103.55547</v>
      </c>
      <c r="NS53" s="17">
        <v>-4.0554699999999997</v>
      </c>
      <c r="NT53" s="17">
        <v>7</v>
      </c>
      <c r="NU53" s="17">
        <v>4.0736800000000004</v>
      </c>
      <c r="NV53" s="17">
        <v>4.0736800000000004</v>
      </c>
      <c r="NW53" s="17">
        <v>2.92632</v>
      </c>
      <c r="NX53" s="17">
        <v>4.4000000000000004</v>
      </c>
      <c r="NY53" s="17">
        <v>4.2736700000000001</v>
      </c>
      <c r="NZ53" s="17">
        <v>4.2736700000000001</v>
      </c>
      <c r="OA53" s="17">
        <v>0.12633</v>
      </c>
      <c r="OB53" s="17">
        <v>20</v>
      </c>
      <c r="OC53" s="17">
        <v>17.492709999999999</v>
      </c>
      <c r="OD53" s="17">
        <v>17.492709999999999</v>
      </c>
      <c r="OE53" s="17">
        <v>2.5072899999999998</v>
      </c>
      <c r="OF53" s="17">
        <v>0</v>
      </c>
      <c r="OG53" s="17"/>
      <c r="OH53" s="17"/>
      <c r="OI53" s="17">
        <v>0</v>
      </c>
      <c r="OJ53" s="17">
        <v>63.3</v>
      </c>
      <c r="OK53" s="17">
        <v>51.27</v>
      </c>
      <c r="OL53" s="17">
        <v>60.332999999999998</v>
      </c>
      <c r="OM53" s="17">
        <v>2.9670000000000001</v>
      </c>
      <c r="ON53" s="17">
        <v>0</v>
      </c>
      <c r="OO53" s="17"/>
      <c r="OP53" s="17"/>
      <c r="OQ53" s="17">
        <v>0</v>
      </c>
      <c r="OR53" s="17">
        <v>0</v>
      </c>
      <c r="OS53" s="17">
        <v>7.9329999999999998</v>
      </c>
      <c r="OT53" s="17">
        <v>7.9329999999999998</v>
      </c>
      <c r="OU53" s="17">
        <v>-7.9329999999999998</v>
      </c>
      <c r="OV53" s="17">
        <v>0</v>
      </c>
      <c r="OW53" s="17"/>
      <c r="OX53" s="17"/>
      <c r="OY53" s="17">
        <v>0</v>
      </c>
      <c r="OZ53" s="17">
        <v>20.3</v>
      </c>
      <c r="PA53" s="17">
        <v>19.436350000000001</v>
      </c>
      <c r="PB53" s="17">
        <v>19.436350000000001</v>
      </c>
      <c r="PC53" s="17">
        <v>0.86365000000000003</v>
      </c>
      <c r="PD53" s="17">
        <v>10</v>
      </c>
      <c r="PE53" s="17">
        <v>9.9830000000000005</v>
      </c>
      <c r="PF53" s="17">
        <v>9.9830000000000005</v>
      </c>
      <c r="PG53" s="17">
        <v>1.7000000000000001E-2</v>
      </c>
      <c r="PH53" s="17">
        <v>5.4</v>
      </c>
      <c r="PI53" s="17">
        <v>5.67</v>
      </c>
      <c r="PJ53" s="17">
        <v>5.67</v>
      </c>
      <c r="PK53" s="17">
        <v>-0.27</v>
      </c>
      <c r="PL53" s="17">
        <v>0</v>
      </c>
      <c r="PM53" s="17"/>
      <c r="PN53" s="17"/>
      <c r="PO53" s="17">
        <v>0</v>
      </c>
      <c r="PP53" s="17"/>
      <c r="PQ53" s="17">
        <v>1</v>
      </c>
      <c r="PR53" s="17">
        <v>1</v>
      </c>
      <c r="PS53" s="17">
        <v>-1</v>
      </c>
      <c r="PT53" s="17">
        <v>3.6</v>
      </c>
      <c r="PU53" s="17">
        <v>3.71</v>
      </c>
      <c r="PV53" s="17">
        <v>3.71</v>
      </c>
      <c r="PW53" s="17">
        <v>-0.11</v>
      </c>
      <c r="PX53" s="17">
        <v>5</v>
      </c>
      <c r="PY53" s="17">
        <v>5</v>
      </c>
      <c r="PZ53" s="17">
        <v>5</v>
      </c>
      <c r="QA53" s="17">
        <v>0</v>
      </c>
      <c r="QB53" s="17">
        <v>20.100000000000001</v>
      </c>
      <c r="QC53" s="17">
        <v>20.274049999999999</v>
      </c>
      <c r="QD53" s="17">
        <v>20.274049999999999</v>
      </c>
      <c r="QE53" s="17">
        <v>-0.17405000000000001</v>
      </c>
      <c r="QF53" s="17">
        <v>20</v>
      </c>
      <c r="QG53" s="17">
        <v>19.436350000000001</v>
      </c>
      <c r="QH53" s="17">
        <v>19.436350000000001</v>
      </c>
      <c r="QI53" s="17">
        <v>0.56364999999999998</v>
      </c>
      <c r="QJ53" s="17">
        <v>18.8</v>
      </c>
      <c r="QK53" s="17">
        <v>17.492709999999999</v>
      </c>
      <c r="QL53" s="17">
        <v>17.492709999999999</v>
      </c>
      <c r="QM53" s="17">
        <v>1.3072900000000001</v>
      </c>
      <c r="QN53" s="17">
        <v>3.2</v>
      </c>
      <c r="QO53" s="17">
        <v>3.4</v>
      </c>
      <c r="QP53" s="17">
        <v>3.4</v>
      </c>
      <c r="QQ53" s="17">
        <v>-0.2</v>
      </c>
      <c r="QR53" s="17">
        <v>18.5</v>
      </c>
      <c r="QS53" s="17">
        <v>17.881440000000001</v>
      </c>
      <c r="QT53" s="17">
        <v>17.881440000000001</v>
      </c>
      <c r="QU53" s="17">
        <v>0.61856</v>
      </c>
      <c r="QV53" s="17">
        <v>0</v>
      </c>
      <c r="QW53" s="17"/>
      <c r="QX53" s="17"/>
      <c r="QY53" s="17">
        <v>0</v>
      </c>
      <c r="QZ53" s="17">
        <v>0</v>
      </c>
      <c r="RA53" s="17"/>
      <c r="RB53" s="17"/>
      <c r="RC53" s="17">
        <v>0</v>
      </c>
      <c r="RD53" s="17">
        <v>12.1</v>
      </c>
      <c r="RE53" s="17">
        <v>10.15</v>
      </c>
      <c r="RF53" s="17">
        <v>12.073</v>
      </c>
      <c r="RG53" s="17">
        <v>2.7E-2</v>
      </c>
      <c r="RH53" s="17">
        <v>25.4</v>
      </c>
      <c r="RI53" s="17">
        <v>27.6</v>
      </c>
      <c r="RJ53" s="17">
        <v>34.86</v>
      </c>
      <c r="RK53" s="17">
        <v>-9.4600000000000009</v>
      </c>
      <c r="RL53" s="17">
        <v>0</v>
      </c>
      <c r="RM53" s="17"/>
      <c r="RN53" s="17"/>
      <c r="RO53" s="17">
        <v>0</v>
      </c>
      <c r="RP53" s="17">
        <v>3.3</v>
      </c>
      <c r="RQ53" s="17">
        <v>3.2010000000000001</v>
      </c>
      <c r="RR53" s="17">
        <v>3.2010000000000001</v>
      </c>
      <c r="RS53" s="17">
        <v>9.9000000000000005E-2</v>
      </c>
      <c r="RT53" s="17">
        <v>20.3</v>
      </c>
      <c r="RU53" s="17">
        <v>19.792000000000002</v>
      </c>
      <c r="RV53" s="17">
        <v>19.792000000000002</v>
      </c>
      <c r="RW53" s="17">
        <v>0.50800000000000001</v>
      </c>
      <c r="RX53" s="17">
        <v>3.1</v>
      </c>
      <c r="RY53" s="17">
        <v>2</v>
      </c>
      <c r="RZ53" s="17">
        <v>2</v>
      </c>
      <c r="SA53" s="17">
        <v>1.1000000000000001</v>
      </c>
      <c r="SB53" s="17">
        <v>0.2</v>
      </c>
      <c r="SC53" s="17">
        <v>0.4</v>
      </c>
      <c r="SD53" s="17">
        <v>0.4</v>
      </c>
      <c r="SE53" s="17">
        <v>-0.2</v>
      </c>
      <c r="SF53" s="17">
        <v>0</v>
      </c>
      <c r="SG53" s="17"/>
      <c r="SH53" s="17"/>
      <c r="SI53" s="17">
        <v>0</v>
      </c>
      <c r="SJ53" s="17">
        <v>19.8</v>
      </c>
      <c r="SK53" s="17">
        <v>19.1448</v>
      </c>
      <c r="SL53" s="17">
        <v>19.1448</v>
      </c>
      <c r="SM53" s="17">
        <v>0.6552</v>
      </c>
      <c r="SN53" s="17">
        <v>11.7</v>
      </c>
      <c r="SO53" s="17">
        <v>12.244899999999999</v>
      </c>
      <c r="SP53" s="17">
        <v>12.244899999999999</v>
      </c>
      <c r="SQ53" s="17">
        <v>-0.54490000000000005</v>
      </c>
      <c r="SR53" s="17">
        <v>20.2</v>
      </c>
      <c r="SS53" s="17">
        <v>19.436350000000001</v>
      </c>
      <c r="ST53" s="17">
        <v>19.436350000000001</v>
      </c>
      <c r="SU53" s="17">
        <v>0.76365000000000005</v>
      </c>
      <c r="SV53" s="17">
        <v>20.2</v>
      </c>
      <c r="SW53" s="17">
        <v>19.436350000000001</v>
      </c>
      <c r="SX53" s="17">
        <v>19.436350000000001</v>
      </c>
      <c r="SY53" s="17">
        <v>0.76365000000000005</v>
      </c>
      <c r="SZ53" s="17">
        <v>1.8</v>
      </c>
      <c r="TA53" s="17">
        <v>4.2560000000000002</v>
      </c>
      <c r="TB53" s="17">
        <v>4.2560000000000002</v>
      </c>
      <c r="TC53" s="17">
        <v>-2.456</v>
      </c>
      <c r="TD53" s="17">
        <v>22.8</v>
      </c>
      <c r="TE53" s="17">
        <v>31.86</v>
      </c>
      <c r="TF53" s="17">
        <v>28.094000000000001</v>
      </c>
      <c r="TG53" s="17">
        <v>-5.2939999999999996</v>
      </c>
      <c r="TH53" s="17">
        <v>0</v>
      </c>
      <c r="TI53" s="17"/>
      <c r="TJ53" s="17"/>
      <c r="TK53" s="17">
        <v>0</v>
      </c>
      <c r="TL53" s="17">
        <v>10.3</v>
      </c>
      <c r="TM53" s="17">
        <v>21.92</v>
      </c>
      <c r="TN53" s="17">
        <v>32.378999999999998</v>
      </c>
      <c r="TO53" s="17">
        <v>-22.079000000000001</v>
      </c>
      <c r="TP53" s="17">
        <v>22</v>
      </c>
      <c r="TQ53" s="17">
        <v>35.340000000000003</v>
      </c>
      <c r="TR53" s="17">
        <v>46.991</v>
      </c>
      <c r="TS53" s="17">
        <v>-24.991</v>
      </c>
      <c r="TT53" s="17">
        <v>0</v>
      </c>
      <c r="TU53" s="17">
        <v>0.75600000000000001</v>
      </c>
      <c r="TV53" s="17">
        <v>0.75600000000000001</v>
      </c>
      <c r="TW53" s="17">
        <v>-0.75600000000000001</v>
      </c>
      <c r="TX53" s="17">
        <v>0</v>
      </c>
      <c r="TY53" s="17">
        <v>0.93700000000000006</v>
      </c>
      <c r="TZ53" s="17">
        <v>0.93700000000000006</v>
      </c>
      <c r="UA53" s="17">
        <v>-0.93700000000000006</v>
      </c>
      <c r="UB53" s="17">
        <v>0</v>
      </c>
      <c r="UC53" s="17"/>
      <c r="UD53" s="17"/>
      <c r="UE53" s="17">
        <v>0</v>
      </c>
      <c r="UF53" s="17">
        <v>21.4</v>
      </c>
      <c r="UG53" s="17">
        <v>19.436350000000001</v>
      </c>
      <c r="UH53" s="17">
        <v>19.436350000000001</v>
      </c>
      <c r="UI53" s="17">
        <v>1.9636499999999999</v>
      </c>
      <c r="UJ53" s="17">
        <v>8</v>
      </c>
      <c r="UK53" s="17">
        <v>8.1999999999999993</v>
      </c>
      <c r="UL53" s="17">
        <v>8.1999999999999993</v>
      </c>
      <c r="UM53" s="17">
        <v>-0.2</v>
      </c>
      <c r="UN53" s="17">
        <v>6.4</v>
      </c>
      <c r="UO53" s="17"/>
      <c r="UP53" s="17"/>
      <c r="UQ53" s="17">
        <v>6.4</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20.100000000000001</v>
      </c>
      <c r="VA53" s="17">
        <v>19.436350000000001</v>
      </c>
      <c r="VB53" s="17">
        <v>19.436350000000001</v>
      </c>
      <c r="VC53" s="17">
        <v>0.66364999999999996</v>
      </c>
      <c r="VD53" s="17">
        <v>0</v>
      </c>
      <c r="VE53" s="17">
        <v>4.5860000000000003</v>
      </c>
      <c r="VF53" s="17">
        <v>4.5860000000000003</v>
      </c>
      <c r="VG53" s="17">
        <v>-4.5860000000000003</v>
      </c>
      <c r="VH53" s="17">
        <v>0</v>
      </c>
      <c r="VI53" s="17"/>
      <c r="VJ53" s="17"/>
      <c r="VK53" s="17">
        <v>0</v>
      </c>
      <c r="VL53" s="17">
        <v>0</v>
      </c>
      <c r="VM53" s="17"/>
      <c r="VN53" s="17"/>
      <c r="VO53" s="17">
        <v>0</v>
      </c>
      <c r="VP53" s="17">
        <v>0</v>
      </c>
      <c r="VQ53" s="17"/>
      <c r="VR53" s="17"/>
      <c r="VS53" s="17">
        <v>0</v>
      </c>
      <c r="VT53" s="17"/>
      <c r="VU53" s="17"/>
      <c r="VV53" s="17"/>
      <c r="VW53" s="17">
        <v>0</v>
      </c>
      <c r="VX53" s="17">
        <v>25.3</v>
      </c>
      <c r="VY53" s="17">
        <v>38.799999999999997</v>
      </c>
      <c r="VZ53" s="17">
        <v>58.149000000000001</v>
      </c>
      <c r="WA53" s="17">
        <v>-32.848999999999997</v>
      </c>
      <c r="WB53" s="17">
        <v>26.3</v>
      </c>
      <c r="WC53" s="17">
        <v>22.63</v>
      </c>
      <c r="WD53" s="17">
        <v>53.174999999999997</v>
      </c>
      <c r="WE53" s="17">
        <v>-26.875</v>
      </c>
      <c r="WF53" s="17">
        <v>0</v>
      </c>
      <c r="WG53" s="17"/>
      <c r="WH53" s="17"/>
      <c r="WI53" s="17">
        <v>0</v>
      </c>
      <c r="WJ53" s="17">
        <v>3.7</v>
      </c>
      <c r="WK53" s="17">
        <v>4.2</v>
      </c>
      <c r="WL53" s="17">
        <v>4.2</v>
      </c>
      <c r="WM53" s="17">
        <v>-0.5</v>
      </c>
      <c r="WN53" s="17">
        <v>2.2000000000000002</v>
      </c>
      <c r="WO53" s="17">
        <v>2.4</v>
      </c>
      <c r="WP53" s="17">
        <v>2.4</v>
      </c>
      <c r="WQ53" s="17">
        <v>-0.2</v>
      </c>
      <c r="WR53" s="17">
        <v>1.2</v>
      </c>
      <c r="WS53" s="17">
        <v>1.2</v>
      </c>
      <c r="WT53" s="17">
        <v>1.2</v>
      </c>
      <c r="WU53" s="17">
        <v>0</v>
      </c>
      <c r="WV53" s="17">
        <v>1.1000000000000001</v>
      </c>
      <c r="WW53" s="17">
        <v>1.4</v>
      </c>
      <c r="WX53" s="17">
        <v>1.4</v>
      </c>
      <c r="WY53" s="17">
        <v>-0.3</v>
      </c>
      <c r="WZ53" s="17">
        <v>0</v>
      </c>
      <c r="XA53" s="17"/>
      <c r="XB53" s="17"/>
      <c r="XC53" s="17">
        <v>0</v>
      </c>
      <c r="XD53" s="17">
        <v>8.1999999999999993</v>
      </c>
      <c r="XE53" s="17">
        <v>8.6</v>
      </c>
      <c r="XF53" s="17">
        <v>8.6</v>
      </c>
      <c r="XG53" s="17">
        <v>-0.4</v>
      </c>
      <c r="XH53" s="17">
        <v>20</v>
      </c>
      <c r="XI53" s="17">
        <v>19.241980000000002</v>
      </c>
      <c r="XJ53" s="17">
        <v>19.241980000000002</v>
      </c>
      <c r="XK53" s="17">
        <v>0.75802000000000003</v>
      </c>
      <c r="XL53" s="17">
        <v>20</v>
      </c>
      <c r="XM53" s="17">
        <v>19.241980000000002</v>
      </c>
      <c r="XN53" s="17">
        <v>19.241980000000002</v>
      </c>
      <c r="XO53" s="17">
        <v>0.75802000000000003</v>
      </c>
      <c r="XP53" s="17">
        <v>8.6</v>
      </c>
      <c r="XQ53" s="17">
        <v>10.7</v>
      </c>
      <c r="XR53" s="17">
        <v>10.7</v>
      </c>
      <c r="XS53" s="17">
        <v>-2.1</v>
      </c>
      <c r="XT53" s="17">
        <v>26.8</v>
      </c>
      <c r="XU53" s="17">
        <v>30.5</v>
      </c>
      <c r="XV53" s="17">
        <v>30.5</v>
      </c>
      <c r="XW53" s="17">
        <v>-3.7</v>
      </c>
      <c r="XX53" s="17">
        <v>33.4</v>
      </c>
      <c r="XY53" s="17">
        <v>30.5</v>
      </c>
      <c r="XZ53" s="17">
        <v>30.5</v>
      </c>
      <c r="YA53" s="17">
        <v>2.9</v>
      </c>
      <c r="YB53" s="17">
        <v>14</v>
      </c>
      <c r="YC53" s="17">
        <v>14</v>
      </c>
      <c r="YD53" s="17">
        <v>14</v>
      </c>
      <c r="YE53" s="17">
        <v>0</v>
      </c>
      <c r="YF53" s="17">
        <v>4.2</v>
      </c>
      <c r="YG53" s="17">
        <v>5</v>
      </c>
      <c r="YH53" s="17">
        <v>16</v>
      </c>
      <c r="YI53" s="17">
        <v>-11.8</v>
      </c>
      <c r="YJ53" s="17"/>
      <c r="YK53" s="17"/>
      <c r="YL53" s="17"/>
      <c r="YM53" s="17">
        <v>0</v>
      </c>
      <c r="YN53" s="17">
        <v>11.1</v>
      </c>
      <c r="YO53" s="17">
        <v>11</v>
      </c>
      <c r="YP53" s="17">
        <v>11</v>
      </c>
      <c r="YQ53" s="17">
        <v>0.1</v>
      </c>
      <c r="YR53" s="17">
        <v>20.6</v>
      </c>
      <c r="YS53" s="17">
        <v>22</v>
      </c>
      <c r="YT53" s="17">
        <v>22</v>
      </c>
      <c r="YU53" s="17">
        <v>-1.4</v>
      </c>
    </row>
    <row r="54" spans="1:671" ht="24" customHeight="1" x14ac:dyDescent="0.3">
      <c r="A54" s="1"/>
      <c r="B54" s="16" t="s">
        <v>96</v>
      </c>
      <c r="C54" s="16" t="s">
        <v>903</v>
      </c>
      <c r="D54" s="17">
        <v>200.6</v>
      </c>
      <c r="E54" s="17">
        <v>203.40136000000001</v>
      </c>
      <c r="F54" s="17">
        <v>203.40136000000001</v>
      </c>
      <c r="G54" s="17">
        <v>-2.8013599999999999</v>
      </c>
      <c r="H54" s="17">
        <v>632.29999999999995</v>
      </c>
      <c r="I54" s="17">
        <v>627.79395999999997</v>
      </c>
      <c r="J54" s="17">
        <v>627.79395999999997</v>
      </c>
      <c r="K54" s="17">
        <v>4.5060399999999996</v>
      </c>
      <c r="L54" s="17">
        <v>212.3</v>
      </c>
      <c r="M54" s="17">
        <v>204.43100999999999</v>
      </c>
      <c r="N54" s="17">
        <v>204.43100999999999</v>
      </c>
      <c r="O54" s="17">
        <v>7.8689900000000002</v>
      </c>
      <c r="P54" s="17"/>
      <c r="Q54" s="17"/>
      <c r="R54" s="17"/>
      <c r="S54" s="17">
        <v>0</v>
      </c>
      <c r="T54" s="17"/>
      <c r="U54" s="17"/>
      <c r="V54" s="17"/>
      <c r="W54" s="17">
        <v>0</v>
      </c>
      <c r="X54" s="17">
        <v>90</v>
      </c>
      <c r="Y54" s="17">
        <v>91.867829999999998</v>
      </c>
      <c r="Z54" s="17">
        <v>91.867829999999998</v>
      </c>
      <c r="AA54" s="17">
        <v>-1.8678300000000001</v>
      </c>
      <c r="AB54" s="17">
        <v>239</v>
      </c>
      <c r="AC54" s="17">
        <v>242</v>
      </c>
      <c r="AD54" s="17">
        <v>242</v>
      </c>
      <c r="AE54" s="17">
        <v>-3</v>
      </c>
      <c r="AF54" s="17"/>
      <c r="AG54" s="17"/>
      <c r="AH54" s="17"/>
      <c r="AI54" s="17">
        <v>0</v>
      </c>
      <c r="AJ54" s="17">
        <v>58.6</v>
      </c>
      <c r="AK54" s="17">
        <v>61.791969999999999</v>
      </c>
      <c r="AL54" s="17"/>
      <c r="AM54" s="17">
        <v>58.6</v>
      </c>
      <c r="AN54" s="17">
        <v>148.69999999999999</v>
      </c>
      <c r="AO54" s="17">
        <v>165.37006</v>
      </c>
      <c r="AP54" s="17">
        <v>159.82006000000001</v>
      </c>
      <c r="AQ54" s="17">
        <v>-11.12006</v>
      </c>
      <c r="AR54" s="17">
        <v>148.6</v>
      </c>
      <c r="AS54" s="17">
        <v>165.37006</v>
      </c>
      <c r="AT54" s="17">
        <v>159.82006000000001</v>
      </c>
      <c r="AU54" s="17">
        <v>-11.22006</v>
      </c>
      <c r="AV54" s="17">
        <v>149</v>
      </c>
      <c r="AW54" s="17">
        <v>165.37006</v>
      </c>
      <c r="AX54" s="17">
        <v>159.82006000000001</v>
      </c>
      <c r="AY54" s="17">
        <v>-10.82006</v>
      </c>
      <c r="AZ54" s="17">
        <v>246.9</v>
      </c>
      <c r="BA54" s="17">
        <v>248.8</v>
      </c>
      <c r="BB54" s="17">
        <v>240.45</v>
      </c>
      <c r="BC54" s="17">
        <v>6.45</v>
      </c>
      <c r="BD54" s="17">
        <v>205.5</v>
      </c>
      <c r="BE54" s="17">
        <v>207.24285</v>
      </c>
      <c r="BF54" s="17">
        <v>207.24285</v>
      </c>
      <c r="BG54" s="17">
        <v>-1.74285</v>
      </c>
      <c r="BH54" s="17">
        <v>108.4</v>
      </c>
      <c r="BI54" s="17">
        <v>103.93259999999999</v>
      </c>
      <c r="BJ54" s="17">
        <v>103.93259999999999</v>
      </c>
      <c r="BK54" s="17">
        <v>4.4673999999999996</v>
      </c>
      <c r="BL54" s="17">
        <v>556.20000000000005</v>
      </c>
      <c r="BM54" s="17">
        <v>566.08941000000004</v>
      </c>
      <c r="BN54" s="17">
        <v>566.08941000000004</v>
      </c>
      <c r="BO54" s="17">
        <v>-9.8894099999999998</v>
      </c>
      <c r="BP54" s="17">
        <v>10.199999999999999</v>
      </c>
      <c r="BQ54" s="17">
        <v>9.7182499999999994</v>
      </c>
      <c r="BR54" s="17">
        <v>3.45607</v>
      </c>
      <c r="BS54" s="17">
        <v>6.7439299999999998</v>
      </c>
      <c r="BT54" s="17"/>
      <c r="BU54" s="17"/>
      <c r="BV54" s="17"/>
      <c r="BW54" s="17">
        <v>0</v>
      </c>
      <c r="BX54" s="17"/>
      <c r="BY54" s="17"/>
      <c r="BZ54" s="17"/>
      <c r="CA54" s="17">
        <v>0</v>
      </c>
      <c r="CB54" s="17"/>
      <c r="CC54" s="17"/>
      <c r="CD54" s="17"/>
      <c r="CE54" s="17">
        <v>0</v>
      </c>
      <c r="CF54" s="17"/>
      <c r="CG54" s="17"/>
      <c r="CH54" s="17"/>
      <c r="CI54" s="17">
        <v>0</v>
      </c>
      <c r="CJ54" s="17">
        <v>166.9</v>
      </c>
      <c r="CK54" s="17">
        <v>164.06706</v>
      </c>
      <c r="CL54" s="17">
        <v>164.06706</v>
      </c>
      <c r="CM54" s="17">
        <v>2.8329399999999998</v>
      </c>
      <c r="CN54" s="17">
        <v>7.2</v>
      </c>
      <c r="CO54" s="17">
        <v>7.6313000000000004</v>
      </c>
      <c r="CP54" s="17">
        <v>7.6313000000000004</v>
      </c>
      <c r="CQ54" s="17">
        <v>-0.43130000000000002</v>
      </c>
      <c r="CR54" s="17">
        <v>6.2</v>
      </c>
      <c r="CS54" s="17">
        <v>4.1889200000000004</v>
      </c>
      <c r="CT54" s="17">
        <v>4.1889200000000004</v>
      </c>
      <c r="CU54" s="17">
        <v>2.0110800000000002</v>
      </c>
      <c r="CV54" s="17">
        <v>0</v>
      </c>
      <c r="CW54" s="17">
        <v>22.410769999999999</v>
      </c>
      <c r="CX54" s="17"/>
      <c r="CY54" s="17">
        <v>0</v>
      </c>
      <c r="CZ54" s="17">
        <v>6.3</v>
      </c>
      <c r="DA54" s="17">
        <v>6.8787000000000003</v>
      </c>
      <c r="DB54" s="17">
        <v>6.8787000000000003</v>
      </c>
      <c r="DC54" s="17">
        <v>-0.57869999999999999</v>
      </c>
      <c r="DD54" s="17"/>
      <c r="DE54" s="17"/>
      <c r="DF54" s="17"/>
      <c r="DG54" s="17">
        <v>0</v>
      </c>
      <c r="DH54" s="17">
        <v>141.9</v>
      </c>
      <c r="DI54" s="17">
        <v>142.44412</v>
      </c>
      <c r="DJ54" s="17">
        <v>142.44412</v>
      </c>
      <c r="DK54" s="17">
        <v>-0.54412000000000005</v>
      </c>
      <c r="DL54" s="17"/>
      <c r="DM54" s="17"/>
      <c r="DN54" s="17"/>
      <c r="DO54" s="17">
        <v>0</v>
      </c>
      <c r="DP54" s="17"/>
      <c r="DQ54" s="17"/>
      <c r="DR54" s="17"/>
      <c r="DS54" s="17">
        <v>0</v>
      </c>
      <c r="DT54" s="17"/>
      <c r="DU54" s="17"/>
      <c r="DV54" s="17"/>
      <c r="DW54" s="17">
        <v>0</v>
      </c>
      <c r="DX54" s="17">
        <v>0</v>
      </c>
      <c r="DY54" s="17"/>
      <c r="DZ54" s="17"/>
      <c r="EA54" s="17">
        <v>0</v>
      </c>
      <c r="EB54" s="17">
        <v>110.4</v>
      </c>
      <c r="EC54" s="17">
        <v>112.46647</v>
      </c>
      <c r="ED54" s="17">
        <v>112.46647</v>
      </c>
      <c r="EE54" s="17">
        <v>-2.0664699999999998</v>
      </c>
      <c r="EF54" s="17">
        <v>222.4</v>
      </c>
      <c r="EG54" s="17">
        <v>220.69499999999999</v>
      </c>
      <c r="EH54" s="17">
        <v>220.69499999999999</v>
      </c>
      <c r="EI54" s="17">
        <v>1.7050000000000001</v>
      </c>
      <c r="EJ54" s="17"/>
      <c r="EK54" s="17"/>
      <c r="EL54" s="17"/>
      <c r="EM54" s="17">
        <v>0</v>
      </c>
      <c r="EN54" s="17"/>
      <c r="EO54" s="17"/>
      <c r="EP54" s="17"/>
      <c r="EQ54" s="17">
        <v>0</v>
      </c>
      <c r="ER54" s="17"/>
      <c r="ES54" s="17"/>
      <c r="ET54" s="17"/>
      <c r="EU54" s="17">
        <v>0</v>
      </c>
      <c r="EV54" s="17">
        <v>6.5</v>
      </c>
      <c r="EW54" s="17">
        <v>6.39</v>
      </c>
      <c r="EX54" s="17">
        <v>6.39</v>
      </c>
      <c r="EY54" s="17">
        <v>0.11</v>
      </c>
      <c r="EZ54" s="17">
        <v>460.6</v>
      </c>
      <c r="FA54" s="17">
        <v>457.09426999999999</v>
      </c>
      <c r="FB54" s="17">
        <v>457.09426999999999</v>
      </c>
      <c r="FC54" s="17">
        <v>3.5057299999999998</v>
      </c>
      <c r="FD54" s="17">
        <v>81.400000000000006</v>
      </c>
      <c r="FE54" s="17">
        <v>81.635570000000001</v>
      </c>
      <c r="FF54" s="17">
        <v>81.635570000000001</v>
      </c>
      <c r="FG54" s="17">
        <v>-0.23557</v>
      </c>
      <c r="FH54" s="17">
        <v>150.9</v>
      </c>
      <c r="FI54" s="17">
        <v>151.36251999999999</v>
      </c>
      <c r="FJ54" s="17">
        <v>151.36251999999999</v>
      </c>
      <c r="FK54" s="17">
        <v>-0.46251999999999999</v>
      </c>
      <c r="FL54" s="17">
        <v>41.9</v>
      </c>
      <c r="FM54" s="17">
        <v>41.89893</v>
      </c>
      <c r="FN54" s="17">
        <v>41.89893</v>
      </c>
      <c r="FO54" s="17">
        <v>1.07E-3</v>
      </c>
      <c r="FP54" s="17">
        <v>18.600000000000001</v>
      </c>
      <c r="FQ54" s="17">
        <v>19.21088</v>
      </c>
      <c r="FR54" s="17">
        <v>19.21088</v>
      </c>
      <c r="FS54" s="17">
        <v>-0.61087999999999998</v>
      </c>
      <c r="FT54" s="17">
        <v>18.8</v>
      </c>
      <c r="FU54" s="17">
        <v>18.46453</v>
      </c>
      <c r="FV54" s="17">
        <v>18.46453</v>
      </c>
      <c r="FW54" s="17">
        <v>0.33546999999999999</v>
      </c>
      <c r="FX54" s="17">
        <v>90.7</v>
      </c>
      <c r="FY54" s="17">
        <v>87.773570000000007</v>
      </c>
      <c r="FZ54" s="17">
        <v>87.773570000000007</v>
      </c>
      <c r="GA54" s="17">
        <v>2.9264299999999999</v>
      </c>
      <c r="GB54" s="17"/>
      <c r="GC54" s="17"/>
      <c r="GD54" s="17"/>
      <c r="GE54" s="17">
        <v>0</v>
      </c>
      <c r="GF54" s="17"/>
      <c r="GG54" s="17"/>
      <c r="GH54" s="17"/>
      <c r="GI54" s="17">
        <v>0</v>
      </c>
      <c r="GJ54" s="17"/>
      <c r="GK54" s="17"/>
      <c r="GL54" s="17"/>
      <c r="GM54" s="17">
        <v>0</v>
      </c>
      <c r="GN54" s="17">
        <v>106.5</v>
      </c>
      <c r="GO54" s="17">
        <v>110.48202000000001</v>
      </c>
      <c r="GP54" s="17">
        <v>110.48202000000001</v>
      </c>
      <c r="GQ54" s="17">
        <v>-3.9820199999999999</v>
      </c>
      <c r="GR54" s="17">
        <v>46.7</v>
      </c>
      <c r="GS54" s="17">
        <v>47.082599999999999</v>
      </c>
      <c r="GT54" s="17">
        <v>47.082599999999999</v>
      </c>
      <c r="GU54" s="17">
        <v>-0.3826</v>
      </c>
      <c r="GV54" s="17">
        <v>45.5</v>
      </c>
      <c r="GW54" s="17"/>
      <c r="GX54" s="17"/>
      <c r="GY54" s="17">
        <v>45.5</v>
      </c>
      <c r="GZ54" s="17">
        <v>4</v>
      </c>
      <c r="HA54" s="17"/>
      <c r="HB54" s="17"/>
      <c r="HC54" s="17">
        <v>4</v>
      </c>
      <c r="HD54" s="17">
        <v>17.100000000000001</v>
      </c>
      <c r="HE54" s="17">
        <v>17.005710000000001</v>
      </c>
      <c r="HF54" s="17">
        <v>17.005710000000001</v>
      </c>
      <c r="HG54" s="17">
        <v>9.4289999999999999E-2</v>
      </c>
      <c r="HH54" s="17">
        <v>166.6</v>
      </c>
      <c r="HI54" s="17">
        <v>174.55948000000001</v>
      </c>
      <c r="HJ54" s="17">
        <v>174.55948000000001</v>
      </c>
      <c r="HK54" s="17">
        <v>-7.9594800000000001</v>
      </c>
      <c r="HL54" s="17"/>
      <c r="HM54" s="17"/>
      <c r="HN54" s="17"/>
      <c r="HO54" s="17">
        <v>0</v>
      </c>
      <c r="HP54" s="17"/>
      <c r="HQ54" s="17"/>
      <c r="HR54" s="17"/>
      <c r="HS54" s="17">
        <v>0</v>
      </c>
      <c r="HT54" s="17">
        <v>50.5</v>
      </c>
      <c r="HU54" s="17">
        <v>78.23272</v>
      </c>
      <c r="HV54" s="17">
        <v>58.745510000000003</v>
      </c>
      <c r="HW54" s="17">
        <v>-8.2455099999999995</v>
      </c>
      <c r="HX54" s="17"/>
      <c r="HY54" s="17"/>
      <c r="HZ54" s="17"/>
      <c r="IA54" s="17">
        <v>0</v>
      </c>
      <c r="IB54" s="17"/>
      <c r="IC54" s="17"/>
      <c r="ID54" s="17"/>
      <c r="IE54" s="17">
        <v>0</v>
      </c>
      <c r="IF54" s="17">
        <v>45.4</v>
      </c>
      <c r="IG54" s="17">
        <v>45.265309999999999</v>
      </c>
      <c r="IH54" s="17">
        <v>45.265309999999999</v>
      </c>
      <c r="II54" s="17">
        <v>0.13469</v>
      </c>
      <c r="IJ54" s="17"/>
      <c r="IK54" s="17"/>
      <c r="IL54" s="17"/>
      <c r="IM54" s="17">
        <v>0</v>
      </c>
      <c r="IN54" s="17"/>
      <c r="IO54" s="17"/>
      <c r="IP54" s="17"/>
      <c r="IQ54" s="17">
        <v>0</v>
      </c>
      <c r="IR54" s="17"/>
      <c r="IS54" s="17"/>
      <c r="IT54" s="17"/>
      <c r="IU54" s="17">
        <v>0</v>
      </c>
      <c r="IV54" s="17">
        <v>127.3</v>
      </c>
      <c r="IW54" s="17">
        <v>126.84735999999999</v>
      </c>
      <c r="IX54" s="17">
        <v>132.83837</v>
      </c>
      <c r="IY54" s="17">
        <v>-5.5383699999999996</v>
      </c>
      <c r="IZ54" s="17"/>
      <c r="JA54" s="17"/>
      <c r="JB54" s="17"/>
      <c r="JC54" s="17">
        <v>0</v>
      </c>
      <c r="JD54" s="17">
        <v>64.099999999999994</v>
      </c>
      <c r="JE54" s="17"/>
      <c r="JF54" s="17"/>
      <c r="JG54" s="17">
        <v>64.099999999999994</v>
      </c>
      <c r="JH54" s="17">
        <v>199.7</v>
      </c>
      <c r="JI54" s="17"/>
      <c r="JJ54" s="17"/>
      <c r="JK54" s="17">
        <v>199.7</v>
      </c>
      <c r="JL54" s="17"/>
      <c r="JM54" s="17"/>
      <c r="JN54" s="17"/>
      <c r="JO54" s="17">
        <v>0</v>
      </c>
      <c r="JP54" s="17">
        <v>72.3</v>
      </c>
      <c r="JQ54" s="17">
        <v>71.743930000000006</v>
      </c>
      <c r="JR54" s="17">
        <v>71.743930000000006</v>
      </c>
      <c r="JS54" s="17">
        <v>0.55606999999999995</v>
      </c>
      <c r="JT54" s="17">
        <v>35.5</v>
      </c>
      <c r="JU54" s="17">
        <v>35.979689999999998</v>
      </c>
      <c r="JV54" s="17">
        <v>35.979689999999998</v>
      </c>
      <c r="JW54" s="17">
        <v>-0.47969000000000001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v>4.7853500000000002</v>
      </c>
      <c r="KX54" s="17">
        <v>4.7853599999999998</v>
      </c>
      <c r="KY54" s="17">
        <v>-4.7853599999999998</v>
      </c>
      <c r="KZ54" s="17">
        <v>232.6</v>
      </c>
      <c r="LA54" s="17">
        <v>244.88435999999999</v>
      </c>
      <c r="LB54" s="17">
        <v>270.06803000000002</v>
      </c>
      <c r="LC54" s="17">
        <v>-37.468029999999999</v>
      </c>
      <c r="LD54" s="17">
        <v>133.19999999999999</v>
      </c>
      <c r="LE54" s="17">
        <v>133.16031000000001</v>
      </c>
      <c r="LF54" s="17">
        <v>133.16031000000001</v>
      </c>
      <c r="LG54" s="17">
        <v>3.9690000000000003E-2</v>
      </c>
      <c r="LH54" s="17">
        <v>62.7</v>
      </c>
      <c r="LI54" s="17">
        <v>67.199219999999997</v>
      </c>
      <c r="LJ54" s="17">
        <v>67.199219999999997</v>
      </c>
      <c r="LK54" s="17">
        <v>-4.4992200000000002</v>
      </c>
      <c r="LL54" s="17">
        <v>77.400000000000006</v>
      </c>
      <c r="LM54" s="17">
        <v>78.567999999999998</v>
      </c>
      <c r="LN54" s="17">
        <v>78.567999999999998</v>
      </c>
      <c r="LO54" s="17">
        <v>-1.1679999999999999</v>
      </c>
      <c r="LP54" s="17"/>
      <c r="LQ54" s="17"/>
      <c r="LR54" s="17"/>
      <c r="LS54" s="17">
        <v>0</v>
      </c>
      <c r="LT54" s="17"/>
      <c r="LU54" s="17"/>
      <c r="LV54" s="17"/>
      <c r="LW54" s="17">
        <v>0</v>
      </c>
      <c r="LX54" s="17">
        <v>0</v>
      </c>
      <c r="LY54" s="17"/>
      <c r="LZ54" s="17"/>
      <c r="MA54" s="17">
        <v>0</v>
      </c>
      <c r="MB54" s="17">
        <v>0</v>
      </c>
      <c r="MC54" s="17"/>
      <c r="MD54" s="17"/>
      <c r="ME54" s="17">
        <v>0</v>
      </c>
      <c r="MF54" s="17">
        <v>140</v>
      </c>
      <c r="MG54" s="17">
        <v>153.06012000000001</v>
      </c>
      <c r="MH54" s="17">
        <v>153.06012000000001</v>
      </c>
      <c r="MI54" s="17">
        <v>-13.06012</v>
      </c>
      <c r="MJ54" s="17">
        <v>141.1</v>
      </c>
      <c r="MK54" s="17">
        <v>153.06012000000001</v>
      </c>
      <c r="ML54" s="17">
        <v>153.06012000000001</v>
      </c>
      <c r="MM54" s="17">
        <v>-11.96012</v>
      </c>
      <c r="MN54" s="17">
        <v>146.69999999999999</v>
      </c>
      <c r="MO54" s="17">
        <v>153.51975999999999</v>
      </c>
      <c r="MP54" s="17">
        <v>153.51975999999999</v>
      </c>
      <c r="MQ54" s="17">
        <v>-6.8197599999999996</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208.6</v>
      </c>
      <c r="NM54" s="17">
        <v>206.49084999999999</v>
      </c>
      <c r="NN54" s="17">
        <v>206.49084999999999</v>
      </c>
      <c r="NO54" s="17">
        <v>2.1091500000000001</v>
      </c>
      <c r="NP54" s="17">
        <v>99.9</v>
      </c>
      <c r="NQ54" s="17">
        <v>103.55547</v>
      </c>
      <c r="NR54" s="17">
        <v>103.55547</v>
      </c>
      <c r="NS54" s="17">
        <v>-3.6554700000000002</v>
      </c>
      <c r="NT54" s="17">
        <v>7</v>
      </c>
      <c r="NU54" s="17">
        <v>4.0736800000000004</v>
      </c>
      <c r="NV54" s="17">
        <v>4.0736800000000004</v>
      </c>
      <c r="NW54" s="17">
        <v>2.92632</v>
      </c>
      <c r="NX54" s="17">
        <v>4.4000000000000004</v>
      </c>
      <c r="NY54" s="17">
        <v>4.2736700000000001</v>
      </c>
      <c r="NZ54" s="17">
        <v>4.2736700000000001</v>
      </c>
      <c r="OA54" s="17">
        <v>0.12633</v>
      </c>
      <c r="OB54" s="17">
        <v>20</v>
      </c>
      <c r="OC54" s="17">
        <v>17.492709999999999</v>
      </c>
      <c r="OD54" s="17">
        <v>17.492709999999999</v>
      </c>
      <c r="OE54" s="17">
        <v>2.5072899999999998</v>
      </c>
      <c r="OF54" s="17">
        <v>0</v>
      </c>
      <c r="OG54" s="17"/>
      <c r="OH54" s="17"/>
      <c r="OI54" s="17">
        <v>0</v>
      </c>
      <c r="OJ54" s="17">
        <v>47.1</v>
      </c>
      <c r="OK54" s="17">
        <v>47.73</v>
      </c>
      <c r="OL54" s="17">
        <v>60.265000000000001</v>
      </c>
      <c r="OM54" s="17">
        <v>-13.164999999999999</v>
      </c>
      <c r="ON54" s="17">
        <v>0</v>
      </c>
      <c r="OO54" s="17"/>
      <c r="OP54" s="17"/>
      <c r="OQ54" s="17">
        <v>0</v>
      </c>
      <c r="OR54" s="17">
        <v>0</v>
      </c>
      <c r="OS54" s="17">
        <v>8.1539999999999999</v>
      </c>
      <c r="OT54" s="17">
        <v>8.1539999999999999</v>
      </c>
      <c r="OU54" s="17">
        <v>-8.1539999999999999</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5.4</v>
      </c>
      <c r="PI54" s="17">
        <v>5.67</v>
      </c>
      <c r="PJ54" s="17">
        <v>5.67</v>
      </c>
      <c r="PK54" s="17">
        <v>-0.27</v>
      </c>
      <c r="PL54" s="17">
        <v>0</v>
      </c>
      <c r="PM54" s="17"/>
      <c r="PN54" s="17"/>
      <c r="PO54" s="17">
        <v>0</v>
      </c>
      <c r="PP54" s="17"/>
      <c r="PQ54" s="17">
        <v>1</v>
      </c>
      <c r="PR54" s="17">
        <v>1</v>
      </c>
      <c r="PS54" s="17">
        <v>-1</v>
      </c>
      <c r="PT54" s="17">
        <v>3.6</v>
      </c>
      <c r="PU54" s="17">
        <v>3.71</v>
      </c>
      <c r="PV54" s="17">
        <v>3.71</v>
      </c>
      <c r="PW54" s="17">
        <v>-0.11</v>
      </c>
      <c r="PX54" s="17">
        <v>4.5999999999999996</v>
      </c>
      <c r="PY54" s="17">
        <v>5</v>
      </c>
      <c r="PZ54" s="17">
        <v>5</v>
      </c>
      <c r="QA54" s="17">
        <v>-0.4</v>
      </c>
      <c r="QB54" s="17">
        <v>20.2</v>
      </c>
      <c r="QC54" s="17">
        <v>20.274049999999999</v>
      </c>
      <c r="QD54" s="17">
        <v>20.274049999999999</v>
      </c>
      <c r="QE54" s="17">
        <v>-7.4050000000000005E-2</v>
      </c>
      <c r="QF54" s="17">
        <v>20</v>
      </c>
      <c r="QG54" s="17">
        <v>19.436350000000001</v>
      </c>
      <c r="QH54" s="17">
        <v>19.436350000000001</v>
      </c>
      <c r="QI54" s="17">
        <v>0.56364999999999998</v>
      </c>
      <c r="QJ54" s="17">
        <v>18.8</v>
      </c>
      <c r="QK54" s="17">
        <v>17.492709999999999</v>
      </c>
      <c r="QL54" s="17">
        <v>17.492709999999999</v>
      </c>
      <c r="QM54" s="17">
        <v>1.3072900000000001</v>
      </c>
      <c r="QN54" s="17">
        <v>3.1</v>
      </c>
      <c r="QO54" s="17">
        <v>3.4</v>
      </c>
      <c r="QP54" s="17">
        <v>3.4</v>
      </c>
      <c r="QQ54" s="17">
        <v>-0.3</v>
      </c>
      <c r="QR54" s="17">
        <v>18.5</v>
      </c>
      <c r="QS54" s="17">
        <v>17.881440000000001</v>
      </c>
      <c r="QT54" s="17">
        <v>17.881440000000001</v>
      </c>
      <c r="QU54" s="17">
        <v>0.61856</v>
      </c>
      <c r="QV54" s="17">
        <v>0</v>
      </c>
      <c r="QW54" s="17"/>
      <c r="QX54" s="17"/>
      <c r="QY54" s="17">
        <v>0</v>
      </c>
      <c r="QZ54" s="17">
        <v>0</v>
      </c>
      <c r="RA54" s="17"/>
      <c r="RB54" s="17"/>
      <c r="RC54" s="17">
        <v>0</v>
      </c>
      <c r="RD54" s="17">
        <v>13.2</v>
      </c>
      <c r="RE54" s="17">
        <v>9.49</v>
      </c>
      <c r="RF54" s="17">
        <v>11.638999999999999</v>
      </c>
      <c r="RG54" s="17">
        <v>1.5609999999999999</v>
      </c>
      <c r="RH54" s="17">
        <v>24.9</v>
      </c>
      <c r="RI54" s="17">
        <v>25.63</v>
      </c>
      <c r="RJ54" s="17">
        <v>33.277000000000001</v>
      </c>
      <c r="RK54" s="17">
        <v>-8.3770000000000007</v>
      </c>
      <c r="RL54" s="17">
        <v>0</v>
      </c>
      <c r="RM54" s="17"/>
      <c r="RN54" s="17"/>
      <c r="RO54" s="17">
        <v>0</v>
      </c>
      <c r="RP54" s="17">
        <v>3.3</v>
      </c>
      <c r="RQ54" s="17">
        <v>3.2010000000000001</v>
      </c>
      <c r="RR54" s="17">
        <v>3.2010000000000001</v>
      </c>
      <c r="RS54" s="17">
        <v>9.9000000000000005E-2</v>
      </c>
      <c r="RT54" s="17">
        <v>20.3</v>
      </c>
      <c r="RU54" s="17">
        <v>19.792000000000002</v>
      </c>
      <c r="RV54" s="17">
        <v>19.792000000000002</v>
      </c>
      <c r="RW54" s="17">
        <v>0.50800000000000001</v>
      </c>
      <c r="RX54" s="17">
        <v>3.1</v>
      </c>
      <c r="RY54" s="17">
        <v>2</v>
      </c>
      <c r="RZ54" s="17">
        <v>2</v>
      </c>
      <c r="SA54" s="17">
        <v>1.1000000000000001</v>
      </c>
      <c r="SB54" s="17">
        <v>0.2</v>
      </c>
      <c r="SC54" s="17">
        <v>0.4</v>
      </c>
      <c r="SD54" s="17">
        <v>0.4</v>
      </c>
      <c r="SE54" s="17">
        <v>-0.2</v>
      </c>
      <c r="SF54" s="17">
        <v>0</v>
      </c>
      <c r="SG54" s="17"/>
      <c r="SH54" s="17"/>
      <c r="SI54" s="17">
        <v>0</v>
      </c>
      <c r="SJ54" s="17">
        <v>19.8</v>
      </c>
      <c r="SK54" s="17">
        <v>19.1448</v>
      </c>
      <c r="SL54" s="17">
        <v>19.1448</v>
      </c>
      <c r="SM54" s="17">
        <v>0.6552</v>
      </c>
      <c r="SN54" s="17">
        <v>11.8</v>
      </c>
      <c r="SO54" s="17">
        <v>12.244899999999999</v>
      </c>
      <c r="SP54" s="17">
        <v>12.244899999999999</v>
      </c>
      <c r="SQ54" s="17">
        <v>-0.44490000000000002</v>
      </c>
      <c r="SR54" s="17">
        <v>20.2</v>
      </c>
      <c r="SS54" s="17">
        <v>19.436350000000001</v>
      </c>
      <c r="ST54" s="17">
        <v>19.436350000000001</v>
      </c>
      <c r="SU54" s="17">
        <v>0.76365000000000005</v>
      </c>
      <c r="SV54" s="17">
        <v>20.3</v>
      </c>
      <c r="SW54" s="17">
        <v>19.436350000000001</v>
      </c>
      <c r="SX54" s="17">
        <v>19.436350000000001</v>
      </c>
      <c r="SY54" s="17">
        <v>0.86365000000000003</v>
      </c>
      <c r="SZ54" s="17">
        <v>2</v>
      </c>
      <c r="TA54" s="17">
        <v>3.8730000000000002</v>
      </c>
      <c r="TB54" s="17">
        <v>3.8730000000000002</v>
      </c>
      <c r="TC54" s="17">
        <v>-1.873</v>
      </c>
      <c r="TD54" s="17">
        <v>22.7</v>
      </c>
      <c r="TE54" s="17">
        <v>28.21</v>
      </c>
      <c r="TF54" s="17">
        <v>26.234999999999999</v>
      </c>
      <c r="TG54" s="17">
        <v>-3.5350000000000001</v>
      </c>
      <c r="TH54" s="17">
        <v>0</v>
      </c>
      <c r="TI54" s="17"/>
      <c r="TJ54" s="17"/>
      <c r="TK54" s="17">
        <v>0</v>
      </c>
      <c r="TL54" s="17">
        <v>6.8</v>
      </c>
      <c r="TM54" s="17">
        <v>20.56</v>
      </c>
      <c r="TN54" s="17">
        <v>31.873999999999999</v>
      </c>
      <c r="TO54" s="17">
        <v>-25.074000000000002</v>
      </c>
      <c r="TP54" s="17">
        <v>12.7</v>
      </c>
      <c r="TQ54" s="17">
        <v>32.86</v>
      </c>
      <c r="TR54" s="17">
        <v>46.283999999999999</v>
      </c>
      <c r="TS54" s="17">
        <v>-33.584000000000003</v>
      </c>
      <c r="TT54" s="17">
        <v>0.2</v>
      </c>
      <c r="TU54" s="17">
        <v>0.71899999999999997</v>
      </c>
      <c r="TV54" s="17">
        <v>0.71899999999999997</v>
      </c>
      <c r="TW54" s="17">
        <v>-0.51900000000000002</v>
      </c>
      <c r="TX54" s="17">
        <v>0</v>
      </c>
      <c r="TY54" s="17">
        <v>0.78100000000000003</v>
      </c>
      <c r="TZ54" s="17">
        <v>0.78100000000000003</v>
      </c>
      <c r="UA54" s="17">
        <v>-0.78100000000000003</v>
      </c>
      <c r="UB54" s="17">
        <v>0</v>
      </c>
      <c r="UC54" s="17"/>
      <c r="UD54" s="17"/>
      <c r="UE54" s="17">
        <v>0</v>
      </c>
      <c r="UF54" s="17">
        <v>21.4</v>
      </c>
      <c r="UG54" s="17">
        <v>19.436350000000001</v>
      </c>
      <c r="UH54" s="17">
        <v>19.436350000000001</v>
      </c>
      <c r="UI54" s="17">
        <v>1.9636499999999999</v>
      </c>
      <c r="UJ54" s="17">
        <v>8</v>
      </c>
      <c r="UK54" s="17">
        <v>8.1999999999999993</v>
      </c>
      <c r="UL54" s="17">
        <v>8.1999999999999993</v>
      </c>
      <c r="UM54" s="17">
        <v>-0.2</v>
      </c>
      <c r="UN54" s="17">
        <v>6.5</v>
      </c>
      <c r="UO54" s="17"/>
      <c r="UP54" s="17"/>
      <c r="UQ54" s="17">
        <v>6.5</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20.100000000000001</v>
      </c>
      <c r="VA54" s="17">
        <v>19.436350000000001</v>
      </c>
      <c r="VB54" s="17">
        <v>19.436350000000001</v>
      </c>
      <c r="VC54" s="17">
        <v>0.66364999999999996</v>
      </c>
      <c r="VD54" s="17">
        <v>0</v>
      </c>
      <c r="VE54" s="17">
        <v>4.8230000000000004</v>
      </c>
      <c r="VF54" s="17">
        <v>4.8230000000000004</v>
      </c>
      <c r="VG54" s="17">
        <v>-4.8230000000000004</v>
      </c>
      <c r="VH54" s="17">
        <v>0</v>
      </c>
      <c r="VI54" s="17"/>
      <c r="VJ54" s="17"/>
      <c r="VK54" s="17">
        <v>0</v>
      </c>
      <c r="VL54" s="17">
        <v>0</v>
      </c>
      <c r="VM54" s="17"/>
      <c r="VN54" s="17"/>
      <c r="VO54" s="17">
        <v>0</v>
      </c>
      <c r="VP54" s="17">
        <v>0</v>
      </c>
      <c r="VQ54" s="17"/>
      <c r="VR54" s="17"/>
      <c r="VS54" s="17">
        <v>0</v>
      </c>
      <c r="VT54" s="17"/>
      <c r="VU54" s="17"/>
      <c r="VV54" s="17"/>
      <c r="VW54" s="17">
        <v>0</v>
      </c>
      <c r="VX54" s="17">
        <v>20.2</v>
      </c>
      <c r="VY54" s="17">
        <v>36.799999999999997</v>
      </c>
      <c r="VZ54" s="17">
        <v>49.844999999999999</v>
      </c>
      <c r="WA54" s="17">
        <v>-29.645</v>
      </c>
      <c r="WB54" s="17">
        <v>22.4</v>
      </c>
      <c r="WC54" s="17">
        <v>16.559999999999999</v>
      </c>
      <c r="WD54" s="17">
        <v>45.854999999999997</v>
      </c>
      <c r="WE54" s="17">
        <v>-23.454999999999998</v>
      </c>
      <c r="WF54" s="17">
        <v>0</v>
      </c>
      <c r="WG54" s="17"/>
      <c r="WH54" s="17"/>
      <c r="WI54" s="17">
        <v>0</v>
      </c>
      <c r="WJ54" s="17">
        <v>3.7</v>
      </c>
      <c r="WK54" s="17">
        <v>4.2</v>
      </c>
      <c r="WL54" s="17">
        <v>4.2</v>
      </c>
      <c r="WM54" s="17">
        <v>-0.5</v>
      </c>
      <c r="WN54" s="17">
        <v>2.2000000000000002</v>
      </c>
      <c r="WO54" s="17">
        <v>2.4</v>
      </c>
      <c r="WP54" s="17">
        <v>2.4</v>
      </c>
      <c r="WQ54" s="17">
        <v>-0.2</v>
      </c>
      <c r="WR54" s="17">
        <v>1.2</v>
      </c>
      <c r="WS54" s="17">
        <v>1.2</v>
      </c>
      <c r="WT54" s="17">
        <v>1.2</v>
      </c>
      <c r="WU54" s="17">
        <v>0</v>
      </c>
      <c r="WV54" s="17">
        <v>1.1000000000000001</v>
      </c>
      <c r="WW54" s="17">
        <v>1.4</v>
      </c>
      <c r="WX54" s="17">
        <v>1.4</v>
      </c>
      <c r="WY54" s="17">
        <v>-0.3</v>
      </c>
      <c r="WZ54" s="17">
        <v>0</v>
      </c>
      <c r="XA54" s="17"/>
      <c r="XB54" s="17"/>
      <c r="XC54" s="17">
        <v>0</v>
      </c>
      <c r="XD54" s="17">
        <v>8.1999999999999993</v>
      </c>
      <c r="XE54" s="17">
        <v>8.6</v>
      </c>
      <c r="XF54" s="17">
        <v>8.6</v>
      </c>
      <c r="XG54" s="17">
        <v>-0.4</v>
      </c>
      <c r="XH54" s="17">
        <v>20</v>
      </c>
      <c r="XI54" s="17">
        <v>19.241980000000002</v>
      </c>
      <c r="XJ54" s="17">
        <v>19.241980000000002</v>
      </c>
      <c r="XK54" s="17">
        <v>0.75802000000000003</v>
      </c>
      <c r="XL54" s="17">
        <v>20</v>
      </c>
      <c r="XM54" s="17">
        <v>19.241980000000002</v>
      </c>
      <c r="XN54" s="17">
        <v>19.241980000000002</v>
      </c>
      <c r="XO54" s="17">
        <v>0.75802000000000003</v>
      </c>
      <c r="XP54" s="17">
        <v>8.6999999999999993</v>
      </c>
      <c r="XQ54" s="17">
        <v>10.7</v>
      </c>
      <c r="XR54" s="17">
        <v>10.7</v>
      </c>
      <c r="XS54" s="17">
        <v>-2</v>
      </c>
      <c r="XT54" s="17">
        <v>27.1</v>
      </c>
      <c r="XU54" s="17">
        <v>30.5</v>
      </c>
      <c r="XV54" s="17">
        <v>30.5</v>
      </c>
      <c r="XW54" s="17">
        <v>-3.4</v>
      </c>
      <c r="XX54" s="17">
        <v>33.700000000000003</v>
      </c>
      <c r="XY54" s="17">
        <v>30.5</v>
      </c>
      <c r="XZ54" s="17">
        <v>30.5</v>
      </c>
      <c r="YA54" s="17">
        <v>3.2</v>
      </c>
      <c r="YB54" s="17">
        <v>14</v>
      </c>
      <c r="YC54" s="17">
        <v>14</v>
      </c>
      <c r="YD54" s="17">
        <v>14</v>
      </c>
      <c r="YE54" s="17">
        <v>0</v>
      </c>
      <c r="YF54" s="17">
        <v>5.0999999999999996</v>
      </c>
      <c r="YG54" s="17">
        <v>5</v>
      </c>
      <c r="YH54" s="17">
        <v>16</v>
      </c>
      <c r="YI54" s="17">
        <v>-10.9</v>
      </c>
      <c r="YJ54" s="17"/>
      <c r="YK54" s="17"/>
      <c r="YL54" s="17"/>
      <c r="YM54" s="17">
        <v>0</v>
      </c>
      <c r="YN54" s="17">
        <v>11</v>
      </c>
      <c r="YO54" s="17">
        <v>11</v>
      </c>
      <c r="YP54" s="17">
        <v>11</v>
      </c>
      <c r="YQ54" s="17">
        <v>0</v>
      </c>
      <c r="YR54" s="17">
        <v>20.6</v>
      </c>
      <c r="YS54" s="17">
        <v>22</v>
      </c>
      <c r="YT54" s="17">
        <v>22</v>
      </c>
      <c r="YU54" s="17">
        <v>-1.4</v>
      </c>
    </row>
    <row r="55" spans="1:671" ht="24" customHeight="1" x14ac:dyDescent="0.3">
      <c r="A55" s="1"/>
      <c r="B55" s="16" t="s">
        <v>96</v>
      </c>
      <c r="C55" s="16" t="s">
        <v>904</v>
      </c>
      <c r="D55" s="17">
        <v>203.2</v>
      </c>
      <c r="E55" s="17">
        <v>203.40136000000001</v>
      </c>
      <c r="F55" s="17">
        <v>203.40136000000001</v>
      </c>
      <c r="G55" s="17">
        <v>-0.20136000000000001</v>
      </c>
      <c r="H55" s="17">
        <v>633.5</v>
      </c>
      <c r="I55" s="17">
        <v>627.79395999999997</v>
      </c>
      <c r="J55" s="17">
        <v>627.79395999999997</v>
      </c>
      <c r="K55" s="17">
        <v>5.7060399999999998</v>
      </c>
      <c r="L55" s="17">
        <v>213.2</v>
      </c>
      <c r="M55" s="17">
        <v>204.43100999999999</v>
      </c>
      <c r="N55" s="17">
        <v>204.43100999999999</v>
      </c>
      <c r="O55" s="17">
        <v>8.7689900000000005</v>
      </c>
      <c r="P55" s="17"/>
      <c r="Q55" s="17"/>
      <c r="R55" s="17"/>
      <c r="S55" s="17">
        <v>0</v>
      </c>
      <c r="T55" s="17"/>
      <c r="U55" s="17"/>
      <c r="V55" s="17"/>
      <c r="W55" s="17">
        <v>0</v>
      </c>
      <c r="X55" s="17">
        <v>89.9</v>
      </c>
      <c r="Y55" s="17">
        <v>91.867829999999998</v>
      </c>
      <c r="Z55" s="17">
        <v>91.867829999999998</v>
      </c>
      <c r="AA55" s="17">
        <v>-1.96783</v>
      </c>
      <c r="AB55" s="17">
        <v>241</v>
      </c>
      <c r="AC55" s="17">
        <v>242</v>
      </c>
      <c r="AD55" s="17">
        <v>242</v>
      </c>
      <c r="AE55" s="17">
        <v>-1</v>
      </c>
      <c r="AF55" s="17"/>
      <c r="AG55" s="17"/>
      <c r="AH55" s="17"/>
      <c r="AI55" s="17">
        <v>0</v>
      </c>
      <c r="AJ55" s="17">
        <v>60.6</v>
      </c>
      <c r="AK55" s="17">
        <v>61.791969999999999</v>
      </c>
      <c r="AL55" s="17"/>
      <c r="AM55" s="17">
        <v>60.6</v>
      </c>
      <c r="AN55" s="17">
        <v>127.3</v>
      </c>
      <c r="AO55" s="17">
        <v>165.37006</v>
      </c>
      <c r="AP55" s="17">
        <v>145.37234000000001</v>
      </c>
      <c r="AQ55" s="17">
        <v>-18.072340000000001</v>
      </c>
      <c r="AR55" s="17">
        <v>127.3</v>
      </c>
      <c r="AS55" s="17">
        <v>165.37006</v>
      </c>
      <c r="AT55" s="17">
        <v>145.37234000000001</v>
      </c>
      <c r="AU55" s="17">
        <v>-18.072340000000001</v>
      </c>
      <c r="AV55" s="17">
        <v>127.2</v>
      </c>
      <c r="AW55" s="17">
        <v>165.37006</v>
      </c>
      <c r="AX55" s="17">
        <v>145.37234000000001</v>
      </c>
      <c r="AY55" s="17">
        <v>-18.172339999999998</v>
      </c>
      <c r="AZ55" s="17">
        <v>234.4</v>
      </c>
      <c r="BA55" s="17">
        <v>248.8</v>
      </c>
      <c r="BB55" s="17">
        <v>218.71333999999999</v>
      </c>
      <c r="BC55" s="17">
        <v>15.68666</v>
      </c>
      <c r="BD55" s="17">
        <v>205.9</v>
      </c>
      <c r="BE55" s="17">
        <v>207.24285</v>
      </c>
      <c r="BF55" s="17">
        <v>207.24285</v>
      </c>
      <c r="BG55" s="17">
        <v>-1.3428500000000001</v>
      </c>
      <c r="BH55" s="17">
        <v>109</v>
      </c>
      <c r="BI55" s="17">
        <v>103.93259999999999</v>
      </c>
      <c r="BJ55" s="17">
        <v>103.93259999999999</v>
      </c>
      <c r="BK55" s="17">
        <v>5.0674000000000001</v>
      </c>
      <c r="BL55" s="17">
        <v>558.5</v>
      </c>
      <c r="BM55" s="17">
        <v>566.08941000000004</v>
      </c>
      <c r="BN55" s="17">
        <v>566.08941000000004</v>
      </c>
      <c r="BO55" s="17">
        <v>-7.58941</v>
      </c>
      <c r="BP55" s="17">
        <v>10.3</v>
      </c>
      <c r="BQ55" s="17">
        <v>9.7182499999999994</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v>168.1</v>
      </c>
      <c r="CK55" s="17">
        <v>164.06706</v>
      </c>
      <c r="CL55" s="17">
        <v>164.06706</v>
      </c>
      <c r="CM55" s="17">
        <v>4.03294</v>
      </c>
      <c r="CN55" s="17">
        <v>7.7</v>
      </c>
      <c r="CO55" s="17">
        <v>7.6313000000000004</v>
      </c>
      <c r="CP55" s="17">
        <v>7.6313000000000004</v>
      </c>
      <c r="CQ55" s="17">
        <v>6.8699999999999997E-2</v>
      </c>
      <c r="CR55" s="17">
        <v>5.9</v>
      </c>
      <c r="CS55" s="17">
        <v>4.1889200000000004</v>
      </c>
      <c r="CT55" s="17">
        <v>4.1889200000000004</v>
      </c>
      <c r="CU55" s="17">
        <v>1.7110799999999999</v>
      </c>
      <c r="CV55" s="17">
        <v>0</v>
      </c>
      <c r="CW55" s="17"/>
      <c r="CX55" s="17"/>
      <c r="CY55" s="17">
        <v>0</v>
      </c>
      <c r="CZ55" s="17">
        <v>6.3</v>
      </c>
      <c r="DA55" s="17">
        <v>6.8787000000000003</v>
      </c>
      <c r="DB55" s="17">
        <v>6.8787000000000003</v>
      </c>
      <c r="DC55" s="17">
        <v>-0.57869999999999999</v>
      </c>
      <c r="DD55" s="17"/>
      <c r="DE55" s="17"/>
      <c r="DF55" s="17"/>
      <c r="DG55" s="17">
        <v>0</v>
      </c>
      <c r="DH55" s="17">
        <v>142.19999999999999</v>
      </c>
      <c r="DI55" s="17">
        <v>142.44412</v>
      </c>
      <c r="DJ55" s="17">
        <v>142.44412</v>
      </c>
      <c r="DK55" s="17">
        <v>-0.24412</v>
      </c>
      <c r="DL55" s="17"/>
      <c r="DM55" s="17"/>
      <c r="DN55" s="17"/>
      <c r="DO55" s="17">
        <v>0</v>
      </c>
      <c r="DP55" s="17"/>
      <c r="DQ55" s="17"/>
      <c r="DR55" s="17"/>
      <c r="DS55" s="17">
        <v>0</v>
      </c>
      <c r="DT55" s="17"/>
      <c r="DU55" s="17"/>
      <c r="DV55" s="17"/>
      <c r="DW55" s="17">
        <v>0</v>
      </c>
      <c r="DX55" s="17">
        <v>0</v>
      </c>
      <c r="DY55" s="17"/>
      <c r="DZ55" s="17"/>
      <c r="EA55" s="17">
        <v>0</v>
      </c>
      <c r="EB55" s="17">
        <v>110.3</v>
      </c>
      <c r="EC55" s="17">
        <v>112.46647</v>
      </c>
      <c r="ED55" s="17">
        <v>112.46647</v>
      </c>
      <c r="EE55" s="17">
        <v>-2.1664699999999999</v>
      </c>
      <c r="EF55" s="17">
        <v>222.7</v>
      </c>
      <c r="EG55" s="17">
        <v>220.69499999999999</v>
      </c>
      <c r="EH55" s="17">
        <v>220.69499999999999</v>
      </c>
      <c r="EI55" s="17">
        <v>2.0049999999999999</v>
      </c>
      <c r="EJ55" s="17"/>
      <c r="EK55" s="17"/>
      <c r="EL55" s="17"/>
      <c r="EM55" s="17">
        <v>0</v>
      </c>
      <c r="EN55" s="17"/>
      <c r="EO55" s="17"/>
      <c r="EP55" s="17"/>
      <c r="EQ55" s="17">
        <v>0</v>
      </c>
      <c r="ER55" s="17"/>
      <c r="ES55" s="17"/>
      <c r="ET55" s="17"/>
      <c r="EU55" s="17">
        <v>0</v>
      </c>
      <c r="EV55" s="17">
        <v>6.5</v>
      </c>
      <c r="EW55" s="17">
        <v>6.39</v>
      </c>
      <c r="EX55" s="17">
        <v>6.39</v>
      </c>
      <c r="EY55" s="17">
        <v>0.11</v>
      </c>
      <c r="EZ55" s="17">
        <v>458.5</v>
      </c>
      <c r="FA55" s="17">
        <v>457.09426999999999</v>
      </c>
      <c r="FB55" s="17">
        <v>457.09426999999999</v>
      </c>
      <c r="FC55" s="17">
        <v>1.4057299999999999</v>
      </c>
      <c r="FD55" s="17">
        <v>81.400000000000006</v>
      </c>
      <c r="FE55" s="17">
        <v>81.635570000000001</v>
      </c>
      <c r="FF55" s="17">
        <v>81.635570000000001</v>
      </c>
      <c r="FG55" s="17">
        <v>-0.23557</v>
      </c>
      <c r="FH55" s="17">
        <v>151.19999999999999</v>
      </c>
      <c r="FI55" s="17">
        <v>151.36251999999999</v>
      </c>
      <c r="FJ55" s="17">
        <v>151.36251999999999</v>
      </c>
      <c r="FK55" s="17">
        <v>-0.16252</v>
      </c>
      <c r="FL55" s="17">
        <v>42</v>
      </c>
      <c r="FM55" s="17">
        <v>41.89893</v>
      </c>
      <c r="FN55" s="17">
        <v>41.89893</v>
      </c>
      <c r="FO55" s="17">
        <v>0.10106999999999999</v>
      </c>
      <c r="FP55" s="17">
        <v>18.600000000000001</v>
      </c>
      <c r="FQ55" s="17">
        <v>19.21088</v>
      </c>
      <c r="FR55" s="17">
        <v>19.21088</v>
      </c>
      <c r="FS55" s="17">
        <v>-0.61087999999999998</v>
      </c>
      <c r="FT55" s="17">
        <v>18.8</v>
      </c>
      <c r="FU55" s="17">
        <v>18.46453</v>
      </c>
      <c r="FV55" s="17">
        <v>18.46453</v>
      </c>
      <c r="FW55" s="17">
        <v>0.33546999999999999</v>
      </c>
      <c r="FX55" s="17">
        <v>91.8</v>
      </c>
      <c r="FY55" s="17">
        <v>87.773570000000007</v>
      </c>
      <c r="FZ55" s="17">
        <v>87.773570000000007</v>
      </c>
      <c r="GA55" s="17">
        <v>4.0264300000000004</v>
      </c>
      <c r="GB55" s="17"/>
      <c r="GC55" s="17"/>
      <c r="GD55" s="17"/>
      <c r="GE55" s="17">
        <v>0</v>
      </c>
      <c r="GF55" s="17"/>
      <c r="GG55" s="17"/>
      <c r="GH55" s="17"/>
      <c r="GI55" s="17">
        <v>0</v>
      </c>
      <c r="GJ55" s="17"/>
      <c r="GK55" s="17"/>
      <c r="GL55" s="17"/>
      <c r="GM55" s="17">
        <v>0</v>
      </c>
      <c r="GN55" s="17">
        <v>105.6</v>
      </c>
      <c r="GO55" s="17">
        <v>110.48202000000001</v>
      </c>
      <c r="GP55" s="17">
        <v>110.48202000000001</v>
      </c>
      <c r="GQ55" s="17">
        <v>-4.8820199999999998</v>
      </c>
      <c r="GR55" s="17">
        <v>46.4</v>
      </c>
      <c r="GS55" s="17">
        <v>47.082599999999999</v>
      </c>
      <c r="GT55" s="17">
        <v>47.082599999999999</v>
      </c>
      <c r="GU55" s="17">
        <v>-0.68259999999999998</v>
      </c>
      <c r="GV55" s="17">
        <v>45.2</v>
      </c>
      <c r="GW55" s="17"/>
      <c r="GX55" s="17"/>
      <c r="GY55" s="17">
        <v>45.2</v>
      </c>
      <c r="GZ55" s="17">
        <v>4</v>
      </c>
      <c r="HA55" s="17"/>
      <c r="HB55" s="17"/>
      <c r="HC55" s="17">
        <v>4</v>
      </c>
      <c r="HD55" s="17">
        <v>17.2</v>
      </c>
      <c r="HE55" s="17">
        <v>17.005710000000001</v>
      </c>
      <c r="HF55" s="17">
        <v>17.005710000000001</v>
      </c>
      <c r="HG55" s="17">
        <v>0.19428999999999999</v>
      </c>
      <c r="HH55" s="17">
        <v>169</v>
      </c>
      <c r="HI55" s="17">
        <v>174.55948000000001</v>
      </c>
      <c r="HJ55" s="17">
        <v>174.55948000000001</v>
      </c>
      <c r="HK55" s="17">
        <v>-5.5594799999999998</v>
      </c>
      <c r="HL55" s="17"/>
      <c r="HM55" s="17"/>
      <c r="HN55" s="17"/>
      <c r="HO55" s="17">
        <v>0</v>
      </c>
      <c r="HP55" s="17"/>
      <c r="HQ55" s="17"/>
      <c r="HR55" s="17"/>
      <c r="HS55" s="17">
        <v>0</v>
      </c>
      <c r="HT55" s="17">
        <v>51</v>
      </c>
      <c r="HU55" s="17"/>
      <c r="HV55" s="17">
        <v>55.362580000000001</v>
      </c>
      <c r="HW55" s="17">
        <v>-4.3625800000000003</v>
      </c>
      <c r="HX55" s="17"/>
      <c r="HY55" s="17"/>
      <c r="HZ55" s="17"/>
      <c r="IA55" s="17">
        <v>0</v>
      </c>
      <c r="IB55" s="17"/>
      <c r="IC55" s="17"/>
      <c r="ID55" s="17"/>
      <c r="IE55" s="17">
        <v>0</v>
      </c>
      <c r="IF55" s="17">
        <v>45.2</v>
      </c>
      <c r="IG55" s="17"/>
      <c r="IH55" s="17"/>
      <c r="II55" s="17">
        <v>45.2</v>
      </c>
      <c r="IJ55" s="17"/>
      <c r="IK55" s="17"/>
      <c r="IL55" s="17"/>
      <c r="IM55" s="17">
        <v>0</v>
      </c>
      <c r="IN55" s="17"/>
      <c r="IO55" s="17"/>
      <c r="IP55" s="17"/>
      <c r="IQ55" s="17">
        <v>0</v>
      </c>
      <c r="IR55" s="17"/>
      <c r="IS55" s="17"/>
      <c r="IT55" s="17"/>
      <c r="IU55" s="17">
        <v>0</v>
      </c>
      <c r="IV55" s="17">
        <v>127.9</v>
      </c>
      <c r="IW55" s="17">
        <v>126.84735999999999</v>
      </c>
      <c r="IX55" s="17">
        <v>132.83837</v>
      </c>
      <c r="IY55" s="17">
        <v>-4.9383699999999999</v>
      </c>
      <c r="IZ55" s="17"/>
      <c r="JA55" s="17"/>
      <c r="JB55" s="17"/>
      <c r="JC55" s="17">
        <v>0</v>
      </c>
      <c r="JD55" s="17">
        <v>0</v>
      </c>
      <c r="JE55" s="17"/>
      <c r="JF55" s="17"/>
      <c r="JG55" s="17">
        <v>0</v>
      </c>
      <c r="JH55" s="17">
        <v>200.3</v>
      </c>
      <c r="JI55" s="17"/>
      <c r="JJ55" s="17"/>
      <c r="JK55" s="17">
        <v>200.3</v>
      </c>
      <c r="JL55" s="17"/>
      <c r="JM55" s="17"/>
      <c r="JN55" s="17"/>
      <c r="JO55" s="17">
        <v>0</v>
      </c>
      <c r="JP55" s="17">
        <v>72.7</v>
      </c>
      <c r="JQ55" s="17">
        <v>69.188550000000006</v>
      </c>
      <c r="JR55" s="17">
        <v>44.848439999999997</v>
      </c>
      <c r="JS55" s="17">
        <v>27.851559999999999</v>
      </c>
      <c r="JT55" s="17">
        <v>35.4</v>
      </c>
      <c r="JU55" s="17">
        <v>34.698160000000001</v>
      </c>
      <c r="JV55" s="17">
        <v>22.49156</v>
      </c>
      <c r="JW55" s="17">
        <v>12.908440000000001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v>4.7853500000000002</v>
      </c>
      <c r="KX55" s="17">
        <v>4.7853599999999998</v>
      </c>
      <c r="KY55" s="17">
        <v>-4.7853599999999998</v>
      </c>
      <c r="KZ55" s="17">
        <v>169.4</v>
      </c>
      <c r="LA55" s="17">
        <v>244.88435000000001</v>
      </c>
      <c r="LB55" s="17">
        <v>270.06803000000002</v>
      </c>
      <c r="LC55" s="17">
        <v>-100.66803</v>
      </c>
      <c r="LD55" s="17">
        <v>134.4</v>
      </c>
      <c r="LE55" s="17">
        <v>133.16031000000001</v>
      </c>
      <c r="LF55" s="17">
        <v>133.16031000000001</v>
      </c>
      <c r="LG55" s="17">
        <v>1.23969</v>
      </c>
      <c r="LH55" s="17">
        <v>63.2</v>
      </c>
      <c r="LI55" s="17">
        <v>67.199219999999997</v>
      </c>
      <c r="LJ55" s="17">
        <v>67.199219999999997</v>
      </c>
      <c r="LK55" s="17">
        <v>-3.9992200000000002</v>
      </c>
      <c r="LL55" s="17">
        <v>77.599999999999994</v>
      </c>
      <c r="LM55" s="17">
        <v>78.567999999999998</v>
      </c>
      <c r="LN55" s="17">
        <v>78.567999999999998</v>
      </c>
      <c r="LO55" s="17">
        <v>-0.96799999999999997</v>
      </c>
      <c r="LP55" s="17"/>
      <c r="LQ55" s="17"/>
      <c r="LR55" s="17"/>
      <c r="LS55" s="17">
        <v>0</v>
      </c>
      <c r="LT55" s="17"/>
      <c r="LU55" s="17"/>
      <c r="LV55" s="17"/>
      <c r="LW55" s="17">
        <v>0</v>
      </c>
      <c r="LX55" s="17">
        <v>0</v>
      </c>
      <c r="LY55" s="17"/>
      <c r="LZ55" s="17"/>
      <c r="MA55" s="17">
        <v>0</v>
      </c>
      <c r="MB55" s="17">
        <v>0</v>
      </c>
      <c r="MC55" s="17"/>
      <c r="MD55" s="17"/>
      <c r="ME55" s="17">
        <v>0</v>
      </c>
      <c r="MF55" s="17">
        <v>140.9</v>
      </c>
      <c r="MG55" s="17">
        <v>147.32676000000001</v>
      </c>
      <c r="MH55" s="17">
        <v>145.66883000000001</v>
      </c>
      <c r="MI55" s="17">
        <v>-4.7688300000000003</v>
      </c>
      <c r="MJ55" s="17">
        <v>141.19999999999999</v>
      </c>
      <c r="MK55" s="17">
        <v>147.32676000000001</v>
      </c>
      <c r="ML55" s="17">
        <v>145.66883000000001</v>
      </c>
      <c r="MM55" s="17">
        <v>-4.4688299999999996</v>
      </c>
      <c r="MN55" s="17">
        <v>146.9</v>
      </c>
      <c r="MO55" s="17">
        <v>147.76918000000001</v>
      </c>
      <c r="MP55" s="17">
        <v>146.10626999999999</v>
      </c>
      <c r="MQ55" s="17">
        <v>0.79373000000000005</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208.4</v>
      </c>
      <c r="NM55" s="17">
        <v>206.49084999999999</v>
      </c>
      <c r="NN55" s="17">
        <v>206.49084999999999</v>
      </c>
      <c r="NO55" s="17">
        <v>1.9091499999999999</v>
      </c>
      <c r="NP55" s="17">
        <v>99.8</v>
      </c>
      <c r="NQ55" s="17">
        <v>103.55547</v>
      </c>
      <c r="NR55" s="17">
        <v>103.55547</v>
      </c>
      <c r="NS55" s="17">
        <v>-3.7554699999999999</v>
      </c>
      <c r="NT55" s="17">
        <v>7</v>
      </c>
      <c r="NU55" s="17">
        <v>4.0736800000000004</v>
      </c>
      <c r="NV55" s="17">
        <v>4.0736800000000004</v>
      </c>
      <c r="NW55" s="17">
        <v>2.92632</v>
      </c>
      <c r="NX55" s="17">
        <v>4.4000000000000004</v>
      </c>
      <c r="NY55" s="17">
        <v>4.2736700000000001</v>
      </c>
      <c r="NZ55" s="17">
        <v>4.2736700000000001</v>
      </c>
      <c r="OA55" s="17">
        <v>0.12633</v>
      </c>
      <c r="OB55" s="17">
        <v>20</v>
      </c>
      <c r="OC55" s="17">
        <v>17.492709999999999</v>
      </c>
      <c r="OD55" s="17">
        <v>17.492709999999999</v>
      </c>
      <c r="OE55" s="17">
        <v>2.5072899999999998</v>
      </c>
      <c r="OF55" s="17">
        <v>0</v>
      </c>
      <c r="OG55" s="17"/>
      <c r="OH55" s="17"/>
      <c r="OI55" s="17">
        <v>0</v>
      </c>
      <c r="OJ55" s="17">
        <v>60.1</v>
      </c>
      <c r="OK55" s="17">
        <v>44.11</v>
      </c>
      <c r="OL55" s="17">
        <v>59.063000000000002</v>
      </c>
      <c r="OM55" s="17">
        <v>1.0369999999999999</v>
      </c>
      <c r="ON55" s="17">
        <v>0</v>
      </c>
      <c r="OO55" s="17"/>
      <c r="OP55" s="17"/>
      <c r="OQ55" s="17">
        <v>0</v>
      </c>
      <c r="OR55" s="17">
        <v>0</v>
      </c>
      <c r="OS55" s="17">
        <v>8.2710000000000008</v>
      </c>
      <c r="OT55" s="17">
        <v>8.2710000000000008</v>
      </c>
      <c r="OU55" s="17">
        <v>-8.2710000000000008</v>
      </c>
      <c r="OV55" s="17">
        <v>0</v>
      </c>
      <c r="OW55" s="17"/>
      <c r="OX55" s="17"/>
      <c r="OY55" s="17">
        <v>0</v>
      </c>
      <c r="OZ55" s="17">
        <v>20.3</v>
      </c>
      <c r="PA55" s="17">
        <v>19.436350000000001</v>
      </c>
      <c r="PB55" s="17">
        <v>19.436350000000001</v>
      </c>
      <c r="PC55" s="17">
        <v>0.86365000000000003</v>
      </c>
      <c r="PD55" s="17">
        <v>10</v>
      </c>
      <c r="PE55" s="17">
        <v>9.9830000000000005</v>
      </c>
      <c r="PF55" s="17">
        <v>9.9830000000000005</v>
      </c>
      <c r="PG55" s="17">
        <v>1.7000000000000001E-2</v>
      </c>
      <c r="PH55" s="17">
        <v>5.3</v>
      </c>
      <c r="PI55" s="17">
        <v>5.67</v>
      </c>
      <c r="PJ55" s="17">
        <v>5.67</v>
      </c>
      <c r="PK55" s="17">
        <v>-0.37</v>
      </c>
      <c r="PL55" s="17">
        <v>0</v>
      </c>
      <c r="PM55" s="17"/>
      <c r="PN55" s="17"/>
      <c r="PO55" s="17">
        <v>0</v>
      </c>
      <c r="PP55" s="17"/>
      <c r="PQ55" s="17">
        <v>1</v>
      </c>
      <c r="PR55" s="17">
        <v>1</v>
      </c>
      <c r="PS55" s="17">
        <v>-1</v>
      </c>
      <c r="PT55" s="17">
        <v>3.6</v>
      </c>
      <c r="PU55" s="17">
        <v>3.71</v>
      </c>
      <c r="PV55" s="17">
        <v>3.71</v>
      </c>
      <c r="PW55" s="17">
        <v>-0.11</v>
      </c>
      <c r="PX55" s="17">
        <v>3.7</v>
      </c>
      <c r="PY55" s="17">
        <v>5</v>
      </c>
      <c r="PZ55" s="17">
        <v>5</v>
      </c>
      <c r="QA55" s="17">
        <v>-1.3</v>
      </c>
      <c r="QB55" s="17">
        <v>20.3</v>
      </c>
      <c r="QC55" s="17">
        <v>20.274049999999999</v>
      </c>
      <c r="QD55" s="17">
        <v>20.274049999999999</v>
      </c>
      <c r="QE55" s="17">
        <v>2.5950000000000001E-2</v>
      </c>
      <c r="QF55" s="17">
        <v>20</v>
      </c>
      <c r="QG55" s="17">
        <v>19.436350000000001</v>
      </c>
      <c r="QH55" s="17">
        <v>19.436350000000001</v>
      </c>
      <c r="QI55" s="17">
        <v>0.56364999999999998</v>
      </c>
      <c r="QJ55" s="17">
        <v>18.8</v>
      </c>
      <c r="QK55" s="17">
        <v>17.492709999999999</v>
      </c>
      <c r="QL55" s="17">
        <v>17.492709999999999</v>
      </c>
      <c r="QM55" s="17">
        <v>1.3072900000000001</v>
      </c>
      <c r="QN55" s="17">
        <v>3.2</v>
      </c>
      <c r="QO55" s="17">
        <v>3.4</v>
      </c>
      <c r="QP55" s="17">
        <v>3.4</v>
      </c>
      <c r="QQ55" s="17">
        <v>-0.2</v>
      </c>
      <c r="QR55" s="17">
        <v>18.5</v>
      </c>
      <c r="QS55" s="17">
        <v>17.881440000000001</v>
      </c>
      <c r="QT55" s="17">
        <v>17.881440000000001</v>
      </c>
      <c r="QU55" s="17">
        <v>0.61856</v>
      </c>
      <c r="QV55" s="17">
        <v>0</v>
      </c>
      <c r="QW55" s="17"/>
      <c r="QX55" s="17"/>
      <c r="QY55" s="17">
        <v>0</v>
      </c>
      <c r="QZ55" s="17">
        <v>0</v>
      </c>
      <c r="RA55" s="17"/>
      <c r="RB55" s="17"/>
      <c r="RC55" s="17">
        <v>0</v>
      </c>
      <c r="RD55" s="17">
        <v>10.3</v>
      </c>
      <c r="RE55" s="17">
        <v>8.85</v>
      </c>
      <c r="RF55" s="17">
        <v>11.268000000000001</v>
      </c>
      <c r="RG55" s="17">
        <v>-0.96799999999999997</v>
      </c>
      <c r="RH55" s="17">
        <v>17.3</v>
      </c>
      <c r="RI55" s="17">
        <v>23.86</v>
      </c>
      <c r="RJ55" s="17">
        <v>31.712</v>
      </c>
      <c r="RK55" s="17">
        <v>-14.412000000000001</v>
      </c>
      <c r="RL55" s="17">
        <v>0</v>
      </c>
      <c r="RM55" s="17"/>
      <c r="RN55" s="17"/>
      <c r="RO55" s="17">
        <v>0</v>
      </c>
      <c r="RP55" s="17">
        <v>3.4</v>
      </c>
      <c r="RQ55" s="17">
        <v>3.2010000000000001</v>
      </c>
      <c r="RR55" s="17">
        <v>3.2010000000000001</v>
      </c>
      <c r="RS55" s="17">
        <v>0.19900000000000001</v>
      </c>
      <c r="RT55" s="17">
        <v>20.3</v>
      </c>
      <c r="RU55" s="17">
        <v>9.0658899999999996</v>
      </c>
      <c r="RV55" s="17">
        <v>19.792000000000002</v>
      </c>
      <c r="RW55" s="17">
        <v>0.50800000000000001</v>
      </c>
      <c r="RX55" s="17">
        <v>3.1</v>
      </c>
      <c r="RY55" s="17">
        <v>2</v>
      </c>
      <c r="RZ55" s="17">
        <v>2</v>
      </c>
      <c r="SA55" s="17">
        <v>1.1000000000000001</v>
      </c>
      <c r="SB55" s="17">
        <v>0.2</v>
      </c>
      <c r="SC55" s="17">
        <v>0.4</v>
      </c>
      <c r="SD55" s="17">
        <v>0.4</v>
      </c>
      <c r="SE55" s="17">
        <v>-0.2</v>
      </c>
      <c r="SF55" s="17">
        <v>0</v>
      </c>
      <c r="SG55" s="17"/>
      <c r="SH55" s="17"/>
      <c r="SI55" s="17">
        <v>0</v>
      </c>
      <c r="SJ55" s="17">
        <v>19.8</v>
      </c>
      <c r="SK55" s="17">
        <v>19.1448</v>
      </c>
      <c r="SL55" s="17">
        <v>19.1448</v>
      </c>
      <c r="SM55" s="17">
        <v>0.6552</v>
      </c>
      <c r="SN55" s="17">
        <v>11.7</v>
      </c>
      <c r="SO55" s="17">
        <v>12.244899999999999</v>
      </c>
      <c r="SP55" s="17">
        <v>12.244899999999999</v>
      </c>
      <c r="SQ55" s="17">
        <v>-0.54490000000000005</v>
      </c>
      <c r="SR55" s="17">
        <v>20.2</v>
      </c>
      <c r="SS55" s="17">
        <v>19.436350000000001</v>
      </c>
      <c r="ST55" s="17">
        <v>19.436350000000001</v>
      </c>
      <c r="SU55" s="17">
        <v>0.76365000000000005</v>
      </c>
      <c r="SV55" s="17">
        <v>20.3</v>
      </c>
      <c r="SW55" s="17">
        <v>19.436350000000001</v>
      </c>
      <c r="SX55" s="17">
        <v>19.436350000000001</v>
      </c>
      <c r="SY55" s="17">
        <v>0.86365000000000003</v>
      </c>
      <c r="SZ55" s="17">
        <v>1.9</v>
      </c>
      <c r="TA55" s="17">
        <v>3.5179999999999998</v>
      </c>
      <c r="TB55" s="17">
        <v>3.5179999999999998</v>
      </c>
      <c r="TC55" s="17">
        <v>-1.6180000000000001</v>
      </c>
      <c r="TD55" s="17">
        <v>21.6</v>
      </c>
      <c r="TE55" s="17">
        <v>24.63</v>
      </c>
      <c r="TF55" s="17">
        <v>24.373000000000001</v>
      </c>
      <c r="TG55" s="17">
        <v>-2.7730000000000001</v>
      </c>
      <c r="TH55" s="17">
        <v>0</v>
      </c>
      <c r="TI55" s="17"/>
      <c r="TJ55" s="17"/>
      <c r="TK55" s="17">
        <v>0</v>
      </c>
      <c r="TL55" s="17">
        <v>4.4000000000000004</v>
      </c>
      <c r="TM55" s="17">
        <v>19.79</v>
      </c>
      <c r="TN55" s="17">
        <v>28.690999999999999</v>
      </c>
      <c r="TO55" s="17">
        <v>-24.291</v>
      </c>
      <c r="TP55" s="17">
        <v>5.8</v>
      </c>
      <c r="TQ55" s="17">
        <v>30.95</v>
      </c>
      <c r="TR55" s="17">
        <v>43.292999999999999</v>
      </c>
      <c r="TS55" s="17">
        <v>-37.493000000000002</v>
      </c>
      <c r="TT55" s="17">
        <v>0</v>
      </c>
      <c r="TU55" s="17">
        <v>0.76200000000000001</v>
      </c>
      <c r="TV55" s="17">
        <v>0.76200000000000001</v>
      </c>
      <c r="TW55" s="17">
        <v>-0.76200000000000001</v>
      </c>
      <c r="TX55" s="17">
        <v>0</v>
      </c>
      <c r="TY55" s="17">
        <v>0.80900000000000005</v>
      </c>
      <c r="TZ55" s="17">
        <v>0.80900000000000005</v>
      </c>
      <c r="UA55" s="17">
        <v>-0.80900000000000005</v>
      </c>
      <c r="UB55" s="17">
        <v>0</v>
      </c>
      <c r="UC55" s="17"/>
      <c r="UD55" s="17"/>
      <c r="UE55" s="17">
        <v>0</v>
      </c>
      <c r="UF55" s="17">
        <v>21.4</v>
      </c>
      <c r="UG55" s="17">
        <v>19.436350000000001</v>
      </c>
      <c r="UH55" s="17">
        <v>19.436350000000001</v>
      </c>
      <c r="UI55" s="17">
        <v>1.9636499999999999</v>
      </c>
      <c r="UJ55" s="17">
        <v>8</v>
      </c>
      <c r="UK55" s="17">
        <v>8.1999999999999993</v>
      </c>
      <c r="UL55" s="17">
        <v>8.1999999999999993</v>
      </c>
      <c r="UM55" s="17">
        <v>-0.2</v>
      </c>
      <c r="UN55" s="17">
        <v>6.4</v>
      </c>
      <c r="UO55" s="17"/>
      <c r="UP55" s="17"/>
      <c r="UQ55" s="17">
        <v>6.4</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20.100000000000001</v>
      </c>
      <c r="VA55" s="17">
        <v>19.436350000000001</v>
      </c>
      <c r="VB55" s="17">
        <v>19.436350000000001</v>
      </c>
      <c r="VC55" s="17">
        <v>0.66364999999999996</v>
      </c>
      <c r="VD55" s="17">
        <v>0</v>
      </c>
      <c r="VE55" s="17">
        <v>5.0590000000000002</v>
      </c>
      <c r="VF55" s="17">
        <v>5.0590000000000002</v>
      </c>
      <c r="VG55" s="17">
        <v>-5.0590000000000002</v>
      </c>
      <c r="VH55" s="17">
        <v>0</v>
      </c>
      <c r="VI55" s="17"/>
      <c r="VJ55" s="17"/>
      <c r="VK55" s="17">
        <v>0</v>
      </c>
      <c r="VL55" s="17">
        <v>0</v>
      </c>
      <c r="VM55" s="17"/>
      <c r="VN55" s="17"/>
      <c r="VO55" s="17">
        <v>0</v>
      </c>
      <c r="VP55" s="17">
        <v>0</v>
      </c>
      <c r="VQ55" s="17"/>
      <c r="VR55" s="17"/>
      <c r="VS55" s="17">
        <v>0</v>
      </c>
      <c r="VT55" s="17"/>
      <c r="VU55" s="17"/>
      <c r="VV55" s="17"/>
      <c r="VW55" s="17">
        <v>0</v>
      </c>
      <c r="VX55" s="17">
        <v>13.8</v>
      </c>
      <c r="VY55" s="17">
        <v>30.8</v>
      </c>
      <c r="VZ55" s="17">
        <v>43.055</v>
      </c>
      <c r="WA55" s="17">
        <v>-29.254999999999999</v>
      </c>
      <c r="WB55" s="17">
        <v>15.6</v>
      </c>
      <c r="WC55" s="17">
        <v>12.06</v>
      </c>
      <c r="WD55" s="17">
        <v>39.531999999999996</v>
      </c>
      <c r="WE55" s="17">
        <v>-23.931999999999999</v>
      </c>
      <c r="WF55" s="17">
        <v>0</v>
      </c>
      <c r="WG55" s="17"/>
      <c r="WH55" s="17"/>
      <c r="WI55" s="17">
        <v>0</v>
      </c>
      <c r="WJ55" s="17">
        <v>3.7</v>
      </c>
      <c r="WK55" s="17">
        <v>4.2</v>
      </c>
      <c r="WL55" s="17">
        <v>4.2</v>
      </c>
      <c r="WM55" s="17">
        <v>-0.5</v>
      </c>
      <c r="WN55" s="17">
        <v>2.2000000000000002</v>
      </c>
      <c r="WO55" s="17">
        <v>2.4</v>
      </c>
      <c r="WP55" s="17">
        <v>2.4</v>
      </c>
      <c r="WQ55" s="17">
        <v>-0.2</v>
      </c>
      <c r="WR55" s="17">
        <v>1.2</v>
      </c>
      <c r="WS55" s="17">
        <v>1.2</v>
      </c>
      <c r="WT55" s="17">
        <v>1.2</v>
      </c>
      <c r="WU55" s="17">
        <v>0</v>
      </c>
      <c r="WV55" s="17">
        <v>1.1000000000000001</v>
      </c>
      <c r="WW55" s="17">
        <v>1.4</v>
      </c>
      <c r="WX55" s="17">
        <v>1.4</v>
      </c>
      <c r="WY55" s="17">
        <v>-0.3</v>
      </c>
      <c r="WZ55" s="17">
        <v>0</v>
      </c>
      <c r="XA55" s="17"/>
      <c r="XB55" s="17"/>
      <c r="XC55" s="17">
        <v>0</v>
      </c>
      <c r="XD55" s="17">
        <v>8.1999999999999993</v>
      </c>
      <c r="XE55" s="17">
        <v>8.6</v>
      </c>
      <c r="XF55" s="17">
        <v>8.6</v>
      </c>
      <c r="XG55" s="17">
        <v>-0.4</v>
      </c>
      <c r="XH55" s="17">
        <v>20</v>
      </c>
      <c r="XI55" s="17">
        <v>19.241980000000002</v>
      </c>
      <c r="XJ55" s="17">
        <v>19.241980000000002</v>
      </c>
      <c r="XK55" s="17">
        <v>0.75802000000000003</v>
      </c>
      <c r="XL55" s="17">
        <v>20</v>
      </c>
      <c r="XM55" s="17">
        <v>19.241980000000002</v>
      </c>
      <c r="XN55" s="17">
        <v>19.241980000000002</v>
      </c>
      <c r="XO55" s="17">
        <v>0.75802000000000003</v>
      </c>
      <c r="XP55" s="17">
        <v>9</v>
      </c>
      <c r="XQ55" s="17">
        <v>10.7</v>
      </c>
      <c r="XR55" s="17">
        <v>10.7</v>
      </c>
      <c r="XS55" s="17">
        <v>-1.7</v>
      </c>
      <c r="XT55" s="17">
        <v>25.2</v>
      </c>
      <c r="XU55" s="17">
        <v>30.5</v>
      </c>
      <c r="XV55" s="17">
        <v>30.5</v>
      </c>
      <c r="XW55" s="17">
        <v>-5.3</v>
      </c>
      <c r="XX55" s="17">
        <v>31.4</v>
      </c>
      <c r="XY55" s="17">
        <v>30.5</v>
      </c>
      <c r="XZ55" s="17">
        <v>30.5</v>
      </c>
      <c r="YA55" s="17">
        <v>0.9</v>
      </c>
      <c r="YB55" s="17">
        <v>14.5</v>
      </c>
      <c r="YC55" s="17">
        <v>14</v>
      </c>
      <c r="YD55" s="17">
        <v>14</v>
      </c>
      <c r="YE55" s="17">
        <v>0.5</v>
      </c>
      <c r="YF55" s="17">
        <v>5.0999999999999996</v>
      </c>
      <c r="YG55" s="17">
        <v>5</v>
      </c>
      <c r="YH55" s="17">
        <v>16</v>
      </c>
      <c r="YI55" s="17">
        <v>-10.9</v>
      </c>
      <c r="YJ55" s="17"/>
      <c r="YK55" s="17"/>
      <c r="YL55" s="17"/>
      <c r="YM55" s="17">
        <v>0</v>
      </c>
      <c r="YN55" s="17">
        <v>11</v>
      </c>
      <c r="YO55" s="17">
        <v>11</v>
      </c>
      <c r="YP55" s="17">
        <v>11</v>
      </c>
      <c r="YQ55" s="17">
        <v>0</v>
      </c>
      <c r="YR55" s="17">
        <v>21.9</v>
      </c>
      <c r="YS55" s="17">
        <v>22</v>
      </c>
      <c r="YT55" s="17">
        <v>22</v>
      </c>
      <c r="YU55" s="17">
        <v>-0.1</v>
      </c>
    </row>
    <row r="56" spans="1:671" ht="24" customHeight="1" x14ac:dyDescent="0.3">
      <c r="A56" s="1"/>
      <c r="B56" s="18" t="s">
        <v>905</v>
      </c>
      <c r="C56" s="18" t="s">
        <v>97</v>
      </c>
      <c r="D56" s="19">
        <v>200.5</v>
      </c>
      <c r="E56" s="19">
        <v>203.40136000000001</v>
      </c>
      <c r="F56" s="19">
        <v>203.40136000000001</v>
      </c>
      <c r="G56" s="19">
        <v>-2.9013599999999999</v>
      </c>
      <c r="H56" s="19">
        <v>636.79999999999995</v>
      </c>
      <c r="I56" s="19">
        <v>627.79395999999997</v>
      </c>
      <c r="J56" s="19">
        <v>627.79395999999997</v>
      </c>
      <c r="K56" s="19">
        <v>9.0060400000000005</v>
      </c>
      <c r="L56" s="19">
        <v>214.5</v>
      </c>
      <c r="M56" s="19">
        <v>204.43100999999999</v>
      </c>
      <c r="N56" s="19">
        <v>204.43100999999999</v>
      </c>
      <c r="O56" s="19">
        <v>10.068989999999999</v>
      </c>
      <c r="P56" s="19"/>
      <c r="Q56" s="19"/>
      <c r="R56" s="19"/>
      <c r="S56" s="19">
        <v>0</v>
      </c>
      <c r="T56" s="19"/>
      <c r="U56" s="19"/>
      <c r="V56" s="19"/>
      <c r="W56" s="19">
        <v>0</v>
      </c>
      <c r="X56" s="19">
        <v>90.2</v>
      </c>
      <c r="Y56" s="19">
        <v>91.867829999999998</v>
      </c>
      <c r="Z56" s="19">
        <v>91.867829999999998</v>
      </c>
      <c r="AA56" s="19">
        <v>-1.6678299999999999</v>
      </c>
      <c r="AB56" s="19">
        <v>239.7</v>
      </c>
      <c r="AC56" s="19">
        <v>242</v>
      </c>
      <c r="AD56" s="19">
        <v>242</v>
      </c>
      <c r="AE56" s="19">
        <v>-2.2999999999999998</v>
      </c>
      <c r="AF56" s="19"/>
      <c r="AG56" s="19"/>
      <c r="AH56" s="19"/>
      <c r="AI56" s="19">
        <v>0</v>
      </c>
      <c r="AJ56" s="19">
        <v>59.2</v>
      </c>
      <c r="AK56" s="19">
        <v>61.791969999999999</v>
      </c>
      <c r="AL56" s="19"/>
      <c r="AM56" s="19">
        <v>59.2</v>
      </c>
      <c r="AN56" s="19">
        <v>116.9</v>
      </c>
      <c r="AO56" s="19">
        <v>155.16920999999999</v>
      </c>
      <c r="AP56" s="19">
        <v>135.58384000000001</v>
      </c>
      <c r="AQ56" s="19">
        <v>-18.68384</v>
      </c>
      <c r="AR56" s="19">
        <v>116.4</v>
      </c>
      <c r="AS56" s="19">
        <v>155.16920999999999</v>
      </c>
      <c r="AT56" s="19">
        <v>135.58384000000001</v>
      </c>
      <c r="AU56" s="19">
        <v>-19.18384</v>
      </c>
      <c r="AV56" s="19">
        <v>116.9</v>
      </c>
      <c r="AW56" s="19">
        <v>155.16920999999999</v>
      </c>
      <c r="AX56" s="19">
        <v>135.58384000000001</v>
      </c>
      <c r="AY56" s="19">
        <v>-18.68384</v>
      </c>
      <c r="AZ56" s="19">
        <v>214.8</v>
      </c>
      <c r="BA56" s="19">
        <v>233.45276999999999</v>
      </c>
      <c r="BB56" s="19">
        <v>203.98649</v>
      </c>
      <c r="BC56" s="19">
        <v>10.813510000000001</v>
      </c>
      <c r="BD56" s="19">
        <v>206.5</v>
      </c>
      <c r="BE56" s="19">
        <v>207.24285</v>
      </c>
      <c r="BF56" s="19">
        <v>207.24285</v>
      </c>
      <c r="BG56" s="19">
        <v>-0.74285000000000001</v>
      </c>
      <c r="BH56" s="19">
        <v>108.8</v>
      </c>
      <c r="BI56" s="19">
        <v>103.93259999999999</v>
      </c>
      <c r="BJ56" s="19">
        <v>103.93259999999999</v>
      </c>
      <c r="BK56" s="19">
        <v>4.8673999999999999</v>
      </c>
      <c r="BL56" s="19">
        <v>554.6</v>
      </c>
      <c r="BM56" s="19">
        <v>566.08941000000004</v>
      </c>
      <c r="BN56" s="19">
        <v>566.08941000000004</v>
      </c>
      <c r="BO56" s="19">
        <v>-11.489409999999999</v>
      </c>
      <c r="BP56" s="19">
        <v>10.3</v>
      </c>
      <c r="BQ56" s="19">
        <v>9.7182499999999994</v>
      </c>
      <c r="BR56" s="19">
        <v>3.45607</v>
      </c>
      <c r="BS56" s="19">
        <v>6.8439300000000003</v>
      </c>
      <c r="BT56" s="19"/>
      <c r="BU56" s="19"/>
      <c r="BV56" s="19"/>
      <c r="BW56" s="19">
        <v>0</v>
      </c>
      <c r="BX56" s="19"/>
      <c r="BY56" s="19"/>
      <c r="BZ56" s="19"/>
      <c r="CA56" s="19">
        <v>0</v>
      </c>
      <c r="CB56" s="19"/>
      <c r="CC56" s="19"/>
      <c r="CD56" s="19"/>
      <c r="CE56" s="19">
        <v>0</v>
      </c>
      <c r="CF56" s="19"/>
      <c r="CG56" s="19"/>
      <c r="CH56" s="19"/>
      <c r="CI56" s="19">
        <v>0</v>
      </c>
      <c r="CJ56" s="19">
        <v>166.6</v>
      </c>
      <c r="CK56" s="19">
        <v>164.06706</v>
      </c>
      <c r="CL56" s="19">
        <v>164.06706</v>
      </c>
      <c r="CM56" s="19">
        <v>2.53294</v>
      </c>
      <c r="CN56" s="19">
        <v>7.3</v>
      </c>
      <c r="CO56" s="19">
        <v>7.6313000000000004</v>
      </c>
      <c r="CP56" s="19">
        <v>7.6313000000000004</v>
      </c>
      <c r="CQ56" s="19">
        <v>-0.33129999999999998</v>
      </c>
      <c r="CR56" s="19">
        <v>5.5</v>
      </c>
      <c r="CS56" s="19">
        <v>4.1889200000000004</v>
      </c>
      <c r="CT56" s="19">
        <v>4.1889200000000004</v>
      </c>
      <c r="CU56" s="19">
        <v>1.31108</v>
      </c>
      <c r="CV56" s="19">
        <v>0</v>
      </c>
      <c r="CW56" s="19"/>
      <c r="CX56" s="19"/>
      <c r="CY56" s="19">
        <v>0</v>
      </c>
      <c r="CZ56" s="19">
        <v>6.3</v>
      </c>
      <c r="DA56" s="19">
        <v>6.8787000000000003</v>
      </c>
      <c r="DB56" s="19">
        <v>6.8787000000000003</v>
      </c>
      <c r="DC56" s="19">
        <v>-0.57869999999999999</v>
      </c>
      <c r="DD56" s="19"/>
      <c r="DE56" s="19"/>
      <c r="DF56" s="19"/>
      <c r="DG56" s="19">
        <v>0</v>
      </c>
      <c r="DH56" s="19">
        <v>141.6</v>
      </c>
      <c r="DI56" s="19">
        <v>142.44412</v>
      </c>
      <c r="DJ56" s="19">
        <v>142.44412</v>
      </c>
      <c r="DK56" s="19">
        <v>-0.84411999999999998</v>
      </c>
      <c r="DL56" s="19"/>
      <c r="DM56" s="19"/>
      <c r="DN56" s="19"/>
      <c r="DO56" s="19">
        <v>0</v>
      </c>
      <c r="DP56" s="19"/>
      <c r="DQ56" s="19"/>
      <c r="DR56" s="19"/>
      <c r="DS56" s="19">
        <v>0</v>
      </c>
      <c r="DT56" s="19"/>
      <c r="DU56" s="19"/>
      <c r="DV56" s="19"/>
      <c r="DW56" s="19">
        <v>0</v>
      </c>
      <c r="DX56" s="19">
        <v>0</v>
      </c>
      <c r="DY56" s="19"/>
      <c r="DZ56" s="19"/>
      <c r="EA56" s="19">
        <v>0</v>
      </c>
      <c r="EB56" s="19">
        <v>110.5</v>
      </c>
      <c r="EC56" s="19">
        <v>112.46647</v>
      </c>
      <c r="ED56" s="19">
        <v>112.46647</v>
      </c>
      <c r="EE56" s="19">
        <v>-1.9664699999999999</v>
      </c>
      <c r="EF56" s="19">
        <v>172.4</v>
      </c>
      <c r="EG56" s="19">
        <v>220.69499999999999</v>
      </c>
      <c r="EH56" s="19">
        <v>220.69499999999999</v>
      </c>
      <c r="EI56" s="19">
        <v>-48.295000000000002</v>
      </c>
      <c r="EJ56" s="19"/>
      <c r="EK56" s="19"/>
      <c r="EL56" s="19"/>
      <c r="EM56" s="19">
        <v>0</v>
      </c>
      <c r="EN56" s="19"/>
      <c r="EO56" s="19"/>
      <c r="EP56" s="19"/>
      <c r="EQ56" s="19">
        <v>0</v>
      </c>
      <c r="ER56" s="19"/>
      <c r="ES56" s="19"/>
      <c r="ET56" s="19"/>
      <c r="EU56" s="19">
        <v>0</v>
      </c>
      <c r="EV56" s="19">
        <v>6.5</v>
      </c>
      <c r="EW56" s="19">
        <v>6.39</v>
      </c>
      <c r="EX56" s="19">
        <v>6.39</v>
      </c>
      <c r="EY56" s="19">
        <v>0.11</v>
      </c>
      <c r="EZ56" s="19">
        <v>459.8</v>
      </c>
      <c r="FA56" s="19">
        <v>457.09426999999999</v>
      </c>
      <c r="FB56" s="19">
        <v>457.09426999999999</v>
      </c>
      <c r="FC56" s="19">
        <v>2.70573</v>
      </c>
      <c r="FD56" s="19">
        <v>81.3</v>
      </c>
      <c r="FE56" s="19">
        <v>81.635570000000001</v>
      </c>
      <c r="FF56" s="19">
        <v>81.635570000000001</v>
      </c>
      <c r="FG56" s="19">
        <v>-0.33556999999999998</v>
      </c>
      <c r="FH56" s="19">
        <v>151.1</v>
      </c>
      <c r="FI56" s="19">
        <v>151.36251999999999</v>
      </c>
      <c r="FJ56" s="19">
        <v>151.36251999999999</v>
      </c>
      <c r="FK56" s="19">
        <v>-0.26251999999999998</v>
      </c>
      <c r="FL56" s="19">
        <v>42</v>
      </c>
      <c r="FM56" s="19">
        <v>41.89893</v>
      </c>
      <c r="FN56" s="19">
        <v>41.89893</v>
      </c>
      <c r="FO56" s="19">
        <v>0.10106999999999999</v>
      </c>
      <c r="FP56" s="19">
        <v>18.5</v>
      </c>
      <c r="FQ56" s="19">
        <v>19.21088</v>
      </c>
      <c r="FR56" s="19">
        <v>19.21088</v>
      </c>
      <c r="FS56" s="19">
        <v>-0.71087999999999996</v>
      </c>
      <c r="FT56" s="19">
        <v>18.8</v>
      </c>
      <c r="FU56" s="19">
        <v>18.46453</v>
      </c>
      <c r="FV56" s="19">
        <v>18.46453</v>
      </c>
      <c r="FW56" s="19">
        <v>0.33546999999999999</v>
      </c>
      <c r="FX56" s="19">
        <v>92.1</v>
      </c>
      <c r="FY56" s="19">
        <v>87.773570000000007</v>
      </c>
      <c r="FZ56" s="19">
        <v>87.773570000000007</v>
      </c>
      <c r="GA56" s="19">
        <v>4.3264300000000002</v>
      </c>
      <c r="GB56" s="19"/>
      <c r="GC56" s="19"/>
      <c r="GD56" s="19"/>
      <c r="GE56" s="19">
        <v>0</v>
      </c>
      <c r="GF56" s="19"/>
      <c r="GG56" s="19"/>
      <c r="GH56" s="19"/>
      <c r="GI56" s="19">
        <v>0</v>
      </c>
      <c r="GJ56" s="19"/>
      <c r="GK56" s="19"/>
      <c r="GL56" s="19"/>
      <c r="GM56" s="19">
        <v>0</v>
      </c>
      <c r="GN56" s="19">
        <v>105.3</v>
      </c>
      <c r="GO56" s="19">
        <v>110.48202000000001</v>
      </c>
      <c r="GP56" s="19">
        <v>110.48202000000001</v>
      </c>
      <c r="GQ56" s="19">
        <v>-5.1820199999999996</v>
      </c>
      <c r="GR56" s="19">
        <v>46.7</v>
      </c>
      <c r="GS56" s="19">
        <v>47.082599999999999</v>
      </c>
      <c r="GT56" s="19">
        <v>47.082599999999999</v>
      </c>
      <c r="GU56" s="19">
        <v>-0.3826</v>
      </c>
      <c r="GV56" s="19">
        <v>38.1</v>
      </c>
      <c r="GW56" s="19"/>
      <c r="GX56" s="19"/>
      <c r="GY56" s="19">
        <v>38.1</v>
      </c>
      <c r="GZ56" s="19">
        <v>4</v>
      </c>
      <c r="HA56" s="19"/>
      <c r="HB56" s="19"/>
      <c r="HC56" s="19">
        <v>4</v>
      </c>
      <c r="HD56" s="19">
        <v>17.2</v>
      </c>
      <c r="HE56" s="19">
        <v>17.005710000000001</v>
      </c>
      <c r="HF56" s="19">
        <v>17.005710000000001</v>
      </c>
      <c r="HG56" s="19">
        <v>0.19428999999999999</v>
      </c>
      <c r="HH56" s="19">
        <v>166.2</v>
      </c>
      <c r="HI56" s="19">
        <v>174.55948000000001</v>
      </c>
      <c r="HJ56" s="19">
        <v>174.55948000000001</v>
      </c>
      <c r="HK56" s="19">
        <v>-8.3594799999999996</v>
      </c>
      <c r="HL56" s="19"/>
      <c r="HM56" s="19"/>
      <c r="HN56" s="19"/>
      <c r="HO56" s="19">
        <v>0</v>
      </c>
      <c r="HP56" s="19"/>
      <c r="HQ56" s="19"/>
      <c r="HR56" s="19"/>
      <c r="HS56" s="19">
        <v>0</v>
      </c>
      <c r="HT56" s="19">
        <v>50.3</v>
      </c>
      <c r="HU56" s="19"/>
      <c r="HV56" s="19">
        <v>30.7347</v>
      </c>
      <c r="HW56" s="19">
        <v>19.565300000000001</v>
      </c>
      <c r="HX56" s="19"/>
      <c r="HY56" s="19"/>
      <c r="HZ56" s="19"/>
      <c r="IA56" s="19">
        <v>0</v>
      </c>
      <c r="IB56" s="19"/>
      <c r="IC56" s="19"/>
      <c r="ID56" s="19"/>
      <c r="IE56" s="19">
        <v>0</v>
      </c>
      <c r="IF56" s="19">
        <v>45.3</v>
      </c>
      <c r="IG56" s="19"/>
      <c r="IH56" s="19"/>
      <c r="II56" s="19">
        <v>45.3</v>
      </c>
      <c r="IJ56" s="19"/>
      <c r="IK56" s="19"/>
      <c r="IL56" s="19"/>
      <c r="IM56" s="19">
        <v>0</v>
      </c>
      <c r="IN56" s="19"/>
      <c r="IO56" s="19"/>
      <c r="IP56" s="19"/>
      <c r="IQ56" s="19">
        <v>0</v>
      </c>
      <c r="IR56" s="19"/>
      <c r="IS56" s="19"/>
      <c r="IT56" s="19"/>
      <c r="IU56" s="19">
        <v>0</v>
      </c>
      <c r="IV56" s="19">
        <v>127</v>
      </c>
      <c r="IW56" s="19">
        <v>126.84735999999999</v>
      </c>
      <c r="IX56" s="19">
        <v>132.83837</v>
      </c>
      <c r="IY56" s="19">
        <v>-5.8383700000000003</v>
      </c>
      <c r="IZ56" s="19"/>
      <c r="JA56" s="19"/>
      <c r="JB56" s="19"/>
      <c r="JC56" s="19">
        <v>0</v>
      </c>
      <c r="JD56" s="19">
        <v>0</v>
      </c>
      <c r="JE56" s="19"/>
      <c r="JF56" s="19"/>
      <c r="JG56" s="19">
        <v>0</v>
      </c>
      <c r="JH56" s="19">
        <v>180.3</v>
      </c>
      <c r="JI56" s="19"/>
      <c r="JJ56" s="19"/>
      <c r="JK56" s="19">
        <v>180.3</v>
      </c>
      <c r="JL56" s="19"/>
      <c r="JM56" s="19"/>
      <c r="JN56" s="19"/>
      <c r="JO56" s="19">
        <v>0</v>
      </c>
      <c r="JP56" s="19">
        <v>70.2</v>
      </c>
      <c r="JQ56" s="19">
        <v>44.848439999999997</v>
      </c>
      <c r="JR56" s="19">
        <v>44.848439999999997</v>
      </c>
      <c r="JS56" s="19">
        <v>25.351559999999999</v>
      </c>
      <c r="JT56" s="19">
        <v>34.200000000000003</v>
      </c>
      <c r="JU56" s="19">
        <v>22.49156</v>
      </c>
      <c r="JV56" s="19">
        <v>22.49156</v>
      </c>
      <c r="JW56" s="19">
        <v>11.70844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v>4.7853500000000002</v>
      </c>
      <c r="KX56" s="19">
        <v>4.7853599999999998</v>
      </c>
      <c r="KY56" s="19">
        <v>-4.7853599999999998</v>
      </c>
      <c r="KZ56" s="19">
        <v>92.6</v>
      </c>
      <c r="LA56" s="19">
        <v>134.21252999999999</v>
      </c>
      <c r="LB56" s="19">
        <v>270.06803000000002</v>
      </c>
      <c r="LC56" s="19">
        <v>-177.46803</v>
      </c>
      <c r="LD56" s="19">
        <v>132.9</v>
      </c>
      <c r="LE56" s="19">
        <v>133.16031000000001</v>
      </c>
      <c r="LF56" s="19">
        <v>133.16031000000001</v>
      </c>
      <c r="LG56" s="19">
        <v>-0.26030999999999999</v>
      </c>
      <c r="LH56" s="19">
        <v>62.2</v>
      </c>
      <c r="LI56" s="19">
        <v>67.199219999999997</v>
      </c>
      <c r="LJ56" s="19">
        <v>67.199219999999997</v>
      </c>
      <c r="LK56" s="19">
        <v>-4.9992200000000002</v>
      </c>
      <c r="LL56" s="19">
        <v>77.5</v>
      </c>
      <c r="LM56" s="19">
        <v>78.567999999999998</v>
      </c>
      <c r="LN56" s="19">
        <v>78.567999999999998</v>
      </c>
      <c r="LO56" s="19">
        <v>-1.0680000000000001</v>
      </c>
      <c r="LP56" s="19"/>
      <c r="LQ56" s="19"/>
      <c r="LR56" s="19"/>
      <c r="LS56" s="19">
        <v>0</v>
      </c>
      <c r="LT56" s="19"/>
      <c r="LU56" s="19"/>
      <c r="LV56" s="19"/>
      <c r="LW56" s="19">
        <v>0</v>
      </c>
      <c r="LX56" s="19">
        <v>0</v>
      </c>
      <c r="LY56" s="19"/>
      <c r="LZ56" s="19"/>
      <c r="MA56" s="19">
        <v>0</v>
      </c>
      <c r="MB56" s="19">
        <v>0</v>
      </c>
      <c r="MC56" s="19"/>
      <c r="MD56" s="19"/>
      <c r="ME56" s="19">
        <v>0</v>
      </c>
      <c r="MF56" s="19">
        <v>140.69999999999999</v>
      </c>
      <c r="MG56" s="19">
        <v>147.74981</v>
      </c>
      <c r="MH56" s="19">
        <v>109.89</v>
      </c>
      <c r="MI56" s="19">
        <v>30.81</v>
      </c>
      <c r="MJ56" s="19">
        <v>141.69999999999999</v>
      </c>
      <c r="MK56" s="19">
        <v>147.74981</v>
      </c>
      <c r="ML56" s="19">
        <v>109.89</v>
      </c>
      <c r="MM56" s="19">
        <v>31.81</v>
      </c>
      <c r="MN56" s="19">
        <v>147</v>
      </c>
      <c r="MO56" s="19">
        <v>148.1935</v>
      </c>
      <c r="MP56" s="19">
        <v>110.22</v>
      </c>
      <c r="MQ56" s="19">
        <v>36.78</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208.8</v>
      </c>
      <c r="NM56" s="19">
        <v>206.49084999999999</v>
      </c>
      <c r="NN56" s="19">
        <v>206.49084999999999</v>
      </c>
      <c r="NO56" s="19">
        <v>2.3091499999999998</v>
      </c>
      <c r="NP56" s="19">
        <v>99.6</v>
      </c>
      <c r="NQ56" s="19">
        <v>103.55547</v>
      </c>
      <c r="NR56" s="19">
        <v>103.55547</v>
      </c>
      <c r="NS56" s="19">
        <v>-3.95547</v>
      </c>
      <c r="NT56" s="19">
        <v>7</v>
      </c>
      <c r="NU56" s="19">
        <v>4.0736800000000004</v>
      </c>
      <c r="NV56" s="19">
        <v>4.0736800000000004</v>
      </c>
      <c r="NW56" s="19">
        <v>2.92632</v>
      </c>
      <c r="NX56" s="19">
        <v>4.4000000000000004</v>
      </c>
      <c r="NY56" s="19">
        <v>4.2736700000000001</v>
      </c>
      <c r="NZ56" s="19">
        <v>4.2736700000000001</v>
      </c>
      <c r="OA56" s="19">
        <v>0.12633</v>
      </c>
      <c r="OB56" s="19">
        <v>20</v>
      </c>
      <c r="OC56" s="19">
        <v>17.492709999999999</v>
      </c>
      <c r="OD56" s="19">
        <v>17.492709999999999</v>
      </c>
      <c r="OE56" s="19">
        <v>2.5072899999999998</v>
      </c>
      <c r="OF56" s="19">
        <v>0</v>
      </c>
      <c r="OG56" s="19"/>
      <c r="OH56" s="19"/>
      <c r="OI56" s="19">
        <v>0</v>
      </c>
      <c r="OJ56" s="19">
        <v>87.8</v>
      </c>
      <c r="OK56" s="19">
        <v>43.81</v>
      </c>
      <c r="OL56" s="19">
        <v>57.481999999999999</v>
      </c>
      <c r="OM56" s="19">
        <v>30.318000000000001</v>
      </c>
      <c r="ON56" s="19">
        <v>0</v>
      </c>
      <c r="OO56" s="19"/>
      <c r="OP56" s="19"/>
      <c r="OQ56" s="19">
        <v>0</v>
      </c>
      <c r="OR56" s="19">
        <v>0</v>
      </c>
      <c r="OS56" s="19">
        <v>8.3529999999999998</v>
      </c>
      <c r="OT56" s="19">
        <v>8.3529999999999998</v>
      </c>
      <c r="OU56" s="19">
        <v>-8.3529999999999998</v>
      </c>
      <c r="OV56" s="19">
        <v>0</v>
      </c>
      <c r="OW56" s="19"/>
      <c r="OX56" s="19"/>
      <c r="OY56" s="19">
        <v>0</v>
      </c>
      <c r="OZ56" s="19">
        <v>20.2</v>
      </c>
      <c r="PA56" s="19">
        <v>19.436350000000001</v>
      </c>
      <c r="PB56" s="19">
        <v>19.436350000000001</v>
      </c>
      <c r="PC56" s="19">
        <v>0.76365000000000005</v>
      </c>
      <c r="PD56" s="19">
        <v>10</v>
      </c>
      <c r="PE56" s="19">
        <v>9.9830000000000005</v>
      </c>
      <c r="PF56" s="19">
        <v>9.9830000000000005</v>
      </c>
      <c r="PG56" s="19">
        <v>1.7000000000000001E-2</v>
      </c>
      <c r="PH56" s="19">
        <v>5.4</v>
      </c>
      <c r="PI56" s="19">
        <v>5.67</v>
      </c>
      <c r="PJ56" s="19">
        <v>5.67</v>
      </c>
      <c r="PK56" s="19">
        <v>-0.27</v>
      </c>
      <c r="PL56" s="19">
        <v>0</v>
      </c>
      <c r="PM56" s="19"/>
      <c r="PN56" s="19"/>
      <c r="PO56" s="19">
        <v>0</v>
      </c>
      <c r="PP56" s="19"/>
      <c r="PQ56" s="19">
        <v>1</v>
      </c>
      <c r="PR56" s="19">
        <v>1</v>
      </c>
      <c r="PS56" s="19">
        <v>-1</v>
      </c>
      <c r="PT56" s="19">
        <v>3.6</v>
      </c>
      <c r="PU56" s="19">
        <v>3.71</v>
      </c>
      <c r="PV56" s="19">
        <v>3.71</v>
      </c>
      <c r="PW56" s="19">
        <v>-0.11</v>
      </c>
      <c r="PX56" s="19">
        <v>4.8</v>
      </c>
      <c r="PY56" s="19">
        <v>5</v>
      </c>
      <c r="PZ56" s="19">
        <v>5</v>
      </c>
      <c r="QA56" s="19">
        <v>-0.2</v>
      </c>
      <c r="QB56" s="19">
        <v>20</v>
      </c>
      <c r="QC56" s="19">
        <v>20.274049999999999</v>
      </c>
      <c r="QD56" s="19">
        <v>20.274049999999999</v>
      </c>
      <c r="QE56" s="19">
        <v>-0.27405000000000002</v>
      </c>
      <c r="QF56" s="19">
        <v>20</v>
      </c>
      <c r="QG56" s="19">
        <v>19.436350000000001</v>
      </c>
      <c r="QH56" s="19">
        <v>19.436350000000001</v>
      </c>
      <c r="QI56" s="19">
        <v>0.56364999999999998</v>
      </c>
      <c r="QJ56" s="19">
        <v>18.899999999999999</v>
      </c>
      <c r="QK56" s="19">
        <v>17.492709999999999</v>
      </c>
      <c r="QL56" s="19">
        <v>17.492709999999999</v>
      </c>
      <c r="QM56" s="19">
        <v>1.4072899999999999</v>
      </c>
      <c r="QN56" s="19">
        <v>3.2</v>
      </c>
      <c r="QO56" s="19">
        <v>3.4</v>
      </c>
      <c r="QP56" s="19">
        <v>3.4</v>
      </c>
      <c r="QQ56" s="19">
        <v>-0.2</v>
      </c>
      <c r="QR56" s="19">
        <v>18.5</v>
      </c>
      <c r="QS56" s="19">
        <v>17.881440000000001</v>
      </c>
      <c r="QT56" s="19">
        <v>17.881440000000001</v>
      </c>
      <c r="QU56" s="19">
        <v>0.61856</v>
      </c>
      <c r="QV56" s="19">
        <v>0</v>
      </c>
      <c r="QW56" s="19"/>
      <c r="QX56" s="19"/>
      <c r="QY56" s="19">
        <v>0</v>
      </c>
      <c r="QZ56" s="19">
        <v>0</v>
      </c>
      <c r="RA56" s="19"/>
      <c r="RB56" s="19"/>
      <c r="RC56" s="19">
        <v>0</v>
      </c>
      <c r="RD56" s="19">
        <v>13.5</v>
      </c>
      <c r="RE56" s="19">
        <v>8.85</v>
      </c>
      <c r="RF56" s="19">
        <v>10.917999999999999</v>
      </c>
      <c r="RG56" s="19">
        <v>2.5819999999999999</v>
      </c>
      <c r="RH56" s="19">
        <v>25.8</v>
      </c>
      <c r="RI56" s="19">
        <v>22.83</v>
      </c>
      <c r="RJ56" s="19">
        <v>30.152999999999999</v>
      </c>
      <c r="RK56" s="19">
        <v>-4.3529999999999998</v>
      </c>
      <c r="RL56" s="19">
        <v>0</v>
      </c>
      <c r="RM56" s="19"/>
      <c r="RN56" s="19"/>
      <c r="RO56" s="19">
        <v>0</v>
      </c>
      <c r="RP56" s="19">
        <v>3.3</v>
      </c>
      <c r="RQ56" s="19">
        <v>3.2010000000000001</v>
      </c>
      <c r="RR56" s="19">
        <v>3.2010000000000001</v>
      </c>
      <c r="RS56" s="19">
        <v>9.9000000000000005E-2</v>
      </c>
      <c r="RT56" s="19">
        <v>20.3</v>
      </c>
      <c r="RU56" s="19">
        <v>9.0658899999999996</v>
      </c>
      <c r="RV56" s="19">
        <v>14.08985</v>
      </c>
      <c r="RW56" s="19">
        <v>6.2101499999999996</v>
      </c>
      <c r="RX56" s="19">
        <v>3</v>
      </c>
      <c r="RY56" s="19">
        <v>2</v>
      </c>
      <c r="RZ56" s="19">
        <v>2</v>
      </c>
      <c r="SA56" s="19">
        <v>1</v>
      </c>
      <c r="SB56" s="19">
        <v>0.2</v>
      </c>
      <c r="SC56" s="19">
        <v>0.4</v>
      </c>
      <c r="SD56" s="19">
        <v>0.4</v>
      </c>
      <c r="SE56" s="19">
        <v>-0.2</v>
      </c>
      <c r="SF56" s="19">
        <v>0</v>
      </c>
      <c r="SG56" s="19"/>
      <c r="SH56" s="19"/>
      <c r="SI56" s="19">
        <v>0</v>
      </c>
      <c r="SJ56" s="19">
        <v>19.899999999999999</v>
      </c>
      <c r="SK56" s="19">
        <v>19.1448</v>
      </c>
      <c r="SL56" s="19">
        <v>19.1448</v>
      </c>
      <c r="SM56" s="19">
        <v>0.75519999999999998</v>
      </c>
      <c r="SN56" s="19">
        <v>11.7</v>
      </c>
      <c r="SO56" s="19">
        <v>12.244899999999999</v>
      </c>
      <c r="SP56" s="19">
        <v>12.244899999999999</v>
      </c>
      <c r="SQ56" s="19">
        <v>-0.54490000000000005</v>
      </c>
      <c r="SR56" s="19">
        <v>20.2</v>
      </c>
      <c r="SS56" s="19">
        <v>19.436350000000001</v>
      </c>
      <c r="ST56" s="19">
        <v>19.436350000000001</v>
      </c>
      <c r="SU56" s="19">
        <v>0.76365000000000005</v>
      </c>
      <c r="SV56" s="19">
        <v>20.2</v>
      </c>
      <c r="SW56" s="19">
        <v>19.436350000000001</v>
      </c>
      <c r="SX56" s="19">
        <v>19.436350000000001</v>
      </c>
      <c r="SY56" s="19">
        <v>0.76365000000000005</v>
      </c>
      <c r="SZ56" s="19">
        <v>1.9</v>
      </c>
      <c r="TA56" s="19">
        <v>3.1720000000000002</v>
      </c>
      <c r="TB56" s="19">
        <v>3.1720000000000002</v>
      </c>
      <c r="TC56" s="19">
        <v>-1.272</v>
      </c>
      <c r="TD56" s="19">
        <v>15.1</v>
      </c>
      <c r="TE56" s="19">
        <v>21.72</v>
      </c>
      <c r="TF56" s="19">
        <v>22.509</v>
      </c>
      <c r="TG56" s="19">
        <v>-7.4089999999999998</v>
      </c>
      <c r="TH56" s="19">
        <v>0</v>
      </c>
      <c r="TI56" s="19"/>
      <c r="TJ56" s="19"/>
      <c r="TK56" s="19">
        <v>0</v>
      </c>
      <c r="TL56" s="19">
        <v>1.3</v>
      </c>
      <c r="TM56" s="19">
        <v>18.37</v>
      </c>
      <c r="TN56" s="19">
        <v>24.614999999999998</v>
      </c>
      <c r="TO56" s="19">
        <v>-23.315000000000001</v>
      </c>
      <c r="TP56" s="19">
        <v>0</v>
      </c>
      <c r="TQ56" s="19">
        <v>29.09</v>
      </c>
      <c r="TR56" s="19">
        <v>39.539000000000001</v>
      </c>
      <c r="TS56" s="19">
        <v>-39.539000000000001</v>
      </c>
      <c r="TT56" s="19">
        <v>0</v>
      </c>
      <c r="TU56" s="19">
        <v>0.83299999999999996</v>
      </c>
      <c r="TV56" s="19">
        <v>0.83299999999999996</v>
      </c>
      <c r="TW56" s="19">
        <v>-0.83299999999999996</v>
      </c>
      <c r="TX56" s="19">
        <v>0</v>
      </c>
      <c r="TY56" s="19">
        <v>0.89800000000000002</v>
      </c>
      <c r="TZ56" s="19">
        <v>0.89800000000000002</v>
      </c>
      <c r="UA56" s="19">
        <v>-0.89800000000000002</v>
      </c>
      <c r="UB56" s="19">
        <v>0</v>
      </c>
      <c r="UC56" s="19"/>
      <c r="UD56" s="19"/>
      <c r="UE56" s="19">
        <v>0</v>
      </c>
      <c r="UF56" s="19">
        <v>21.4</v>
      </c>
      <c r="UG56" s="19">
        <v>19.436350000000001</v>
      </c>
      <c r="UH56" s="19">
        <v>19.436350000000001</v>
      </c>
      <c r="UI56" s="19">
        <v>1.9636499999999999</v>
      </c>
      <c r="UJ56" s="19">
        <v>8</v>
      </c>
      <c r="UK56" s="19">
        <v>8.1999999999999993</v>
      </c>
      <c r="UL56" s="19">
        <v>8.1999999999999993</v>
      </c>
      <c r="UM56" s="19">
        <v>-0.2</v>
      </c>
      <c r="UN56" s="19">
        <v>6.5</v>
      </c>
      <c r="UO56" s="19"/>
      <c r="UP56" s="19"/>
      <c r="UQ56" s="19">
        <v>6.5</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20.100000000000001</v>
      </c>
      <c r="VA56" s="19">
        <v>19.436350000000001</v>
      </c>
      <c r="VB56" s="19">
        <v>19.436350000000001</v>
      </c>
      <c r="VC56" s="19">
        <v>0.66364999999999996</v>
      </c>
      <c r="VD56" s="19">
        <v>0</v>
      </c>
      <c r="VE56" s="19">
        <v>5.2939999999999996</v>
      </c>
      <c r="VF56" s="19">
        <v>5.2939999999999996</v>
      </c>
      <c r="VG56" s="19">
        <v>-5.2939999999999996</v>
      </c>
      <c r="VH56" s="19">
        <v>0</v>
      </c>
      <c r="VI56" s="19"/>
      <c r="VJ56" s="19"/>
      <c r="VK56" s="19">
        <v>0</v>
      </c>
      <c r="VL56" s="19">
        <v>0</v>
      </c>
      <c r="VM56" s="19"/>
      <c r="VN56" s="19"/>
      <c r="VO56" s="19">
        <v>0</v>
      </c>
      <c r="VP56" s="19">
        <v>0</v>
      </c>
      <c r="VQ56" s="19"/>
      <c r="VR56" s="19"/>
      <c r="VS56" s="19">
        <v>0</v>
      </c>
      <c r="VT56" s="19"/>
      <c r="VU56" s="19"/>
      <c r="VV56" s="19"/>
      <c r="VW56" s="19">
        <v>0</v>
      </c>
      <c r="VX56" s="19">
        <v>6</v>
      </c>
      <c r="VY56" s="19">
        <v>24.5</v>
      </c>
      <c r="VZ56" s="19">
        <v>36.770000000000003</v>
      </c>
      <c r="WA56" s="19">
        <v>-30.77</v>
      </c>
      <c r="WB56" s="19">
        <v>4.3</v>
      </c>
      <c r="WC56" s="19">
        <v>8.0500000000000007</v>
      </c>
      <c r="WD56" s="19">
        <v>33.540999999999997</v>
      </c>
      <c r="WE56" s="19">
        <v>-29.241</v>
      </c>
      <c r="WF56" s="19">
        <v>0</v>
      </c>
      <c r="WG56" s="19"/>
      <c r="WH56" s="19"/>
      <c r="WI56" s="19">
        <v>0</v>
      </c>
      <c r="WJ56" s="19">
        <v>3.7</v>
      </c>
      <c r="WK56" s="19">
        <v>4.2</v>
      </c>
      <c r="WL56" s="19">
        <v>4.2</v>
      </c>
      <c r="WM56" s="19">
        <v>-0.5</v>
      </c>
      <c r="WN56" s="19">
        <v>2.2000000000000002</v>
      </c>
      <c r="WO56" s="19">
        <v>2.4</v>
      </c>
      <c r="WP56" s="19">
        <v>2.4</v>
      </c>
      <c r="WQ56" s="19">
        <v>-0.2</v>
      </c>
      <c r="WR56" s="19">
        <v>1.2</v>
      </c>
      <c r="WS56" s="19">
        <v>1.2</v>
      </c>
      <c r="WT56" s="19">
        <v>1.2</v>
      </c>
      <c r="WU56" s="19">
        <v>0</v>
      </c>
      <c r="WV56" s="19">
        <v>1.1000000000000001</v>
      </c>
      <c r="WW56" s="19">
        <v>1.4</v>
      </c>
      <c r="WX56" s="19">
        <v>1.4</v>
      </c>
      <c r="WY56" s="19">
        <v>-0.3</v>
      </c>
      <c r="WZ56" s="19">
        <v>0</v>
      </c>
      <c r="XA56" s="19"/>
      <c r="XB56" s="19"/>
      <c r="XC56" s="19">
        <v>0</v>
      </c>
      <c r="XD56" s="19">
        <v>8.1999999999999993</v>
      </c>
      <c r="XE56" s="19">
        <v>8.6</v>
      </c>
      <c r="XF56" s="19">
        <v>8.6</v>
      </c>
      <c r="XG56" s="19">
        <v>-0.4</v>
      </c>
      <c r="XH56" s="19">
        <v>20</v>
      </c>
      <c r="XI56" s="19">
        <v>19.241980000000002</v>
      </c>
      <c r="XJ56" s="19">
        <v>19.241980000000002</v>
      </c>
      <c r="XK56" s="19">
        <v>0.75802000000000003</v>
      </c>
      <c r="XL56" s="19">
        <v>20</v>
      </c>
      <c r="XM56" s="19">
        <v>19.241980000000002</v>
      </c>
      <c r="XN56" s="19">
        <v>19.241980000000002</v>
      </c>
      <c r="XO56" s="19">
        <v>0.75802000000000003</v>
      </c>
      <c r="XP56" s="19">
        <v>9.1999999999999993</v>
      </c>
      <c r="XQ56" s="19">
        <v>10.7</v>
      </c>
      <c r="XR56" s="19">
        <v>10.7</v>
      </c>
      <c r="XS56" s="19">
        <v>-1.5</v>
      </c>
      <c r="XT56" s="19">
        <v>27</v>
      </c>
      <c r="XU56" s="19">
        <v>30.5</v>
      </c>
      <c r="XV56" s="19">
        <v>30.5</v>
      </c>
      <c r="XW56" s="19">
        <v>-3.5</v>
      </c>
      <c r="XX56" s="19">
        <v>33.6</v>
      </c>
      <c r="XY56" s="19">
        <v>30.5</v>
      </c>
      <c r="XZ56" s="19">
        <v>30.5</v>
      </c>
      <c r="YA56" s="19">
        <v>3.1</v>
      </c>
      <c r="YB56" s="19">
        <v>14.8</v>
      </c>
      <c r="YC56" s="19">
        <v>14</v>
      </c>
      <c r="YD56" s="19">
        <v>14</v>
      </c>
      <c r="YE56" s="19">
        <v>0.8</v>
      </c>
      <c r="YF56" s="19">
        <v>5.0999999999999996</v>
      </c>
      <c r="YG56" s="19">
        <v>5</v>
      </c>
      <c r="YH56" s="19">
        <v>16</v>
      </c>
      <c r="YI56" s="19">
        <v>-10.9</v>
      </c>
      <c r="YJ56" s="19"/>
      <c r="YK56" s="19"/>
      <c r="YL56" s="19"/>
      <c r="YM56" s="19">
        <v>0</v>
      </c>
      <c r="YN56" s="19">
        <v>11</v>
      </c>
      <c r="YO56" s="19">
        <v>11</v>
      </c>
      <c r="YP56" s="19">
        <v>11</v>
      </c>
      <c r="YQ56" s="19">
        <v>0</v>
      </c>
      <c r="YR56" s="19">
        <v>21.3</v>
      </c>
      <c r="YS56" s="19">
        <v>22</v>
      </c>
      <c r="YT56" s="19">
        <v>22</v>
      </c>
      <c r="YU56" s="19">
        <v>-0.7</v>
      </c>
    </row>
    <row r="57" spans="1:671" ht="25.05" customHeight="1" x14ac:dyDescent="0.3">
      <c r="A57" s="1"/>
      <c r="B57" s="206" t="s">
        <v>2908</v>
      </c>
      <c r="C57" s="207"/>
      <c r="D57" s="20">
        <v>4832.05</v>
      </c>
      <c r="E57" s="20">
        <v>4881.6326399999998</v>
      </c>
      <c r="F57" s="20">
        <v>4881.6326399999998</v>
      </c>
      <c r="G57" s="20"/>
      <c r="H57" s="20">
        <v>15267.6</v>
      </c>
      <c r="I57" s="20">
        <v>15067.055039999999</v>
      </c>
      <c r="J57" s="20">
        <v>15067.055039999999</v>
      </c>
      <c r="K57" s="20"/>
      <c r="L57" s="20">
        <v>5124.1000000000004</v>
      </c>
      <c r="M57" s="20">
        <v>4906.3442400000004</v>
      </c>
      <c r="N57" s="20">
        <v>4906.3442400000004</v>
      </c>
      <c r="O57" s="20"/>
      <c r="P57" s="20">
        <v>0</v>
      </c>
      <c r="Q57" s="20">
        <v>0</v>
      </c>
      <c r="R57" s="20">
        <v>0</v>
      </c>
      <c r="S57" s="20"/>
      <c r="T57" s="20">
        <v>0</v>
      </c>
      <c r="U57" s="20">
        <v>0</v>
      </c>
      <c r="V57" s="20">
        <v>0</v>
      </c>
      <c r="W57" s="20"/>
      <c r="X57" s="20">
        <v>2161.1999999999998</v>
      </c>
      <c r="Y57" s="20">
        <v>2204.8279200000002</v>
      </c>
      <c r="Z57" s="20">
        <v>2204.8279200000002</v>
      </c>
      <c r="AA57" s="20"/>
      <c r="AB57" s="20">
        <v>5752.4</v>
      </c>
      <c r="AC57" s="20">
        <v>5808</v>
      </c>
      <c r="AD57" s="20">
        <v>5808</v>
      </c>
      <c r="AE57" s="20"/>
      <c r="AF57" s="20">
        <v>0</v>
      </c>
      <c r="AG57" s="20">
        <v>0</v>
      </c>
      <c r="AH57" s="20">
        <v>0</v>
      </c>
      <c r="AI57" s="20"/>
      <c r="AJ57" s="20">
        <v>747.45</v>
      </c>
      <c r="AK57" s="20">
        <v>740.00756000000001</v>
      </c>
      <c r="AL57" s="20">
        <v>0</v>
      </c>
      <c r="AM57" s="20"/>
      <c r="AN57" s="20">
        <v>3235.2</v>
      </c>
      <c r="AO57" s="20">
        <v>3552.0456949999998</v>
      </c>
      <c r="AP57" s="20">
        <v>3522.5982250000002</v>
      </c>
      <c r="AQ57" s="20"/>
      <c r="AR57" s="20">
        <v>3271.85</v>
      </c>
      <c r="AS57" s="20">
        <v>3552.0456949999998</v>
      </c>
      <c r="AT57" s="20">
        <v>3522.5982250000002</v>
      </c>
      <c r="AU57" s="20"/>
      <c r="AV57" s="20">
        <v>3272.65</v>
      </c>
      <c r="AW57" s="20">
        <v>3552.0456949999998</v>
      </c>
      <c r="AX57" s="20">
        <v>3522.5982250000002</v>
      </c>
      <c r="AY57" s="20"/>
      <c r="AZ57" s="20">
        <v>5588.5</v>
      </c>
      <c r="BA57" s="20">
        <v>5344.06873</v>
      </c>
      <c r="BB57" s="20">
        <v>5299.7648550000004</v>
      </c>
      <c r="BC57" s="20"/>
      <c r="BD57" s="20">
        <v>4407.3999999999996</v>
      </c>
      <c r="BE57" s="20">
        <v>4273.4382900000001</v>
      </c>
      <c r="BF57" s="20">
        <v>4466.6411349999998</v>
      </c>
      <c r="BG57" s="20"/>
      <c r="BH57" s="20">
        <v>2388.35</v>
      </c>
      <c r="BI57" s="20">
        <v>2143.1356649999998</v>
      </c>
      <c r="BJ57" s="20">
        <v>2240.0272150000001</v>
      </c>
      <c r="BK57" s="20"/>
      <c r="BL57" s="20">
        <v>13399.45</v>
      </c>
      <c r="BM57" s="20">
        <v>13586.145839999999</v>
      </c>
      <c r="BN57" s="20">
        <v>13586.145839999999</v>
      </c>
      <c r="BO57" s="20"/>
      <c r="BP57" s="20">
        <v>245</v>
      </c>
      <c r="BQ57" s="20">
        <v>208.18928</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3992.4</v>
      </c>
      <c r="CK57" s="20">
        <v>3937.6094400000002</v>
      </c>
      <c r="CL57" s="20">
        <v>3937.6094400000002</v>
      </c>
      <c r="CM57" s="20"/>
      <c r="CN57" s="20">
        <v>189.75</v>
      </c>
      <c r="CO57" s="20">
        <v>183.15119999999999</v>
      </c>
      <c r="CP57" s="20">
        <v>183.15119999999999</v>
      </c>
      <c r="CQ57" s="20"/>
      <c r="CR57" s="20">
        <v>130.80000000000001</v>
      </c>
      <c r="CS57" s="20">
        <v>100.53408</v>
      </c>
      <c r="CT57" s="20">
        <v>100.53408</v>
      </c>
      <c r="CU57" s="20"/>
      <c r="CV57" s="20">
        <v>99.5</v>
      </c>
      <c r="CW57" s="20">
        <v>179.28616</v>
      </c>
      <c r="CX57" s="20">
        <v>30.313334999999999</v>
      </c>
      <c r="CY57" s="20"/>
      <c r="CZ57" s="20">
        <v>140.80000000000001</v>
      </c>
      <c r="DA57" s="20">
        <v>147.89205000000001</v>
      </c>
      <c r="DB57" s="20">
        <v>151.3314</v>
      </c>
      <c r="DC57" s="20"/>
      <c r="DD57" s="20">
        <v>0</v>
      </c>
      <c r="DE57" s="20">
        <v>0</v>
      </c>
      <c r="DF57" s="20">
        <v>0</v>
      </c>
      <c r="DG57" s="20"/>
      <c r="DH57" s="20">
        <v>3413.95</v>
      </c>
      <c r="DI57" s="20">
        <v>3418.65888</v>
      </c>
      <c r="DJ57" s="20">
        <v>3408.0269250000001</v>
      </c>
      <c r="DK57" s="20"/>
      <c r="DL57" s="20">
        <v>0</v>
      </c>
      <c r="DM57" s="20">
        <v>0</v>
      </c>
      <c r="DN57" s="20">
        <v>0</v>
      </c>
      <c r="DO57" s="20"/>
      <c r="DP57" s="20">
        <v>0</v>
      </c>
      <c r="DQ57" s="20">
        <v>0</v>
      </c>
      <c r="DR57" s="20">
        <v>0</v>
      </c>
      <c r="DS57" s="20"/>
      <c r="DT57" s="20">
        <v>0</v>
      </c>
      <c r="DU57" s="20">
        <v>0</v>
      </c>
      <c r="DV57" s="20">
        <v>0</v>
      </c>
      <c r="DW57" s="20"/>
      <c r="DX57" s="20">
        <v>1.05</v>
      </c>
      <c r="DY57" s="20">
        <v>0</v>
      </c>
      <c r="DZ57" s="20">
        <v>0</v>
      </c>
      <c r="EA57" s="20"/>
      <c r="EB57" s="20">
        <v>2647</v>
      </c>
      <c r="EC57" s="20">
        <v>2648.533375</v>
      </c>
      <c r="ED57" s="20">
        <v>2641.6751450000002</v>
      </c>
      <c r="EE57" s="20"/>
      <c r="EF57" s="20">
        <v>4890.05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10527.6</v>
      </c>
      <c r="FA57" s="20">
        <v>10890.415774999999</v>
      </c>
      <c r="FB57" s="20">
        <v>10835.546490000001</v>
      </c>
      <c r="FC57" s="20"/>
      <c r="FD57" s="20">
        <v>1940.65</v>
      </c>
      <c r="FE57" s="20">
        <v>1959.25368</v>
      </c>
      <c r="FF57" s="20">
        <v>1959.25368</v>
      </c>
      <c r="FG57" s="20"/>
      <c r="FH57" s="20">
        <v>3595.7</v>
      </c>
      <c r="FI57" s="20">
        <v>3627.1992399999999</v>
      </c>
      <c r="FJ57" s="20">
        <v>3629.262205</v>
      </c>
      <c r="FK57" s="20"/>
      <c r="FL57" s="20">
        <v>1007.9</v>
      </c>
      <c r="FM57" s="20">
        <v>1005.5743199999999</v>
      </c>
      <c r="FN57" s="20">
        <v>1005.5743199999999</v>
      </c>
      <c r="FO57" s="20"/>
      <c r="FP57" s="20">
        <v>444.05</v>
      </c>
      <c r="FQ57" s="20">
        <v>461.06112000000002</v>
      </c>
      <c r="FR57" s="20">
        <v>461.06112000000002</v>
      </c>
      <c r="FS57" s="20"/>
      <c r="FT57" s="20">
        <v>451.2</v>
      </c>
      <c r="FU57" s="20">
        <v>443.14872000000003</v>
      </c>
      <c r="FV57" s="20">
        <v>443.14872000000003</v>
      </c>
      <c r="FW57" s="20"/>
      <c r="FX57" s="20">
        <v>2168.6</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2559.5500000000002</v>
      </c>
      <c r="GO57" s="20">
        <v>2651.5684799999999</v>
      </c>
      <c r="GP57" s="20">
        <v>2651.5684799999999</v>
      </c>
      <c r="GQ57" s="20"/>
      <c r="GR57" s="20">
        <v>1084.45</v>
      </c>
      <c r="GS57" s="20">
        <v>1125.8172</v>
      </c>
      <c r="GT57" s="20">
        <v>1125.8172</v>
      </c>
      <c r="GU57" s="20"/>
      <c r="GV57" s="20">
        <v>1028.8499999999999</v>
      </c>
      <c r="GW57" s="20">
        <v>0</v>
      </c>
      <c r="GX57" s="20">
        <v>0</v>
      </c>
      <c r="GY57" s="20"/>
      <c r="GZ57" s="20">
        <v>92.5</v>
      </c>
      <c r="HA57" s="20">
        <v>0</v>
      </c>
      <c r="HB57" s="20">
        <v>0</v>
      </c>
      <c r="HC57" s="20"/>
      <c r="HD57" s="20">
        <v>413.7</v>
      </c>
      <c r="HE57" s="20">
        <v>408.13704000000001</v>
      </c>
      <c r="HF57" s="20">
        <v>408.13704000000001</v>
      </c>
      <c r="HG57" s="20"/>
      <c r="HH57" s="20">
        <v>3791</v>
      </c>
      <c r="HI57" s="20">
        <v>3995.74908</v>
      </c>
      <c r="HJ57" s="20">
        <v>3995.74908</v>
      </c>
      <c r="HK57" s="20"/>
      <c r="HL57" s="20">
        <v>0</v>
      </c>
      <c r="HM57" s="20">
        <v>0</v>
      </c>
      <c r="HN57" s="20">
        <v>0</v>
      </c>
      <c r="HO57" s="20"/>
      <c r="HP57" s="20">
        <v>0</v>
      </c>
      <c r="HQ57" s="20">
        <v>0</v>
      </c>
      <c r="HR57" s="20">
        <v>0</v>
      </c>
      <c r="HS57" s="20"/>
      <c r="HT57" s="20">
        <v>1277.05</v>
      </c>
      <c r="HU57" s="20">
        <v>1082.4865649999999</v>
      </c>
      <c r="HV57" s="20">
        <v>1358.102705</v>
      </c>
      <c r="HW57" s="20"/>
      <c r="HX57" s="20">
        <v>0</v>
      </c>
      <c r="HY57" s="20">
        <v>0</v>
      </c>
      <c r="HZ57" s="20">
        <v>0</v>
      </c>
      <c r="IA57" s="20"/>
      <c r="IB57" s="20">
        <v>0</v>
      </c>
      <c r="IC57" s="20">
        <v>0</v>
      </c>
      <c r="ID57" s="20">
        <v>0</v>
      </c>
      <c r="IE57" s="20"/>
      <c r="IF57" s="20">
        <v>778</v>
      </c>
      <c r="IG57" s="20">
        <v>689.77219000000002</v>
      </c>
      <c r="IH57" s="20">
        <v>724.24495999999999</v>
      </c>
      <c r="II57" s="20"/>
      <c r="IJ57" s="20">
        <v>0</v>
      </c>
      <c r="IK57" s="20">
        <v>0</v>
      </c>
      <c r="IL57" s="20">
        <v>0</v>
      </c>
      <c r="IM57" s="20"/>
      <c r="IN57" s="20">
        <v>0</v>
      </c>
      <c r="IO57" s="20">
        <v>0</v>
      </c>
      <c r="IP57" s="20">
        <v>0</v>
      </c>
      <c r="IQ57" s="20"/>
      <c r="IR57" s="20">
        <v>0</v>
      </c>
      <c r="IS57" s="20">
        <v>0</v>
      </c>
      <c r="IT57" s="20">
        <v>0</v>
      </c>
      <c r="IU57" s="20"/>
      <c r="IV57" s="20">
        <v>3064.85</v>
      </c>
      <c r="IW57" s="20">
        <v>3068.3006799999998</v>
      </c>
      <c r="IX57" s="20">
        <v>3188.1208799999999</v>
      </c>
      <c r="IY57" s="20"/>
      <c r="IZ57" s="20">
        <v>0</v>
      </c>
      <c r="JA57" s="20">
        <v>0</v>
      </c>
      <c r="JB57" s="20">
        <v>0</v>
      </c>
      <c r="JC57" s="20"/>
      <c r="JD57" s="20">
        <v>1372.6</v>
      </c>
      <c r="JE57" s="20">
        <v>758.55966999999998</v>
      </c>
      <c r="JF57" s="20">
        <v>731.50466500000005</v>
      </c>
      <c r="JG57" s="20"/>
      <c r="JH57" s="20">
        <v>2401.5500000000002</v>
      </c>
      <c r="JI57" s="20">
        <v>1875.9743800000001</v>
      </c>
      <c r="JJ57" s="20">
        <v>1736.1047450000001</v>
      </c>
      <c r="JK57" s="20"/>
      <c r="JL57" s="20">
        <v>0</v>
      </c>
      <c r="JM57" s="20">
        <v>0</v>
      </c>
      <c r="JN57" s="20">
        <v>0</v>
      </c>
      <c r="JO57" s="20"/>
      <c r="JP57" s="20">
        <v>1410.5</v>
      </c>
      <c r="JQ57" s="20">
        <v>1422.9406650000001</v>
      </c>
      <c r="JR57" s="20">
        <v>981.79847500000005</v>
      </c>
      <c r="JS57" s="20"/>
      <c r="JT57" s="20">
        <v>769.45</v>
      </c>
      <c r="JU57" s="20">
        <v>713.60688500000003</v>
      </c>
      <c r="JV57" s="20">
        <v>492.37340999999998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23.35</v>
      </c>
      <c r="KW57" s="20">
        <v>104.79928</v>
      </c>
      <c r="KX57" s="20">
        <v>104.79934</v>
      </c>
      <c r="KY57" s="20"/>
      <c r="KZ57" s="20">
        <v>5140.2</v>
      </c>
      <c r="LA57" s="20">
        <v>5917.8648899999998</v>
      </c>
      <c r="LB57" s="20">
        <v>6481.6327199999996</v>
      </c>
      <c r="LC57" s="20"/>
      <c r="LD57" s="20">
        <v>3119.4</v>
      </c>
      <c r="LE57" s="20">
        <v>3195.84744</v>
      </c>
      <c r="LF57" s="20">
        <v>3195.84744</v>
      </c>
      <c r="LG57" s="20"/>
      <c r="LH57" s="20">
        <v>1524.25</v>
      </c>
      <c r="LI57" s="20">
        <v>1612.7812799999999</v>
      </c>
      <c r="LJ57" s="20">
        <v>1612.7812799999999</v>
      </c>
      <c r="LK57" s="20"/>
      <c r="LL57" s="20">
        <v>1833</v>
      </c>
      <c r="LM57" s="20">
        <v>1885.6320000000001</v>
      </c>
      <c r="LN57" s="20">
        <v>1885.6320000000001</v>
      </c>
      <c r="LO57" s="20"/>
      <c r="LP57" s="20">
        <v>0</v>
      </c>
      <c r="LQ57" s="20">
        <v>0</v>
      </c>
      <c r="LR57" s="20">
        <v>0</v>
      </c>
      <c r="LS57" s="20"/>
      <c r="LT57" s="20">
        <v>0</v>
      </c>
      <c r="LU57" s="20">
        <v>0</v>
      </c>
      <c r="LV57" s="20">
        <v>0</v>
      </c>
      <c r="LW57" s="20"/>
      <c r="LX57" s="20">
        <v>192.65</v>
      </c>
      <c r="LY57" s="20">
        <v>148.86360999999999</v>
      </c>
      <c r="LZ57" s="20">
        <v>0</v>
      </c>
      <c r="MA57" s="20"/>
      <c r="MB57" s="20">
        <v>196.65</v>
      </c>
      <c r="MC57" s="20">
        <v>170.216555</v>
      </c>
      <c r="MD57" s="20">
        <v>0</v>
      </c>
      <c r="ME57" s="20"/>
      <c r="MF57" s="20">
        <v>3039.65</v>
      </c>
      <c r="MG57" s="20">
        <v>3180.2377849999998</v>
      </c>
      <c r="MH57" s="20">
        <v>3170.6170200000001</v>
      </c>
      <c r="MI57" s="20"/>
      <c r="MJ57" s="20">
        <v>3049</v>
      </c>
      <c r="MK57" s="20">
        <v>3180.2377849999998</v>
      </c>
      <c r="ML57" s="20">
        <v>3170.6170200000001</v>
      </c>
      <c r="MM57" s="20"/>
      <c r="MN57" s="20">
        <v>3389.75</v>
      </c>
      <c r="MO57" s="20">
        <v>3189.788035</v>
      </c>
      <c r="MP57" s="20">
        <v>3180.1383850000002</v>
      </c>
      <c r="MQ57" s="20"/>
      <c r="MR57" s="20">
        <v>1432.85</v>
      </c>
      <c r="MS57" s="20">
        <v>661.04403000000002</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4424.1000000000004</v>
      </c>
      <c r="NM57" s="20">
        <v>4328.7198150000004</v>
      </c>
      <c r="NN57" s="20">
        <v>4829.4928749999999</v>
      </c>
      <c r="NO57" s="20"/>
      <c r="NP57" s="20">
        <v>2200.6999999999998</v>
      </c>
      <c r="NQ57" s="20">
        <v>2170.85943</v>
      </c>
      <c r="NR57" s="20">
        <v>2421.9978850000002</v>
      </c>
      <c r="NS57" s="20"/>
      <c r="NT57" s="20">
        <v>166.7</v>
      </c>
      <c r="NU57" s="20">
        <v>97.768320000000003</v>
      </c>
      <c r="NV57" s="20">
        <v>97.768320000000003</v>
      </c>
      <c r="NW57" s="20"/>
      <c r="NX57" s="20">
        <v>106.6</v>
      </c>
      <c r="NY57" s="20">
        <v>102.56807999999999</v>
      </c>
      <c r="NZ57" s="20">
        <v>102.56807999999999</v>
      </c>
      <c r="OA57" s="20"/>
      <c r="OB57" s="20">
        <v>461.1</v>
      </c>
      <c r="OC57" s="20">
        <v>419.82504</v>
      </c>
      <c r="OD57" s="20">
        <v>419.82504</v>
      </c>
      <c r="OE57" s="20"/>
      <c r="OF57" s="20">
        <v>6.05</v>
      </c>
      <c r="OG57" s="20">
        <v>5.5744999999999996</v>
      </c>
      <c r="OH57" s="20">
        <v>5.5744999999999996</v>
      </c>
      <c r="OI57" s="20"/>
      <c r="OJ57" s="20">
        <v>1367.05</v>
      </c>
      <c r="OK57" s="20">
        <v>1023.735</v>
      </c>
      <c r="OL57" s="20">
        <v>1101.154</v>
      </c>
      <c r="OM57" s="20"/>
      <c r="ON57" s="20">
        <v>759.6</v>
      </c>
      <c r="OO57" s="20">
        <v>676.65</v>
      </c>
      <c r="OP57" s="20">
        <v>732.25900000000001</v>
      </c>
      <c r="OQ57" s="20"/>
      <c r="OR57" s="20">
        <v>122.7</v>
      </c>
      <c r="OS57" s="20">
        <v>185.08750000000001</v>
      </c>
      <c r="OT57" s="20">
        <v>185.08750000000001</v>
      </c>
      <c r="OU57" s="20"/>
      <c r="OV57" s="20">
        <v>2.4500000000000002</v>
      </c>
      <c r="OW57" s="20">
        <v>2.1</v>
      </c>
      <c r="OX57" s="20">
        <v>2.1</v>
      </c>
      <c r="OY57" s="20"/>
      <c r="OZ57" s="20">
        <v>460.5</v>
      </c>
      <c r="PA57" s="20">
        <v>466.39064999999999</v>
      </c>
      <c r="PB57" s="20">
        <v>466.39064999999999</v>
      </c>
      <c r="PC57" s="20"/>
      <c r="PD57" s="20">
        <v>238.9</v>
      </c>
      <c r="PE57" s="20">
        <v>239.59200000000001</v>
      </c>
      <c r="PF57" s="20">
        <v>239.59200000000001</v>
      </c>
      <c r="PG57" s="20"/>
      <c r="PH57" s="20">
        <v>131.44999999999999</v>
      </c>
      <c r="PI57" s="20">
        <v>136.08000000000001</v>
      </c>
      <c r="PJ57" s="20">
        <v>136.08000000000001</v>
      </c>
      <c r="PK57" s="20"/>
      <c r="PL57" s="20">
        <v>1960.45</v>
      </c>
      <c r="PM57" s="20">
        <v>1501.8009999999999</v>
      </c>
      <c r="PN57" s="20">
        <v>1501.8009999999999</v>
      </c>
      <c r="PO57" s="20"/>
      <c r="PP57" s="20">
        <v>0</v>
      </c>
      <c r="PQ57" s="20">
        <v>24</v>
      </c>
      <c r="PR57" s="20">
        <v>24</v>
      </c>
      <c r="PS57" s="20"/>
      <c r="PT57" s="20">
        <v>86.4</v>
      </c>
      <c r="PU57" s="20">
        <v>88.94</v>
      </c>
      <c r="PV57" s="20">
        <v>88.94</v>
      </c>
      <c r="PW57" s="20"/>
      <c r="PX57" s="20">
        <v>103.55</v>
      </c>
      <c r="PY57" s="20">
        <v>120</v>
      </c>
      <c r="PZ57" s="20">
        <v>120</v>
      </c>
      <c r="QA57" s="20"/>
      <c r="QB57" s="20">
        <v>489.2</v>
      </c>
      <c r="QC57" s="20">
        <v>486.20695000000001</v>
      </c>
      <c r="QD57" s="20">
        <v>486.20695000000001</v>
      </c>
      <c r="QE57" s="20"/>
      <c r="QF57" s="20">
        <v>480</v>
      </c>
      <c r="QG57" s="20">
        <v>466.47239999999999</v>
      </c>
      <c r="QH57" s="20">
        <v>466.47239999999999</v>
      </c>
      <c r="QI57" s="20"/>
      <c r="QJ57" s="20">
        <v>450.85</v>
      </c>
      <c r="QK57" s="20">
        <v>419.82504</v>
      </c>
      <c r="QL57" s="20">
        <v>419.82504</v>
      </c>
      <c r="QM57" s="20"/>
      <c r="QN57" s="20">
        <v>76.099999999999994</v>
      </c>
      <c r="QO57" s="20">
        <v>81.599999999999994</v>
      </c>
      <c r="QP57" s="20">
        <v>81.599999999999994</v>
      </c>
      <c r="QQ57" s="20"/>
      <c r="QR57" s="20">
        <v>444.55</v>
      </c>
      <c r="QS57" s="20">
        <v>429.15456</v>
      </c>
      <c r="QT57" s="20">
        <v>429.15456</v>
      </c>
      <c r="QU57" s="20"/>
      <c r="QV57" s="20">
        <v>135.4</v>
      </c>
      <c r="QW57" s="20">
        <v>129.614</v>
      </c>
      <c r="QX57" s="20">
        <v>129.614</v>
      </c>
      <c r="QY57" s="20"/>
      <c r="QZ57" s="20">
        <v>167.75</v>
      </c>
      <c r="RA57" s="20">
        <v>166.75</v>
      </c>
      <c r="RB57" s="20">
        <v>166.75</v>
      </c>
      <c r="RC57" s="20"/>
      <c r="RD57" s="20">
        <v>285.45</v>
      </c>
      <c r="RE57" s="20">
        <v>210.08600000000001</v>
      </c>
      <c r="RF57" s="20">
        <v>220.58850000000001</v>
      </c>
      <c r="RG57" s="20"/>
      <c r="RH57" s="20">
        <v>741.05</v>
      </c>
      <c r="RI57" s="20">
        <v>660.01</v>
      </c>
      <c r="RJ57" s="20">
        <v>707.10850000000005</v>
      </c>
      <c r="RK57" s="20"/>
      <c r="RL57" s="20">
        <v>171.65</v>
      </c>
      <c r="RM57" s="20">
        <v>182.14349999999999</v>
      </c>
      <c r="RN57" s="20">
        <v>182.14349999999999</v>
      </c>
      <c r="RO57" s="20"/>
      <c r="RP57" s="20">
        <v>80.150000000000006</v>
      </c>
      <c r="RQ57" s="20">
        <v>76.823999999999998</v>
      </c>
      <c r="RR57" s="20">
        <v>76.823999999999998</v>
      </c>
      <c r="RS57" s="20"/>
      <c r="RT57" s="20">
        <v>443.25</v>
      </c>
      <c r="RU57" s="20">
        <v>318.72311999999999</v>
      </c>
      <c r="RV57" s="20">
        <v>380.61093</v>
      </c>
      <c r="RW57" s="20"/>
      <c r="RX57" s="20">
        <v>73.5</v>
      </c>
      <c r="RY57" s="20">
        <v>48</v>
      </c>
      <c r="RZ57" s="20">
        <v>48</v>
      </c>
      <c r="SA57" s="20"/>
      <c r="SB57" s="20">
        <v>8.1</v>
      </c>
      <c r="SC57" s="20">
        <v>9.6</v>
      </c>
      <c r="SD57" s="20">
        <v>9.6</v>
      </c>
      <c r="SE57" s="20"/>
      <c r="SF57" s="20">
        <v>2.75</v>
      </c>
      <c r="SG57" s="20">
        <v>2.2995000000000001</v>
      </c>
      <c r="SH57" s="20">
        <v>2.2995000000000001</v>
      </c>
      <c r="SI57" s="20"/>
      <c r="SJ57" s="20">
        <v>474.85</v>
      </c>
      <c r="SK57" s="20">
        <v>459.47519999999997</v>
      </c>
      <c r="SL57" s="20">
        <v>459.47519999999997</v>
      </c>
      <c r="SM57" s="20"/>
      <c r="SN57" s="20">
        <v>263.75</v>
      </c>
      <c r="SO57" s="20">
        <v>293.87759999999997</v>
      </c>
      <c r="SP57" s="20">
        <v>293.87759999999997</v>
      </c>
      <c r="SQ57" s="20"/>
      <c r="SR57" s="20">
        <v>480.25</v>
      </c>
      <c r="SS57" s="20">
        <v>466.47239999999999</v>
      </c>
      <c r="ST57" s="20">
        <v>466.47239999999999</v>
      </c>
      <c r="SU57" s="20"/>
      <c r="SV57" s="20">
        <v>486.25</v>
      </c>
      <c r="SW57" s="20">
        <v>466.47239999999999</v>
      </c>
      <c r="SX57" s="20">
        <v>466.47239999999999</v>
      </c>
      <c r="SY57" s="20"/>
      <c r="SZ57" s="20">
        <v>258.64999999999998</v>
      </c>
      <c r="TA57" s="20">
        <v>254.43600000000001</v>
      </c>
      <c r="TB57" s="20">
        <v>254.43600000000001</v>
      </c>
      <c r="TC57" s="20"/>
      <c r="TD57" s="20">
        <v>813.3</v>
      </c>
      <c r="TE57" s="20">
        <v>878.25699999999995</v>
      </c>
      <c r="TF57" s="20">
        <v>875.87549999999999</v>
      </c>
      <c r="TG57" s="20"/>
      <c r="TH57" s="20">
        <v>153.30000000000001</v>
      </c>
      <c r="TI57" s="20">
        <v>239.34950000000001</v>
      </c>
      <c r="TJ57" s="20">
        <v>239.34950000000001</v>
      </c>
      <c r="TK57" s="20"/>
      <c r="TL57" s="20">
        <v>381.05</v>
      </c>
      <c r="TM57" s="20">
        <v>417.64350000000002</v>
      </c>
      <c r="TN57" s="20">
        <v>528.35799999999995</v>
      </c>
      <c r="TO57" s="20"/>
      <c r="TP57" s="20">
        <v>639.45000000000005</v>
      </c>
      <c r="TQ57" s="20">
        <v>628.55050000000006</v>
      </c>
      <c r="TR57" s="20">
        <v>742.46349999999995</v>
      </c>
      <c r="TS57" s="20"/>
      <c r="TT57" s="20">
        <v>34</v>
      </c>
      <c r="TU57" s="20">
        <v>23.210999999999999</v>
      </c>
      <c r="TV57" s="20">
        <v>23.210999999999999</v>
      </c>
      <c r="TW57" s="20"/>
      <c r="TX57" s="20">
        <v>25.3</v>
      </c>
      <c r="TY57" s="20">
        <v>35.595500000000001</v>
      </c>
      <c r="TZ57" s="20">
        <v>35.595500000000001</v>
      </c>
      <c r="UA57" s="20"/>
      <c r="UB57" s="20">
        <v>201.25</v>
      </c>
      <c r="UC57" s="20">
        <v>265.33999999999997</v>
      </c>
      <c r="UD57" s="20">
        <v>265.33999999999997</v>
      </c>
      <c r="UE57" s="20"/>
      <c r="UF57" s="20">
        <v>510.9</v>
      </c>
      <c r="UG57" s="20">
        <v>466.47239999999999</v>
      </c>
      <c r="UH57" s="20">
        <v>466.47239999999999</v>
      </c>
      <c r="UI57" s="20"/>
      <c r="UJ57" s="20">
        <v>187.5</v>
      </c>
      <c r="UK57" s="20">
        <v>196.8</v>
      </c>
      <c r="UL57" s="20">
        <v>196.8</v>
      </c>
      <c r="UM57" s="20"/>
      <c r="UN57" s="20">
        <v>146.85</v>
      </c>
      <c r="UO57" s="20">
        <v>0</v>
      </c>
      <c r="UP57" s="20">
        <v>0</v>
      </c>
      <c r="UQ57" s="20"/>
      <c r="UR57" s="20">
        <v>489.6</v>
      </c>
      <c r="US57" s="20">
        <v>466.47239999999999</v>
      </c>
      <c r="UT57" s="20">
        <v>466.47239999999999</v>
      </c>
      <c r="UU57" s="20"/>
      <c r="UV57" s="20">
        <v>489.6</v>
      </c>
      <c r="UW57" s="20">
        <v>466.47239999999999</v>
      </c>
      <c r="UX57" s="20">
        <v>466.47239999999999</v>
      </c>
      <c r="UY57" s="20"/>
      <c r="UZ57" s="20">
        <v>482.25</v>
      </c>
      <c r="VA57" s="20">
        <v>466.47239999999999</v>
      </c>
      <c r="VB57" s="20">
        <v>466.47239999999999</v>
      </c>
      <c r="VC57" s="20"/>
      <c r="VD57" s="20">
        <v>119.45</v>
      </c>
      <c r="VE57" s="20">
        <v>140.845</v>
      </c>
      <c r="VF57" s="20">
        <v>140.845</v>
      </c>
      <c r="VG57" s="20"/>
      <c r="VH57" s="20">
        <v>2422.6</v>
      </c>
      <c r="VI57" s="20">
        <v>1981.0505000000001</v>
      </c>
      <c r="VJ57" s="20">
        <v>1981.0505000000001</v>
      </c>
      <c r="VK57" s="20"/>
      <c r="VL57" s="20">
        <v>135.6</v>
      </c>
      <c r="VM57" s="20">
        <v>114.84950000000001</v>
      </c>
      <c r="VN57" s="20">
        <v>114.84950000000001</v>
      </c>
      <c r="VO57" s="20"/>
      <c r="VP57" s="20">
        <v>1085.3</v>
      </c>
      <c r="VQ57" s="20">
        <v>897.9</v>
      </c>
      <c r="VR57" s="20">
        <v>932.80200000000002</v>
      </c>
      <c r="VS57" s="20"/>
      <c r="VT57" s="20">
        <v>0</v>
      </c>
      <c r="VU57" s="20">
        <v>0</v>
      </c>
      <c r="VV57" s="20">
        <v>0</v>
      </c>
      <c r="VW57" s="20"/>
      <c r="VX57" s="20">
        <v>326.14999999999998</v>
      </c>
      <c r="VY57" s="20">
        <v>556.84</v>
      </c>
      <c r="VZ57" s="20">
        <v>1231.7915</v>
      </c>
      <c r="WA57" s="20"/>
      <c r="WB57" s="20">
        <v>795.2</v>
      </c>
      <c r="WC57" s="20">
        <v>871.49199999999996</v>
      </c>
      <c r="WD57" s="20">
        <v>1204.5419999999999</v>
      </c>
      <c r="WE57" s="20"/>
      <c r="WF57" s="20">
        <v>809.7</v>
      </c>
      <c r="WG57" s="20">
        <v>712.25</v>
      </c>
      <c r="WH57" s="20">
        <v>740.75300000000004</v>
      </c>
      <c r="WI57" s="20"/>
      <c r="WJ57" s="20">
        <v>84.75</v>
      </c>
      <c r="WK57" s="20">
        <v>100.8</v>
      </c>
      <c r="WL57" s="20">
        <v>100.8</v>
      </c>
      <c r="WM57" s="20"/>
      <c r="WN57" s="20">
        <v>53.65</v>
      </c>
      <c r="WO57" s="20">
        <v>57.6</v>
      </c>
      <c r="WP57" s="20">
        <v>57.6</v>
      </c>
      <c r="WQ57" s="20"/>
      <c r="WR57" s="20">
        <v>27.1</v>
      </c>
      <c r="WS57" s="20">
        <v>28.8</v>
      </c>
      <c r="WT57" s="20">
        <v>28.8</v>
      </c>
      <c r="WU57" s="20"/>
      <c r="WV57" s="20">
        <v>14.8</v>
      </c>
      <c r="WW57" s="20">
        <v>19.600000000000001</v>
      </c>
      <c r="WX57" s="20">
        <v>19.600000000000001</v>
      </c>
      <c r="WY57" s="20"/>
      <c r="WZ57" s="20">
        <v>127.25</v>
      </c>
      <c r="XA57" s="20">
        <v>97.857500000000002</v>
      </c>
      <c r="XB57" s="20">
        <v>97.857500000000002</v>
      </c>
      <c r="XC57" s="20"/>
      <c r="XD57" s="20">
        <v>199.05</v>
      </c>
      <c r="XE57" s="20">
        <v>206.4</v>
      </c>
      <c r="XF57" s="20">
        <v>206.4</v>
      </c>
      <c r="XG57" s="20"/>
      <c r="XH57" s="20">
        <v>480.2</v>
      </c>
      <c r="XI57" s="20">
        <v>461.80752000000001</v>
      </c>
      <c r="XJ57" s="20">
        <v>461.80752000000001</v>
      </c>
      <c r="XK57" s="20"/>
      <c r="XL57" s="20">
        <v>479.8</v>
      </c>
      <c r="XM57" s="20">
        <v>461.80752000000001</v>
      </c>
      <c r="XN57" s="20">
        <v>461.80752000000001</v>
      </c>
      <c r="XO57" s="20"/>
      <c r="XP57" s="20">
        <v>219.2</v>
      </c>
      <c r="XQ57" s="20">
        <v>256.8</v>
      </c>
      <c r="XR57" s="20">
        <v>256.8</v>
      </c>
      <c r="XS57" s="20"/>
      <c r="XT57" s="20">
        <v>648.85</v>
      </c>
      <c r="XU57" s="20">
        <v>732</v>
      </c>
      <c r="XV57" s="20">
        <v>732</v>
      </c>
      <c r="XW57" s="20"/>
      <c r="XX57" s="20">
        <v>804.9</v>
      </c>
      <c r="XY57" s="20">
        <v>732</v>
      </c>
      <c r="XZ57" s="20">
        <v>732</v>
      </c>
      <c r="YA57" s="20"/>
      <c r="YB57" s="20">
        <v>345.05</v>
      </c>
      <c r="YC57" s="20">
        <v>336</v>
      </c>
      <c r="YD57" s="20">
        <v>336</v>
      </c>
      <c r="YE57" s="20"/>
      <c r="YF57" s="20">
        <v>116.6</v>
      </c>
      <c r="YG57" s="20">
        <v>164</v>
      </c>
      <c r="YH57" s="20">
        <v>384</v>
      </c>
      <c r="YI57" s="20"/>
      <c r="YJ57" s="20">
        <v>0</v>
      </c>
      <c r="YK57" s="20">
        <v>0</v>
      </c>
      <c r="YL57" s="20">
        <v>0</v>
      </c>
      <c r="YM57" s="20"/>
      <c r="YN57" s="20">
        <v>184.25</v>
      </c>
      <c r="YO57" s="20">
        <v>255</v>
      </c>
      <c r="YP57" s="20">
        <v>255</v>
      </c>
      <c r="YQ57" s="20"/>
      <c r="YR57" s="20">
        <v>507.8</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2909</v>
      </c>
      <c r="C6" s="1"/>
      <c r="D6" s="1"/>
      <c r="E6" s="1"/>
    </row>
    <row r="7" spans="1:7" ht="33" customHeight="1" x14ac:dyDescent="0.3">
      <c r="A7" s="1"/>
      <c r="B7" s="3" t="s">
        <v>2910</v>
      </c>
      <c r="C7" s="3" t="s">
        <v>2911</v>
      </c>
      <c r="D7" s="3" t="s">
        <v>2912</v>
      </c>
      <c r="E7" s="3" t="s">
        <v>1059</v>
      </c>
    </row>
    <row r="8" spans="1:7" x14ac:dyDescent="0.3">
      <c r="A8" s="1"/>
      <c r="B8" s="148" t="s">
        <v>2913</v>
      </c>
      <c r="C8" s="53">
        <v>5165328.3410099996</v>
      </c>
      <c r="D8" s="53">
        <v>5115940.3295173999</v>
      </c>
      <c r="E8" s="179">
        <v>9.6537504958074637E-3</v>
      </c>
    </row>
    <row r="9" spans="1:7" x14ac:dyDescent="0.3">
      <c r="A9" s="1"/>
      <c r="B9" s="148" t="s">
        <v>2914</v>
      </c>
      <c r="C9" s="53">
        <v>5544384.4942300003</v>
      </c>
      <c r="D9" s="53">
        <v>5173718.8378534</v>
      </c>
      <c r="E9" s="179">
        <v>7.1643950510923191E-2</v>
      </c>
    </row>
    <row r="10" spans="1:7" x14ac:dyDescent="0.3">
      <c r="A10" s="1"/>
      <c r="B10" s="148" t="s">
        <v>2915</v>
      </c>
      <c r="C10" s="53">
        <v>5245221.7472700002</v>
      </c>
      <c r="D10" s="53">
        <v>4800373.4072126001</v>
      </c>
      <c r="E10" s="179">
        <v>9.266952845564301E-2</v>
      </c>
    </row>
    <row r="11" spans="1:7" x14ac:dyDescent="0.3">
      <c r="A11" s="1"/>
      <c r="B11" s="148" t="s">
        <v>2916</v>
      </c>
      <c r="C11" s="53">
        <v>5147472.5543900002</v>
      </c>
      <c r="D11" s="53">
        <v>4711092.9835679997</v>
      </c>
      <c r="E11" s="179">
        <v>9.2628095506513006E-2</v>
      </c>
    </row>
    <row r="12" spans="1:7" x14ac:dyDescent="0.3">
      <c r="A12" s="1"/>
      <c r="B12" s="148" t="s">
        <v>2917</v>
      </c>
      <c r="C12" s="53">
        <v>4096445.8577999999</v>
      </c>
      <c r="D12" s="53">
        <v>4478661.3696608003</v>
      </c>
      <c r="E12" s="179">
        <v>-8.5341462618717209E-2</v>
      </c>
    </row>
    <row r="13" spans="1:7" x14ac:dyDescent="0.3">
      <c r="A13" s="1"/>
      <c r="B13" s="148" t="s">
        <v>2918</v>
      </c>
      <c r="C13" s="53">
        <v>5484683.2637599995</v>
      </c>
      <c r="D13" s="53">
        <v>6056722.3353327997</v>
      </c>
      <c r="E13" s="179">
        <v>-9.4446969813313728E-2</v>
      </c>
    </row>
    <row r="14" spans="1:7" x14ac:dyDescent="0.3">
      <c r="A14" s="1"/>
      <c r="B14" s="148" t="s">
        <v>2919</v>
      </c>
      <c r="C14" s="53">
        <v>4763295.0161199998</v>
      </c>
      <c r="D14" s="53">
        <v>4646155.3314872002</v>
      </c>
      <c r="E14" s="179">
        <v>2.5212175718478284E-2</v>
      </c>
    </row>
    <row r="15" spans="1:7" x14ac:dyDescent="0.3">
      <c r="A15" s="1"/>
      <c r="B15" s="148" t="s">
        <v>2920</v>
      </c>
      <c r="C15" s="53">
        <v>4921154.3571300004</v>
      </c>
      <c r="D15" s="53">
        <v>4722536.8097815998</v>
      </c>
      <c r="E15" s="179">
        <v>4.2057384695660074E-2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2921</v>
      </c>
      <c r="C5" s="1"/>
      <c r="D5" s="1"/>
      <c r="E5" s="1"/>
      <c r="F5" s="1"/>
      <c r="G5" s="1"/>
      <c r="H5" s="1"/>
      <c r="I5" s="1"/>
      <c r="J5" s="1"/>
      <c r="K5" s="1"/>
      <c r="L5" s="1"/>
      <c r="M5" s="1"/>
      <c r="N5" s="1"/>
      <c r="O5" s="1"/>
      <c r="P5" s="1"/>
    </row>
    <row r="6" spans="1:16" ht="27.6" x14ac:dyDescent="0.3">
      <c r="A6" s="1"/>
      <c r="B6" s="3" t="s">
        <v>203</v>
      </c>
      <c r="C6" s="3" t="s">
        <v>1277</v>
      </c>
      <c r="D6" s="3" t="s">
        <v>1278</v>
      </c>
      <c r="E6" s="3" t="s">
        <v>1279</v>
      </c>
      <c r="F6" s="3" t="s">
        <v>206</v>
      </c>
      <c r="G6" s="3" t="s">
        <v>207</v>
      </c>
      <c r="H6" s="3" t="s">
        <v>1280</v>
      </c>
      <c r="I6" s="3" t="s">
        <v>1281</v>
      </c>
      <c r="J6" s="3" t="s">
        <v>1282</v>
      </c>
      <c r="K6" s="3" t="s">
        <v>1283</v>
      </c>
      <c r="L6" s="3" t="s">
        <v>1284</v>
      </c>
      <c r="M6" s="3" t="s">
        <v>1285</v>
      </c>
      <c r="N6" s="3" t="s">
        <v>1286</v>
      </c>
      <c r="O6" s="3" t="s">
        <v>1287</v>
      </c>
      <c r="P6" s="3" t="s">
        <v>1288</v>
      </c>
    </row>
    <row r="7" spans="1:16" x14ac:dyDescent="0.3">
      <c r="A7" s="1"/>
      <c r="B7" s="6" t="s">
        <v>688</v>
      </c>
      <c r="C7" s="6" t="s">
        <v>1077</v>
      </c>
      <c r="D7" s="87" t="s">
        <v>102</v>
      </c>
      <c r="E7" s="6" t="s">
        <v>1289</v>
      </c>
      <c r="F7" s="87" t="s">
        <v>1290</v>
      </c>
      <c r="G7" s="87" t="s">
        <v>1291</v>
      </c>
      <c r="H7" s="87" t="s">
        <v>1012</v>
      </c>
      <c r="I7" s="87" t="s">
        <v>1012</v>
      </c>
      <c r="J7" s="180" t="s">
        <v>1292</v>
      </c>
      <c r="K7" s="87" t="s">
        <v>1012</v>
      </c>
      <c r="L7" s="87" t="s">
        <v>1012</v>
      </c>
      <c r="M7" s="87" t="s">
        <v>1012</v>
      </c>
      <c r="N7" s="87" t="s">
        <v>1012</v>
      </c>
      <c r="O7" s="6" t="s">
        <v>1293</v>
      </c>
      <c r="P7" s="6"/>
    </row>
    <row r="8" spans="1:16" x14ac:dyDescent="0.3">
      <c r="A8" s="1"/>
      <c r="B8" s="6" t="s">
        <v>689</v>
      </c>
      <c r="C8" s="6" t="s">
        <v>1164</v>
      </c>
      <c r="D8" s="87" t="s">
        <v>102</v>
      </c>
      <c r="E8" s="6" t="s">
        <v>1294</v>
      </c>
      <c r="F8" s="87" t="s">
        <v>1290</v>
      </c>
      <c r="G8" s="87" t="s">
        <v>1291</v>
      </c>
      <c r="H8" s="87" t="s">
        <v>1012</v>
      </c>
      <c r="I8" s="87" t="s">
        <v>1012</v>
      </c>
      <c r="J8" s="180" t="s">
        <v>1292</v>
      </c>
      <c r="K8" s="87" t="s">
        <v>1012</v>
      </c>
      <c r="L8" s="87" t="s">
        <v>1012</v>
      </c>
      <c r="M8" s="87" t="s">
        <v>1012</v>
      </c>
      <c r="N8" s="87" t="s">
        <v>1012</v>
      </c>
      <c r="O8" s="6" t="s">
        <v>1293</v>
      </c>
      <c r="P8" s="6"/>
    </row>
    <row r="9" spans="1:16" ht="26.4" x14ac:dyDescent="0.3">
      <c r="A9" s="1"/>
      <c r="B9" s="6" t="s">
        <v>14</v>
      </c>
      <c r="C9" s="6" t="s">
        <v>1080</v>
      </c>
      <c r="D9" s="87" t="s">
        <v>102</v>
      </c>
      <c r="E9" s="6" t="s">
        <v>1295</v>
      </c>
      <c r="F9" s="87" t="s">
        <v>1290</v>
      </c>
      <c r="G9" s="87" t="s">
        <v>18</v>
      </c>
      <c r="H9" s="87" t="s">
        <v>1012</v>
      </c>
      <c r="I9" s="87" t="s">
        <v>1012</v>
      </c>
      <c r="J9" s="180" t="s">
        <v>1292</v>
      </c>
      <c r="K9" s="87" t="s">
        <v>1012</v>
      </c>
      <c r="L9" s="87" t="s">
        <v>1012</v>
      </c>
      <c r="M9" s="87" t="s">
        <v>1012</v>
      </c>
      <c r="N9" s="87" t="s">
        <v>1012</v>
      </c>
      <c r="O9" s="6" t="s">
        <v>1293</v>
      </c>
      <c r="P9" s="6"/>
    </row>
    <row r="10" spans="1:16" ht="26.4" x14ac:dyDescent="0.3">
      <c r="A10" s="1"/>
      <c r="B10" s="6" t="s">
        <v>14</v>
      </c>
      <c r="C10" s="6" t="s">
        <v>1080</v>
      </c>
      <c r="D10" s="87" t="s">
        <v>1234</v>
      </c>
      <c r="E10" s="6" t="s">
        <v>1296</v>
      </c>
      <c r="F10" s="87" t="s">
        <v>18</v>
      </c>
      <c r="G10" s="87" t="s">
        <v>51</v>
      </c>
      <c r="H10" s="87" t="s">
        <v>1012</v>
      </c>
      <c r="I10" s="87" t="s">
        <v>1012</v>
      </c>
      <c r="J10" s="180" t="s">
        <v>1292</v>
      </c>
      <c r="K10" s="87" t="s">
        <v>1012</v>
      </c>
      <c r="L10" s="87" t="s">
        <v>1012</v>
      </c>
      <c r="M10" s="87" t="s">
        <v>1012</v>
      </c>
      <c r="N10" s="87" t="s">
        <v>1012</v>
      </c>
      <c r="O10" s="6" t="s">
        <v>1293</v>
      </c>
      <c r="P10" s="6"/>
    </row>
    <row r="11" spans="1:16" ht="26.4" x14ac:dyDescent="0.3">
      <c r="A11" s="1"/>
      <c r="B11" s="6" t="s">
        <v>14</v>
      </c>
      <c r="C11" s="6" t="s">
        <v>1080</v>
      </c>
      <c r="D11" s="87" t="s">
        <v>102</v>
      </c>
      <c r="E11" s="6" t="s">
        <v>1295</v>
      </c>
      <c r="F11" s="87" t="s">
        <v>51</v>
      </c>
      <c r="G11" s="87" t="s">
        <v>1291</v>
      </c>
      <c r="H11" s="87" t="s">
        <v>1012</v>
      </c>
      <c r="I11" s="87" t="s">
        <v>1012</v>
      </c>
      <c r="J11" s="180" t="s">
        <v>1292</v>
      </c>
      <c r="K11" s="87" t="s">
        <v>1012</v>
      </c>
      <c r="L11" s="87" t="s">
        <v>1012</v>
      </c>
      <c r="M11" s="87" t="s">
        <v>1012</v>
      </c>
      <c r="N11" s="87" t="s">
        <v>1012</v>
      </c>
      <c r="O11" s="6" t="s">
        <v>1293</v>
      </c>
      <c r="P11" s="6"/>
    </row>
    <row r="12" spans="1:16" x14ac:dyDescent="0.3">
      <c r="A12" s="1"/>
      <c r="B12" s="6" t="s">
        <v>686</v>
      </c>
      <c r="C12" s="6" t="s">
        <v>1082</v>
      </c>
      <c r="D12" s="87" t="s">
        <v>102</v>
      </c>
      <c r="E12" s="6" t="s">
        <v>1297</v>
      </c>
      <c r="F12" s="87" t="s">
        <v>1290</v>
      </c>
      <c r="G12" s="87" t="s">
        <v>1298</v>
      </c>
      <c r="H12" s="87" t="s">
        <v>1012</v>
      </c>
      <c r="I12" s="87" t="s">
        <v>1012</v>
      </c>
      <c r="J12" s="180" t="s">
        <v>1292</v>
      </c>
      <c r="K12" s="87" t="s">
        <v>1012</v>
      </c>
      <c r="L12" s="87" t="s">
        <v>1012</v>
      </c>
      <c r="M12" s="87" t="s">
        <v>1012</v>
      </c>
      <c r="N12" s="87" t="s">
        <v>1012</v>
      </c>
      <c r="O12" s="6" t="s">
        <v>1293</v>
      </c>
      <c r="P12" s="6"/>
    </row>
    <row r="13" spans="1:16" x14ac:dyDescent="0.3">
      <c r="A13" s="1"/>
      <c r="B13" s="6" t="s">
        <v>686</v>
      </c>
      <c r="C13" s="6" t="s">
        <v>1082</v>
      </c>
      <c r="D13" s="87" t="s">
        <v>1299</v>
      </c>
      <c r="E13" s="6" t="s">
        <v>1300</v>
      </c>
      <c r="F13" s="87" t="s">
        <v>1298</v>
      </c>
      <c r="G13" s="87" t="s">
        <v>1291</v>
      </c>
      <c r="H13" s="87" t="s">
        <v>1012</v>
      </c>
      <c r="I13" s="87" t="s">
        <v>1012</v>
      </c>
      <c r="J13" s="180" t="s">
        <v>1292</v>
      </c>
      <c r="K13" s="87" t="s">
        <v>1012</v>
      </c>
      <c r="L13" s="87" t="s">
        <v>1012</v>
      </c>
      <c r="M13" s="87" t="s">
        <v>1012</v>
      </c>
      <c r="N13" s="87" t="s">
        <v>1012</v>
      </c>
      <c r="O13" s="6" t="s">
        <v>1293</v>
      </c>
      <c r="P13" s="6"/>
    </row>
    <row r="14" spans="1:16" x14ac:dyDescent="0.3">
      <c r="A14" s="1"/>
      <c r="B14" s="6" t="s">
        <v>690</v>
      </c>
      <c r="C14" s="6" t="s">
        <v>1083</v>
      </c>
      <c r="D14" s="87" t="s">
        <v>102</v>
      </c>
      <c r="E14" s="6" t="s">
        <v>1301</v>
      </c>
      <c r="F14" s="87" t="s">
        <v>1290</v>
      </c>
      <c r="G14" s="87" t="s">
        <v>1291</v>
      </c>
      <c r="H14" s="87" t="s">
        <v>1012</v>
      </c>
      <c r="I14" s="87" t="s">
        <v>1012</v>
      </c>
      <c r="J14" s="180" t="s">
        <v>1292</v>
      </c>
      <c r="K14" s="87" t="s">
        <v>1012</v>
      </c>
      <c r="L14" s="87" t="s">
        <v>1012</v>
      </c>
      <c r="M14" s="87" t="s">
        <v>1012</v>
      </c>
      <c r="N14" s="87" t="s">
        <v>1012</v>
      </c>
      <c r="O14" s="6" t="s">
        <v>1293</v>
      </c>
      <c r="P14" s="6"/>
    </row>
    <row r="15" spans="1:16" x14ac:dyDescent="0.3">
      <c r="A15" s="1"/>
      <c r="B15" s="6" t="s">
        <v>104</v>
      </c>
      <c r="C15" s="6" t="s">
        <v>1171</v>
      </c>
      <c r="D15" s="87" t="s">
        <v>276</v>
      </c>
      <c r="E15" s="6" t="s">
        <v>1302</v>
      </c>
      <c r="F15" s="87" t="s">
        <v>1303</v>
      </c>
      <c r="G15" s="87" t="s">
        <v>1304</v>
      </c>
      <c r="H15" s="87" t="s">
        <v>1012</v>
      </c>
      <c r="I15" s="87" t="s">
        <v>1012</v>
      </c>
      <c r="J15" s="181" t="s">
        <v>1305</v>
      </c>
      <c r="K15" s="87" t="s">
        <v>1012</v>
      </c>
      <c r="L15" s="87" t="s">
        <v>1012</v>
      </c>
      <c r="M15" s="87" t="s">
        <v>1012</v>
      </c>
      <c r="N15" s="87" t="s">
        <v>1012</v>
      </c>
      <c r="O15" s="6" t="s">
        <v>1293</v>
      </c>
      <c r="P15" s="6"/>
    </row>
    <row r="16" spans="1:16" x14ac:dyDescent="0.3">
      <c r="A16" s="1"/>
      <c r="B16" s="6" t="s">
        <v>286</v>
      </c>
      <c r="C16" s="6" t="s">
        <v>1174</v>
      </c>
      <c r="D16" s="87" t="s">
        <v>102</v>
      </c>
      <c r="E16" s="6" t="s">
        <v>1306</v>
      </c>
      <c r="F16" s="87" t="s">
        <v>1307</v>
      </c>
      <c r="G16" s="87" t="s">
        <v>1308</v>
      </c>
      <c r="H16" s="87" t="s">
        <v>1309</v>
      </c>
      <c r="I16" s="87" t="s">
        <v>1012</v>
      </c>
      <c r="J16" s="182" t="s">
        <v>1310</v>
      </c>
      <c r="K16" s="87" t="s">
        <v>1012</v>
      </c>
      <c r="L16" s="87" t="s">
        <v>1012</v>
      </c>
      <c r="M16" s="87" t="s">
        <v>1012</v>
      </c>
      <c r="N16" s="87" t="s">
        <v>1012</v>
      </c>
      <c r="O16" s="6" t="s">
        <v>1293</v>
      </c>
      <c r="P16" s="6"/>
    </row>
    <row r="17" spans="1:16" x14ac:dyDescent="0.3">
      <c r="A17" s="1"/>
      <c r="B17" s="6" t="s">
        <v>286</v>
      </c>
      <c r="C17" s="6" t="s">
        <v>1174</v>
      </c>
      <c r="D17" s="87" t="s">
        <v>102</v>
      </c>
      <c r="E17" s="6" t="s">
        <v>1306</v>
      </c>
      <c r="F17" s="87" t="s">
        <v>1308</v>
      </c>
      <c r="G17" s="87" t="s">
        <v>1311</v>
      </c>
      <c r="H17" s="87" t="s">
        <v>1012</v>
      </c>
      <c r="I17" s="87" t="s">
        <v>1012</v>
      </c>
      <c r="J17" s="182" t="s">
        <v>1310</v>
      </c>
      <c r="K17" s="87" t="s">
        <v>1012</v>
      </c>
      <c r="L17" s="87" t="s">
        <v>1012</v>
      </c>
      <c r="M17" s="87" t="s">
        <v>1012</v>
      </c>
      <c r="N17" s="87" t="s">
        <v>1012</v>
      </c>
      <c r="O17" s="6" t="s">
        <v>1293</v>
      </c>
      <c r="P17" s="6"/>
    </row>
    <row r="18" spans="1:16" x14ac:dyDescent="0.3">
      <c r="A18" s="1"/>
      <c r="B18" s="6" t="s">
        <v>286</v>
      </c>
      <c r="C18" s="6" t="s">
        <v>1174</v>
      </c>
      <c r="D18" s="87" t="s">
        <v>102</v>
      </c>
      <c r="E18" s="6" t="s">
        <v>1306</v>
      </c>
      <c r="F18" s="87" t="s">
        <v>1311</v>
      </c>
      <c r="G18" s="87" t="s">
        <v>1312</v>
      </c>
      <c r="H18" s="87" t="s">
        <v>1012</v>
      </c>
      <c r="I18" s="87" t="s">
        <v>1012</v>
      </c>
      <c r="J18" s="183" t="s">
        <v>1313</v>
      </c>
      <c r="K18" s="87" t="s">
        <v>1012</v>
      </c>
      <c r="L18" s="87" t="s">
        <v>1012</v>
      </c>
      <c r="M18" s="87" t="s">
        <v>1012</v>
      </c>
      <c r="N18" s="87" t="s">
        <v>1012</v>
      </c>
      <c r="O18" s="6" t="s">
        <v>1293</v>
      </c>
      <c r="P18" s="6"/>
    </row>
    <row r="19" spans="1:16" x14ac:dyDescent="0.3">
      <c r="A19" s="1"/>
      <c r="B19" s="6" t="s">
        <v>286</v>
      </c>
      <c r="C19" s="6" t="s">
        <v>1174</v>
      </c>
      <c r="D19" s="87" t="s">
        <v>102</v>
      </c>
      <c r="E19" s="6" t="s">
        <v>1306</v>
      </c>
      <c r="F19" s="87" t="s">
        <v>1314</v>
      </c>
      <c r="G19" s="87" t="s">
        <v>76</v>
      </c>
      <c r="H19" s="87" t="s">
        <v>1315</v>
      </c>
      <c r="I19" s="87" t="s">
        <v>1012</v>
      </c>
      <c r="J19" s="182" t="s">
        <v>1310</v>
      </c>
      <c r="K19" s="87" t="s">
        <v>1012</v>
      </c>
      <c r="L19" s="87" t="s">
        <v>1012</v>
      </c>
      <c r="M19" s="87" t="s">
        <v>1012</v>
      </c>
      <c r="N19" s="87" t="s">
        <v>1012</v>
      </c>
      <c r="O19" s="6" t="s">
        <v>1293</v>
      </c>
      <c r="P19" s="6"/>
    </row>
    <row r="20" spans="1:16" x14ac:dyDescent="0.3">
      <c r="A20" s="1"/>
      <c r="B20" s="6" t="s">
        <v>286</v>
      </c>
      <c r="C20" s="6" t="s">
        <v>1174</v>
      </c>
      <c r="D20" s="87" t="s">
        <v>1316</v>
      </c>
      <c r="E20" s="6" t="s">
        <v>1306</v>
      </c>
      <c r="F20" s="87" t="s">
        <v>1317</v>
      </c>
      <c r="G20" s="87" t="s">
        <v>1318</v>
      </c>
      <c r="H20" s="87" t="s">
        <v>1012</v>
      </c>
      <c r="I20" s="87" t="s">
        <v>1012</v>
      </c>
      <c r="J20" s="181" t="s">
        <v>1305</v>
      </c>
      <c r="K20" s="87" t="s">
        <v>1012</v>
      </c>
      <c r="L20" s="87" t="s">
        <v>1012</v>
      </c>
      <c r="M20" s="87" t="s">
        <v>1012</v>
      </c>
      <c r="N20" s="87" t="s">
        <v>1012</v>
      </c>
      <c r="O20" s="6" t="s">
        <v>1293</v>
      </c>
      <c r="P20" s="6"/>
    </row>
    <row r="21" spans="1:16" x14ac:dyDescent="0.3">
      <c r="A21" s="1"/>
      <c r="B21" s="6" t="s">
        <v>286</v>
      </c>
      <c r="C21" s="6" t="s">
        <v>1174</v>
      </c>
      <c r="D21" s="87" t="s">
        <v>1316</v>
      </c>
      <c r="E21" s="6" t="s">
        <v>1306</v>
      </c>
      <c r="F21" s="87" t="s">
        <v>1318</v>
      </c>
      <c r="G21" s="87" t="s">
        <v>1319</v>
      </c>
      <c r="H21" s="87" t="s">
        <v>1012</v>
      </c>
      <c r="I21" s="87" t="s">
        <v>1012</v>
      </c>
      <c r="J21" s="183" t="s">
        <v>1313</v>
      </c>
      <c r="K21" s="87" t="s">
        <v>1012</v>
      </c>
      <c r="L21" s="87" t="s">
        <v>1012</v>
      </c>
      <c r="M21" s="87" t="s">
        <v>1012</v>
      </c>
      <c r="N21" s="87" t="s">
        <v>1012</v>
      </c>
      <c r="O21" s="6" t="s">
        <v>1293</v>
      </c>
      <c r="P21" s="6"/>
    </row>
    <row r="22" spans="1:16" x14ac:dyDescent="0.3">
      <c r="A22" s="1"/>
      <c r="B22" s="6" t="s">
        <v>115</v>
      </c>
      <c r="C22" s="6" t="s">
        <v>1179</v>
      </c>
      <c r="D22" s="87" t="s">
        <v>102</v>
      </c>
      <c r="E22" s="6" t="s">
        <v>1320</v>
      </c>
      <c r="F22" s="87" t="s">
        <v>1290</v>
      </c>
      <c r="G22" s="87" t="s">
        <v>1321</v>
      </c>
      <c r="H22" s="87" t="s">
        <v>1012</v>
      </c>
      <c r="I22" s="87" t="s">
        <v>1322</v>
      </c>
      <c r="J22" s="182" t="s">
        <v>1310</v>
      </c>
      <c r="K22" s="87" t="s">
        <v>1012</v>
      </c>
      <c r="L22" s="87" t="s">
        <v>1012</v>
      </c>
      <c r="M22" s="87" t="s">
        <v>1012</v>
      </c>
      <c r="N22" s="87" t="s">
        <v>1012</v>
      </c>
      <c r="O22" s="6" t="s">
        <v>1293</v>
      </c>
      <c r="P22" s="6"/>
    </row>
    <row r="23" spans="1:16" x14ac:dyDescent="0.3">
      <c r="A23" s="1"/>
      <c r="B23" s="6" t="s">
        <v>115</v>
      </c>
      <c r="C23" s="6" t="s">
        <v>1179</v>
      </c>
      <c r="D23" s="87" t="s">
        <v>102</v>
      </c>
      <c r="E23" s="6" t="s">
        <v>1320</v>
      </c>
      <c r="F23" s="87" t="s">
        <v>1323</v>
      </c>
      <c r="G23" s="87" t="s">
        <v>1291</v>
      </c>
      <c r="H23" s="87" t="s">
        <v>1324</v>
      </c>
      <c r="I23" s="87" t="s">
        <v>1012</v>
      </c>
      <c r="J23" s="182" t="s">
        <v>1310</v>
      </c>
      <c r="K23" s="87" t="s">
        <v>1012</v>
      </c>
      <c r="L23" s="87" t="s">
        <v>1012</v>
      </c>
      <c r="M23" s="87" t="s">
        <v>1012</v>
      </c>
      <c r="N23" s="87" t="s">
        <v>1012</v>
      </c>
      <c r="O23" s="6" t="s">
        <v>1293</v>
      </c>
      <c r="P23" s="6"/>
    </row>
    <row r="24" spans="1:16" x14ac:dyDescent="0.3">
      <c r="A24" s="1"/>
      <c r="B24" s="6" t="s">
        <v>122</v>
      </c>
      <c r="C24" s="6" t="s">
        <v>127</v>
      </c>
      <c r="D24" s="87" t="s">
        <v>1193</v>
      </c>
      <c r="E24" s="6" t="s">
        <v>1325</v>
      </c>
      <c r="F24" s="87" t="s">
        <v>1290</v>
      </c>
      <c r="G24" s="87" t="s">
        <v>1326</v>
      </c>
      <c r="H24" s="87" t="s">
        <v>1012</v>
      </c>
      <c r="I24" s="87" t="s">
        <v>1012</v>
      </c>
      <c r="J24" s="183" t="s">
        <v>1313</v>
      </c>
      <c r="K24" s="87" t="s">
        <v>1012</v>
      </c>
      <c r="L24" s="87" t="s">
        <v>1012</v>
      </c>
      <c r="M24" s="87" t="s">
        <v>1012</v>
      </c>
      <c r="N24" s="87" t="s">
        <v>1012</v>
      </c>
      <c r="O24" s="6" t="s">
        <v>1293</v>
      </c>
      <c r="P24" s="6" t="s">
        <v>1327</v>
      </c>
    </row>
    <row r="25" spans="1:16" x14ac:dyDescent="0.3">
      <c r="A25" s="1"/>
      <c r="B25" s="6" t="s">
        <v>122</v>
      </c>
      <c r="C25" s="6" t="s">
        <v>127</v>
      </c>
      <c r="D25" s="87" t="s">
        <v>1201</v>
      </c>
      <c r="E25" s="6" t="s">
        <v>1328</v>
      </c>
      <c r="F25" s="87" t="s">
        <v>1329</v>
      </c>
      <c r="G25" s="87" t="s">
        <v>1330</v>
      </c>
      <c r="H25" s="87" t="s">
        <v>1331</v>
      </c>
      <c r="I25" s="87" t="s">
        <v>1012</v>
      </c>
      <c r="J25" s="182" t="s">
        <v>1310</v>
      </c>
      <c r="K25" s="87" t="s">
        <v>1012</v>
      </c>
      <c r="L25" s="87" t="s">
        <v>1012</v>
      </c>
      <c r="M25" s="87" t="s">
        <v>1012</v>
      </c>
      <c r="N25" s="87" t="s">
        <v>1012</v>
      </c>
      <c r="O25" s="6" t="s">
        <v>1293</v>
      </c>
      <c r="P25" s="6"/>
    </row>
    <row r="26" spans="1:16" x14ac:dyDescent="0.3">
      <c r="A26" s="1"/>
      <c r="B26" s="6" t="s">
        <v>122</v>
      </c>
      <c r="C26" s="6" t="s">
        <v>127</v>
      </c>
      <c r="D26" s="87" t="s">
        <v>1193</v>
      </c>
      <c r="E26" s="6" t="s">
        <v>1325</v>
      </c>
      <c r="F26" s="87" t="s">
        <v>1332</v>
      </c>
      <c r="G26" s="87" t="s">
        <v>1333</v>
      </c>
      <c r="H26" s="87" t="s">
        <v>1334</v>
      </c>
      <c r="I26" s="87" t="s">
        <v>1012</v>
      </c>
      <c r="J26" s="182" t="s">
        <v>1310</v>
      </c>
      <c r="K26" s="87" t="s">
        <v>1012</v>
      </c>
      <c r="L26" s="87" t="s">
        <v>1012</v>
      </c>
      <c r="M26" s="87" t="s">
        <v>1012</v>
      </c>
      <c r="N26" s="87" t="s">
        <v>1012</v>
      </c>
      <c r="O26" s="6" t="s">
        <v>1293</v>
      </c>
      <c r="P26" s="6"/>
    </row>
    <row r="27" spans="1:16" x14ac:dyDescent="0.3">
      <c r="A27" s="1"/>
      <c r="B27" s="6" t="s">
        <v>122</v>
      </c>
      <c r="C27" s="6" t="s">
        <v>127</v>
      </c>
      <c r="D27" s="87" t="s">
        <v>1201</v>
      </c>
      <c r="E27" s="6" t="s">
        <v>1328</v>
      </c>
      <c r="F27" s="87" t="s">
        <v>1330</v>
      </c>
      <c r="G27" s="87" t="s">
        <v>1335</v>
      </c>
      <c r="H27" s="87" t="s">
        <v>1012</v>
      </c>
      <c r="I27" s="87" t="s">
        <v>1336</v>
      </c>
      <c r="J27" s="183" t="s">
        <v>1313</v>
      </c>
      <c r="K27" s="87" t="s">
        <v>1012</v>
      </c>
      <c r="L27" s="87" t="s">
        <v>1012</v>
      </c>
      <c r="M27" s="87" t="s">
        <v>1012</v>
      </c>
      <c r="N27" s="87" t="s">
        <v>1012</v>
      </c>
      <c r="O27" s="6" t="s">
        <v>1293</v>
      </c>
      <c r="P27" s="6"/>
    </row>
    <row r="28" spans="1:16" x14ac:dyDescent="0.3">
      <c r="A28" s="1"/>
      <c r="B28" s="6" t="s">
        <v>122</v>
      </c>
      <c r="C28" s="6" t="s">
        <v>127</v>
      </c>
      <c r="D28" s="87" t="s">
        <v>1193</v>
      </c>
      <c r="E28" s="6" t="s">
        <v>1325</v>
      </c>
      <c r="F28" s="87" t="s">
        <v>1333</v>
      </c>
      <c r="G28" s="87" t="s">
        <v>1337</v>
      </c>
      <c r="H28" s="87" t="s">
        <v>1012</v>
      </c>
      <c r="I28" s="87" t="s">
        <v>1012</v>
      </c>
      <c r="J28" s="183" t="s">
        <v>1313</v>
      </c>
      <c r="K28" s="87" t="s">
        <v>1012</v>
      </c>
      <c r="L28" s="87" t="s">
        <v>1012</v>
      </c>
      <c r="M28" s="87" t="s">
        <v>1012</v>
      </c>
      <c r="N28" s="87" t="s">
        <v>1012</v>
      </c>
      <c r="O28" s="6" t="s">
        <v>1293</v>
      </c>
      <c r="P28" s="6"/>
    </row>
    <row r="29" spans="1:16" x14ac:dyDescent="0.3">
      <c r="A29" s="1"/>
      <c r="B29" s="6" t="s">
        <v>122</v>
      </c>
      <c r="C29" s="6" t="s">
        <v>127</v>
      </c>
      <c r="D29" s="87" t="s">
        <v>1193</v>
      </c>
      <c r="E29" s="6" t="s">
        <v>1325</v>
      </c>
      <c r="F29" s="87" t="s">
        <v>1337</v>
      </c>
      <c r="G29" s="87" t="s">
        <v>1336</v>
      </c>
      <c r="H29" s="87" t="s">
        <v>1012</v>
      </c>
      <c r="I29" s="87" t="s">
        <v>1012</v>
      </c>
      <c r="J29" s="182" t="s">
        <v>1310</v>
      </c>
      <c r="K29" s="87" t="s">
        <v>1012</v>
      </c>
      <c r="L29" s="87" t="s">
        <v>1012</v>
      </c>
      <c r="M29" s="87" t="s">
        <v>1012</v>
      </c>
      <c r="N29" s="87" t="s">
        <v>1012</v>
      </c>
      <c r="O29" s="6" t="s">
        <v>1293</v>
      </c>
      <c r="P29" s="6"/>
    </row>
    <row r="30" spans="1:16" x14ac:dyDescent="0.3">
      <c r="A30" s="1"/>
      <c r="B30" s="6" t="s">
        <v>122</v>
      </c>
      <c r="C30" s="6" t="s">
        <v>127</v>
      </c>
      <c r="D30" s="87" t="s">
        <v>1193</v>
      </c>
      <c r="E30" s="6" t="s">
        <v>1325</v>
      </c>
      <c r="F30" s="87" t="s">
        <v>1336</v>
      </c>
      <c r="G30" s="87" t="s">
        <v>1338</v>
      </c>
      <c r="H30" s="87" t="s">
        <v>1012</v>
      </c>
      <c r="I30" s="87" t="s">
        <v>1012</v>
      </c>
      <c r="J30" s="183" t="s">
        <v>1313</v>
      </c>
      <c r="K30" s="87" t="s">
        <v>1012</v>
      </c>
      <c r="L30" s="87" t="s">
        <v>1012</v>
      </c>
      <c r="M30" s="87" t="s">
        <v>1012</v>
      </c>
      <c r="N30" s="87" t="s">
        <v>1012</v>
      </c>
      <c r="O30" s="6" t="s">
        <v>1293</v>
      </c>
      <c r="P30" s="6"/>
    </row>
    <row r="31" spans="1:16" x14ac:dyDescent="0.3">
      <c r="A31" s="1"/>
      <c r="B31" s="6" t="s">
        <v>122</v>
      </c>
      <c r="C31" s="6" t="s">
        <v>127</v>
      </c>
      <c r="D31" s="87" t="s">
        <v>1193</v>
      </c>
      <c r="E31" s="6" t="s">
        <v>1325</v>
      </c>
      <c r="F31" s="87" t="s">
        <v>1338</v>
      </c>
      <c r="G31" s="87" t="s">
        <v>1339</v>
      </c>
      <c r="H31" s="87" t="s">
        <v>1012</v>
      </c>
      <c r="I31" s="87" t="s">
        <v>1012</v>
      </c>
      <c r="J31" s="182" t="s">
        <v>1310</v>
      </c>
      <c r="K31" s="87" t="s">
        <v>1012</v>
      </c>
      <c r="L31" s="87" t="s">
        <v>1012</v>
      </c>
      <c r="M31" s="87" t="s">
        <v>1012</v>
      </c>
      <c r="N31" s="87" t="s">
        <v>1012</v>
      </c>
      <c r="O31" s="6" t="s">
        <v>1293</v>
      </c>
      <c r="P31" s="6"/>
    </row>
    <row r="32" spans="1:16" x14ac:dyDescent="0.3">
      <c r="A32" s="1"/>
      <c r="B32" s="6" t="s">
        <v>122</v>
      </c>
      <c r="C32" s="6" t="s">
        <v>127</v>
      </c>
      <c r="D32" s="87" t="s">
        <v>1193</v>
      </c>
      <c r="E32" s="6" t="s">
        <v>1325</v>
      </c>
      <c r="F32" s="87" t="s">
        <v>1339</v>
      </c>
      <c r="G32" s="87" t="s">
        <v>1340</v>
      </c>
      <c r="H32" s="87" t="s">
        <v>1012</v>
      </c>
      <c r="I32" s="87" t="s">
        <v>1012</v>
      </c>
      <c r="J32" s="183" t="s">
        <v>1313</v>
      </c>
      <c r="K32" s="87" t="s">
        <v>1012</v>
      </c>
      <c r="L32" s="87" t="s">
        <v>1012</v>
      </c>
      <c r="M32" s="87" t="s">
        <v>1012</v>
      </c>
      <c r="N32" s="87" t="s">
        <v>1012</v>
      </c>
      <c r="O32" s="6" t="s">
        <v>1293</v>
      </c>
      <c r="P32" s="6"/>
    </row>
    <row r="33" spans="1:16" x14ac:dyDescent="0.3">
      <c r="A33" s="1"/>
      <c r="B33" s="6" t="s">
        <v>122</v>
      </c>
      <c r="C33" s="6" t="s">
        <v>127</v>
      </c>
      <c r="D33" s="87" t="s">
        <v>1193</v>
      </c>
      <c r="E33" s="6" t="s">
        <v>1325</v>
      </c>
      <c r="F33" s="87" t="s">
        <v>1340</v>
      </c>
      <c r="G33" s="87" t="s">
        <v>1341</v>
      </c>
      <c r="H33" s="87" t="s">
        <v>1012</v>
      </c>
      <c r="I33" s="87" t="s">
        <v>1012</v>
      </c>
      <c r="J33" s="182" t="s">
        <v>1310</v>
      </c>
      <c r="K33" s="87" t="s">
        <v>1012</v>
      </c>
      <c r="L33" s="87" t="s">
        <v>1012</v>
      </c>
      <c r="M33" s="87" t="s">
        <v>1012</v>
      </c>
      <c r="N33" s="87" t="s">
        <v>1012</v>
      </c>
      <c r="O33" s="6" t="s">
        <v>1293</v>
      </c>
      <c r="P33" s="6"/>
    </row>
    <row r="34" spans="1:16" x14ac:dyDescent="0.3">
      <c r="A34" s="1"/>
      <c r="B34" s="6" t="s">
        <v>122</v>
      </c>
      <c r="C34" s="6" t="s">
        <v>127</v>
      </c>
      <c r="D34" s="87" t="s">
        <v>1201</v>
      </c>
      <c r="E34" s="6" t="s">
        <v>1328</v>
      </c>
      <c r="F34" s="87" t="s">
        <v>1342</v>
      </c>
      <c r="G34" s="87" t="s">
        <v>1343</v>
      </c>
      <c r="H34" s="87" t="s">
        <v>1340</v>
      </c>
      <c r="I34" s="87" t="s">
        <v>1344</v>
      </c>
      <c r="J34" s="182" t="s">
        <v>1310</v>
      </c>
      <c r="K34" s="87" t="s">
        <v>1012</v>
      </c>
      <c r="L34" s="87" t="s">
        <v>1012</v>
      </c>
      <c r="M34" s="87" t="s">
        <v>1012</v>
      </c>
      <c r="N34" s="87" t="s">
        <v>1012</v>
      </c>
      <c r="O34" s="6" t="s">
        <v>1293</v>
      </c>
      <c r="P34" s="6"/>
    </row>
    <row r="35" spans="1:16" x14ac:dyDescent="0.3">
      <c r="A35" s="1"/>
      <c r="B35" s="6" t="s">
        <v>122</v>
      </c>
      <c r="C35" s="6" t="s">
        <v>127</v>
      </c>
      <c r="D35" s="87" t="s">
        <v>1193</v>
      </c>
      <c r="E35" s="6" t="s">
        <v>1325</v>
      </c>
      <c r="F35" s="87" t="s">
        <v>1341</v>
      </c>
      <c r="G35" s="87" t="s">
        <v>1291</v>
      </c>
      <c r="H35" s="87" t="s">
        <v>1012</v>
      </c>
      <c r="I35" s="87" t="s">
        <v>1012</v>
      </c>
      <c r="J35" s="183" t="s">
        <v>1313</v>
      </c>
      <c r="K35" s="87" t="s">
        <v>1012</v>
      </c>
      <c r="L35" s="87" t="s">
        <v>1012</v>
      </c>
      <c r="M35" s="87" t="s">
        <v>1012</v>
      </c>
      <c r="N35" s="87" t="s">
        <v>1012</v>
      </c>
      <c r="O35" s="6" t="s">
        <v>1293</v>
      </c>
      <c r="P35" s="6"/>
    </row>
    <row r="36" spans="1:16" x14ac:dyDescent="0.3">
      <c r="A36" s="1"/>
      <c r="B36" s="6" t="s">
        <v>122</v>
      </c>
      <c r="C36" s="6" t="s">
        <v>130</v>
      </c>
      <c r="D36" s="87" t="s">
        <v>102</v>
      </c>
      <c r="E36" s="6" t="s">
        <v>1345</v>
      </c>
      <c r="F36" s="87" t="s">
        <v>1290</v>
      </c>
      <c r="G36" s="87" t="s">
        <v>1346</v>
      </c>
      <c r="H36" s="87" t="s">
        <v>1012</v>
      </c>
      <c r="I36" s="87" t="s">
        <v>1012</v>
      </c>
      <c r="J36" s="183" t="s">
        <v>1313</v>
      </c>
      <c r="K36" s="87" t="s">
        <v>1012</v>
      </c>
      <c r="L36" s="87" t="s">
        <v>1012</v>
      </c>
      <c r="M36" s="87" t="s">
        <v>1012</v>
      </c>
      <c r="N36" s="87" t="s">
        <v>1012</v>
      </c>
      <c r="O36" s="6" t="s">
        <v>1293</v>
      </c>
      <c r="P36" s="6"/>
    </row>
    <row r="37" spans="1:16" x14ac:dyDescent="0.3">
      <c r="A37" s="1"/>
      <c r="B37" s="6" t="s">
        <v>122</v>
      </c>
      <c r="C37" s="6" t="s">
        <v>130</v>
      </c>
      <c r="D37" s="87" t="s">
        <v>102</v>
      </c>
      <c r="E37" s="6" t="s">
        <v>1345</v>
      </c>
      <c r="F37" s="87" t="s">
        <v>1346</v>
      </c>
      <c r="G37" s="87" t="s">
        <v>1347</v>
      </c>
      <c r="H37" s="87" t="s">
        <v>1012</v>
      </c>
      <c r="I37" s="87" t="s">
        <v>1012</v>
      </c>
      <c r="J37" s="182" t="s">
        <v>1310</v>
      </c>
      <c r="K37" s="87" t="s">
        <v>1012</v>
      </c>
      <c r="L37" s="87" t="s">
        <v>1012</v>
      </c>
      <c r="M37" s="87" t="s">
        <v>1012</v>
      </c>
      <c r="N37" s="87" t="s">
        <v>1012</v>
      </c>
      <c r="O37" s="6" t="s">
        <v>1293</v>
      </c>
      <c r="P37" s="6"/>
    </row>
    <row r="38" spans="1:16" x14ac:dyDescent="0.3">
      <c r="A38" s="1"/>
      <c r="B38" s="6" t="s">
        <v>122</v>
      </c>
      <c r="C38" s="6" t="s">
        <v>130</v>
      </c>
      <c r="D38" s="87" t="s">
        <v>102</v>
      </c>
      <c r="E38" s="6" t="s">
        <v>1345</v>
      </c>
      <c r="F38" s="87" t="s">
        <v>1347</v>
      </c>
      <c r="G38" s="87" t="s">
        <v>1337</v>
      </c>
      <c r="H38" s="87" t="s">
        <v>1012</v>
      </c>
      <c r="I38" s="87" t="s">
        <v>1012</v>
      </c>
      <c r="J38" s="183" t="s">
        <v>1313</v>
      </c>
      <c r="K38" s="87" t="s">
        <v>1012</v>
      </c>
      <c r="L38" s="87" t="s">
        <v>1012</v>
      </c>
      <c r="M38" s="87" t="s">
        <v>1012</v>
      </c>
      <c r="N38" s="87" t="s">
        <v>1012</v>
      </c>
      <c r="O38" s="6" t="s">
        <v>1293</v>
      </c>
      <c r="P38" s="6"/>
    </row>
    <row r="39" spans="1:16" x14ac:dyDescent="0.3">
      <c r="A39" s="1"/>
      <c r="B39" s="6" t="s">
        <v>122</v>
      </c>
      <c r="C39" s="6" t="s">
        <v>130</v>
      </c>
      <c r="D39" s="87" t="s">
        <v>102</v>
      </c>
      <c r="E39" s="6" t="s">
        <v>1345</v>
      </c>
      <c r="F39" s="87" t="s">
        <v>1337</v>
      </c>
      <c r="G39" s="87" t="s">
        <v>1348</v>
      </c>
      <c r="H39" s="87" t="s">
        <v>1012</v>
      </c>
      <c r="I39" s="87" t="s">
        <v>1012</v>
      </c>
      <c r="J39" s="182" t="s">
        <v>1310</v>
      </c>
      <c r="K39" s="87" t="s">
        <v>1012</v>
      </c>
      <c r="L39" s="87" t="s">
        <v>1012</v>
      </c>
      <c r="M39" s="87" t="s">
        <v>1012</v>
      </c>
      <c r="N39" s="87" t="s">
        <v>1012</v>
      </c>
      <c r="O39" s="6" t="s">
        <v>1293</v>
      </c>
      <c r="P39" s="6"/>
    </row>
    <row r="40" spans="1:16" x14ac:dyDescent="0.3">
      <c r="A40" s="1"/>
      <c r="B40" s="6" t="s">
        <v>122</v>
      </c>
      <c r="C40" s="6" t="s">
        <v>130</v>
      </c>
      <c r="D40" s="87" t="s">
        <v>102</v>
      </c>
      <c r="E40" s="6" t="s">
        <v>1345</v>
      </c>
      <c r="F40" s="87" t="s">
        <v>1348</v>
      </c>
      <c r="G40" s="87" t="s">
        <v>1291</v>
      </c>
      <c r="H40" s="87" t="s">
        <v>1012</v>
      </c>
      <c r="I40" s="87" t="s">
        <v>1012</v>
      </c>
      <c r="J40" s="183" t="s">
        <v>1313</v>
      </c>
      <c r="K40" s="87" t="s">
        <v>1012</v>
      </c>
      <c r="L40" s="87" t="s">
        <v>1012</v>
      </c>
      <c r="M40" s="87" t="s">
        <v>1012</v>
      </c>
      <c r="N40" s="87" t="s">
        <v>1012</v>
      </c>
      <c r="O40" s="6" t="s">
        <v>1293</v>
      </c>
      <c r="P40" s="6"/>
    </row>
    <row r="41" spans="1:16" ht="26.4" x14ac:dyDescent="0.3">
      <c r="A41" s="1"/>
      <c r="B41" s="6" t="s">
        <v>687</v>
      </c>
      <c r="C41" s="6" t="s">
        <v>1202</v>
      </c>
      <c r="D41" s="87" t="s">
        <v>1203</v>
      </c>
      <c r="E41" s="6" t="s">
        <v>1349</v>
      </c>
      <c r="F41" s="87" t="s">
        <v>1290</v>
      </c>
      <c r="G41" s="87" t="s">
        <v>1291</v>
      </c>
      <c r="H41" s="87" t="s">
        <v>1012</v>
      </c>
      <c r="I41" s="87" t="s">
        <v>1012</v>
      </c>
      <c r="J41" s="180" t="s">
        <v>1292</v>
      </c>
      <c r="K41" s="87" t="s">
        <v>1012</v>
      </c>
      <c r="L41" s="87" t="s">
        <v>1012</v>
      </c>
      <c r="M41" s="87" t="s">
        <v>1012</v>
      </c>
      <c r="N41" s="87" t="s">
        <v>1012</v>
      </c>
      <c r="O41" s="6" t="s">
        <v>1293</v>
      </c>
      <c r="P41" s="6"/>
    </row>
    <row r="42" spans="1:16" ht="26.4" x14ac:dyDescent="0.3">
      <c r="A42" s="1"/>
      <c r="B42" s="6" t="s">
        <v>687</v>
      </c>
      <c r="C42" s="6" t="s">
        <v>1202</v>
      </c>
      <c r="D42" s="87" t="s">
        <v>1204</v>
      </c>
      <c r="E42" s="6" t="s">
        <v>1350</v>
      </c>
      <c r="F42" s="87" t="s">
        <v>1290</v>
      </c>
      <c r="G42" s="87" t="s">
        <v>1291</v>
      </c>
      <c r="H42" s="87" t="s">
        <v>1012</v>
      </c>
      <c r="I42" s="87" t="s">
        <v>1012</v>
      </c>
      <c r="J42" s="180" t="s">
        <v>1292</v>
      </c>
      <c r="K42" s="87" t="s">
        <v>1012</v>
      </c>
      <c r="L42" s="87" t="s">
        <v>1012</v>
      </c>
      <c r="M42" s="87" t="s">
        <v>1012</v>
      </c>
      <c r="N42" s="87" t="s">
        <v>1012</v>
      </c>
      <c r="O42" s="6" t="s">
        <v>1293</v>
      </c>
      <c r="P42" s="6"/>
    </row>
    <row r="43" spans="1:16" x14ac:dyDescent="0.3">
      <c r="A43" s="1"/>
      <c r="B43" s="6" t="s">
        <v>134</v>
      </c>
      <c r="C43" s="6" t="s">
        <v>142</v>
      </c>
      <c r="D43" s="87" t="s">
        <v>102</v>
      </c>
      <c r="E43" s="6" t="s">
        <v>1351</v>
      </c>
      <c r="F43" s="87" t="s">
        <v>1290</v>
      </c>
      <c r="G43" s="87" t="s">
        <v>1291</v>
      </c>
      <c r="H43" s="87" t="s">
        <v>1012</v>
      </c>
      <c r="I43" s="87" t="s">
        <v>1012</v>
      </c>
      <c r="J43" s="182" t="s">
        <v>1310</v>
      </c>
      <c r="K43" s="87" t="s">
        <v>1012</v>
      </c>
      <c r="L43" s="87" t="s">
        <v>1012</v>
      </c>
      <c r="M43" s="87" t="s">
        <v>1012</v>
      </c>
      <c r="N43" s="87" t="s">
        <v>1012</v>
      </c>
      <c r="O43" s="6" t="s">
        <v>1293</v>
      </c>
      <c r="P43" s="6"/>
    </row>
    <row r="44" spans="1:16" ht="52.8" x14ac:dyDescent="0.3">
      <c r="A44" s="1"/>
      <c r="B44" s="6" t="s">
        <v>134</v>
      </c>
      <c r="C44" s="6" t="s">
        <v>145</v>
      </c>
      <c r="D44" s="87" t="s">
        <v>102</v>
      </c>
      <c r="E44" s="6" t="s">
        <v>1352</v>
      </c>
      <c r="F44" s="87" t="s">
        <v>1290</v>
      </c>
      <c r="G44" s="87" t="s">
        <v>1291</v>
      </c>
      <c r="H44" s="87" t="s">
        <v>1012</v>
      </c>
      <c r="I44" s="87" t="s">
        <v>1012</v>
      </c>
      <c r="J44" s="182" t="s">
        <v>1310</v>
      </c>
      <c r="K44" s="87" t="s">
        <v>1012</v>
      </c>
      <c r="L44" s="87" t="s">
        <v>1012</v>
      </c>
      <c r="M44" s="87" t="s">
        <v>1012</v>
      </c>
      <c r="N44" s="87" t="s">
        <v>1012</v>
      </c>
      <c r="O44" s="6" t="s">
        <v>1293</v>
      </c>
      <c r="P44" s="6" t="s">
        <v>1353</v>
      </c>
    </row>
    <row r="45" spans="1:16" x14ac:dyDescent="0.3">
      <c r="A45" s="1"/>
      <c r="B45" s="6" t="s">
        <v>172</v>
      </c>
      <c r="C45" s="6" t="s">
        <v>1216</v>
      </c>
      <c r="D45" s="87" t="s">
        <v>1217</v>
      </c>
      <c r="E45" s="6" t="s">
        <v>1354</v>
      </c>
      <c r="F45" s="87" t="s">
        <v>1355</v>
      </c>
      <c r="G45" s="87" t="s">
        <v>1356</v>
      </c>
      <c r="H45" s="87" t="s">
        <v>1357</v>
      </c>
      <c r="I45" s="87" t="s">
        <v>1012</v>
      </c>
      <c r="J45" s="182" t="s">
        <v>1310</v>
      </c>
      <c r="K45" s="87" t="s">
        <v>1012</v>
      </c>
      <c r="L45" s="87" t="s">
        <v>1012</v>
      </c>
      <c r="M45" s="87" t="s">
        <v>1012</v>
      </c>
      <c r="N45" s="87" t="s">
        <v>1012</v>
      </c>
      <c r="O45" s="6" t="s">
        <v>1293</v>
      </c>
      <c r="P45" s="6"/>
    </row>
    <row r="46" spans="1:16" x14ac:dyDescent="0.3">
      <c r="A46" s="1"/>
      <c r="B46" s="6" t="s">
        <v>172</v>
      </c>
      <c r="C46" s="6" t="s">
        <v>1216</v>
      </c>
      <c r="D46" s="87" t="s">
        <v>1358</v>
      </c>
      <c r="E46" s="6" t="s">
        <v>1359</v>
      </c>
      <c r="F46" s="87" t="s">
        <v>1360</v>
      </c>
      <c r="G46" s="87" t="s">
        <v>1361</v>
      </c>
      <c r="H46" s="87" t="s">
        <v>1362</v>
      </c>
      <c r="I46" s="87" t="s">
        <v>1012</v>
      </c>
      <c r="J46" s="182" t="s">
        <v>1310</v>
      </c>
      <c r="K46" s="87" t="s">
        <v>1012</v>
      </c>
      <c r="L46" s="87" t="s">
        <v>1012</v>
      </c>
      <c r="M46" s="87" t="s">
        <v>1012</v>
      </c>
      <c r="N46" s="87" t="s">
        <v>1012</v>
      </c>
      <c r="O46" s="6" t="s">
        <v>1293</v>
      </c>
      <c r="P46" s="6"/>
    </row>
    <row r="47" spans="1:16" x14ac:dyDescent="0.3">
      <c r="A47" s="1"/>
      <c r="B47" s="6" t="s">
        <v>172</v>
      </c>
      <c r="C47" s="6" t="s">
        <v>1216</v>
      </c>
      <c r="D47" s="87" t="s">
        <v>1217</v>
      </c>
      <c r="E47" s="6" t="s">
        <v>1354</v>
      </c>
      <c r="F47" s="87" t="s">
        <v>1356</v>
      </c>
      <c r="G47" s="87" t="s">
        <v>1363</v>
      </c>
      <c r="H47" s="87" t="s">
        <v>1012</v>
      </c>
      <c r="I47" s="87" t="s">
        <v>1303</v>
      </c>
      <c r="J47" s="183" t="s">
        <v>1313</v>
      </c>
      <c r="K47" s="87" t="s">
        <v>1012</v>
      </c>
      <c r="L47" s="87" t="s">
        <v>1012</v>
      </c>
      <c r="M47" s="87" t="s">
        <v>1012</v>
      </c>
      <c r="N47" s="87" t="s">
        <v>1012</v>
      </c>
      <c r="O47" s="6" t="s">
        <v>1293</v>
      </c>
      <c r="P47" s="6"/>
    </row>
    <row r="48" spans="1:16" x14ac:dyDescent="0.3">
      <c r="A48" s="1"/>
      <c r="B48" s="6" t="s">
        <v>172</v>
      </c>
      <c r="C48" s="6" t="s">
        <v>1216</v>
      </c>
      <c r="D48" s="87" t="s">
        <v>1358</v>
      </c>
      <c r="E48" s="6" t="s">
        <v>1359</v>
      </c>
      <c r="F48" s="87" t="s">
        <v>1361</v>
      </c>
      <c r="G48" s="87" t="s">
        <v>1363</v>
      </c>
      <c r="H48" s="87" t="s">
        <v>1012</v>
      </c>
      <c r="I48" s="87" t="s">
        <v>1303</v>
      </c>
      <c r="J48" s="183" t="s">
        <v>1313</v>
      </c>
      <c r="K48" s="87" t="s">
        <v>1012</v>
      </c>
      <c r="L48" s="87" t="s">
        <v>1012</v>
      </c>
      <c r="M48" s="87" t="s">
        <v>1012</v>
      </c>
      <c r="N48" s="87" t="s">
        <v>1012</v>
      </c>
      <c r="O48" s="6" t="s">
        <v>1293</v>
      </c>
      <c r="P48" s="6"/>
    </row>
    <row r="49" spans="1:16" x14ac:dyDescent="0.3">
      <c r="A49" s="1"/>
      <c r="B49" s="6" t="s">
        <v>172</v>
      </c>
      <c r="C49" s="6" t="s">
        <v>1219</v>
      </c>
      <c r="D49" s="87" t="s">
        <v>102</v>
      </c>
      <c r="E49" s="6" t="s">
        <v>1364</v>
      </c>
      <c r="F49" s="87" t="s">
        <v>1365</v>
      </c>
      <c r="G49" s="87" t="s">
        <v>1366</v>
      </c>
      <c r="H49" s="87" t="s">
        <v>1367</v>
      </c>
      <c r="I49" s="87" t="s">
        <v>1012</v>
      </c>
      <c r="J49" s="182" t="s">
        <v>1310</v>
      </c>
      <c r="K49" s="87" t="s">
        <v>1012</v>
      </c>
      <c r="L49" s="87" t="s">
        <v>1012</v>
      </c>
      <c r="M49" s="87" t="s">
        <v>1012</v>
      </c>
      <c r="N49" s="87" t="s">
        <v>1012</v>
      </c>
      <c r="O49" s="6" t="s">
        <v>1293</v>
      </c>
      <c r="P49" s="6"/>
    </row>
    <row r="50" spans="1:16" x14ac:dyDescent="0.3">
      <c r="A50" s="1"/>
      <c r="B50" s="6" t="s">
        <v>172</v>
      </c>
      <c r="C50" s="6" t="s">
        <v>1219</v>
      </c>
      <c r="D50" s="87" t="s">
        <v>102</v>
      </c>
      <c r="E50" s="6" t="s">
        <v>1364</v>
      </c>
      <c r="F50" s="87" t="s">
        <v>1366</v>
      </c>
      <c r="G50" s="87" t="s">
        <v>63</v>
      </c>
      <c r="H50" s="87" t="s">
        <v>1012</v>
      </c>
      <c r="I50" s="87" t="s">
        <v>1012</v>
      </c>
      <c r="J50" s="183" t="s">
        <v>1313</v>
      </c>
      <c r="K50" s="87" t="s">
        <v>1012</v>
      </c>
      <c r="L50" s="87" t="s">
        <v>1012</v>
      </c>
      <c r="M50" s="87" t="s">
        <v>1012</v>
      </c>
      <c r="N50" s="87" t="s">
        <v>1012</v>
      </c>
      <c r="O50" s="6" t="s">
        <v>1293</v>
      </c>
      <c r="P50" s="6"/>
    </row>
    <row r="51" spans="1:16" x14ac:dyDescent="0.3">
      <c r="A51" s="1"/>
      <c r="B51" s="6" t="s">
        <v>172</v>
      </c>
      <c r="C51" s="6" t="s">
        <v>1219</v>
      </c>
      <c r="D51" s="87" t="s">
        <v>102</v>
      </c>
      <c r="E51" s="6" t="s">
        <v>1364</v>
      </c>
      <c r="F51" s="87" t="s">
        <v>63</v>
      </c>
      <c r="G51" s="87" t="s">
        <v>1368</v>
      </c>
      <c r="H51" s="87" t="s">
        <v>1012</v>
      </c>
      <c r="I51" s="87" t="s">
        <v>1012</v>
      </c>
      <c r="J51" s="182" t="s">
        <v>1310</v>
      </c>
      <c r="K51" s="87" t="s">
        <v>1012</v>
      </c>
      <c r="L51" s="87" t="s">
        <v>1012</v>
      </c>
      <c r="M51" s="87" t="s">
        <v>1012</v>
      </c>
      <c r="N51" s="87" t="s">
        <v>1012</v>
      </c>
      <c r="O51" s="6" t="s">
        <v>1293</v>
      </c>
      <c r="P51" s="6"/>
    </row>
    <row r="52" spans="1:16" x14ac:dyDescent="0.3">
      <c r="A52" s="1"/>
      <c r="B52" s="6" t="s">
        <v>172</v>
      </c>
      <c r="C52" s="6" t="s">
        <v>1219</v>
      </c>
      <c r="D52" s="87" t="s">
        <v>102</v>
      </c>
      <c r="E52" s="6" t="s">
        <v>1364</v>
      </c>
      <c r="F52" s="87" t="s">
        <v>1368</v>
      </c>
      <c r="G52" s="87" t="s">
        <v>1369</v>
      </c>
      <c r="H52" s="87" t="s">
        <v>1012</v>
      </c>
      <c r="I52" s="87" t="s">
        <v>1370</v>
      </c>
      <c r="J52" s="183" t="s">
        <v>1313</v>
      </c>
      <c r="K52" s="87" t="s">
        <v>1012</v>
      </c>
      <c r="L52" s="87" t="s">
        <v>1012</v>
      </c>
      <c r="M52" s="87" t="s">
        <v>1012</v>
      </c>
      <c r="N52" s="87" t="s">
        <v>1012</v>
      </c>
      <c r="O52" s="6" t="s">
        <v>1293</v>
      </c>
      <c r="P52" s="6"/>
    </row>
    <row r="53" spans="1:16" x14ac:dyDescent="0.3">
      <c r="A53" s="1"/>
      <c r="B53" s="6" t="s">
        <v>172</v>
      </c>
      <c r="C53" s="6" t="s">
        <v>184</v>
      </c>
      <c r="D53" s="87" t="s">
        <v>102</v>
      </c>
      <c r="E53" s="6" t="s">
        <v>1371</v>
      </c>
      <c r="F53" s="87" t="s">
        <v>1290</v>
      </c>
      <c r="G53" s="87" t="s">
        <v>1372</v>
      </c>
      <c r="H53" s="87" t="s">
        <v>1012</v>
      </c>
      <c r="I53" s="87" t="s">
        <v>1012</v>
      </c>
      <c r="J53" s="183" t="s">
        <v>1313</v>
      </c>
      <c r="K53" s="87" t="s">
        <v>1012</v>
      </c>
      <c r="L53" s="87" t="s">
        <v>1012</v>
      </c>
      <c r="M53" s="87" t="s">
        <v>1012</v>
      </c>
      <c r="N53" s="87" t="s">
        <v>1012</v>
      </c>
      <c r="O53" s="6" t="s">
        <v>1293</v>
      </c>
      <c r="P53" s="6"/>
    </row>
    <row r="54" spans="1:16" x14ac:dyDescent="0.3">
      <c r="A54" s="1"/>
      <c r="B54" s="6" t="s">
        <v>172</v>
      </c>
      <c r="C54" s="6" t="s">
        <v>184</v>
      </c>
      <c r="D54" s="87" t="s">
        <v>102</v>
      </c>
      <c r="E54" s="6" t="s">
        <v>1371</v>
      </c>
      <c r="F54" s="87" t="s">
        <v>1372</v>
      </c>
      <c r="G54" s="87" t="s">
        <v>1373</v>
      </c>
      <c r="H54" s="87" t="s">
        <v>1012</v>
      </c>
      <c r="I54" s="87" t="s">
        <v>1012</v>
      </c>
      <c r="J54" s="182" t="s">
        <v>1310</v>
      </c>
      <c r="K54" s="87" t="s">
        <v>1012</v>
      </c>
      <c r="L54" s="87" t="s">
        <v>1012</v>
      </c>
      <c r="M54" s="87" t="s">
        <v>1012</v>
      </c>
      <c r="N54" s="87" t="s">
        <v>1012</v>
      </c>
      <c r="O54" s="6" t="s">
        <v>1293</v>
      </c>
      <c r="P54" s="6"/>
    </row>
    <row r="55" spans="1:16" x14ac:dyDescent="0.3">
      <c r="A55" s="1"/>
      <c r="B55" s="6" t="s">
        <v>172</v>
      </c>
      <c r="C55" s="6" t="s">
        <v>184</v>
      </c>
      <c r="D55" s="87" t="s">
        <v>102</v>
      </c>
      <c r="E55" s="6" t="s">
        <v>1371</v>
      </c>
      <c r="F55" s="87" t="s">
        <v>1373</v>
      </c>
      <c r="G55" s="87" t="s">
        <v>1374</v>
      </c>
      <c r="H55" s="87" t="s">
        <v>1012</v>
      </c>
      <c r="I55" s="87" t="s">
        <v>1012</v>
      </c>
      <c r="J55" s="183" t="s">
        <v>1313</v>
      </c>
      <c r="K55" s="87" t="s">
        <v>1012</v>
      </c>
      <c r="L55" s="87" t="s">
        <v>1012</v>
      </c>
      <c r="M55" s="87" t="s">
        <v>1012</v>
      </c>
      <c r="N55" s="87" t="s">
        <v>1012</v>
      </c>
      <c r="O55" s="6" t="s">
        <v>1293</v>
      </c>
      <c r="P55" s="6"/>
    </row>
    <row r="56" spans="1:16" x14ac:dyDescent="0.3">
      <c r="A56" s="1"/>
      <c r="B56" s="6" t="s">
        <v>172</v>
      </c>
      <c r="C56" s="6" t="s">
        <v>184</v>
      </c>
      <c r="D56" s="87" t="s">
        <v>102</v>
      </c>
      <c r="E56" s="6" t="s">
        <v>1371</v>
      </c>
      <c r="F56" s="87" t="s">
        <v>1374</v>
      </c>
      <c r="G56" s="87" t="s">
        <v>1375</v>
      </c>
      <c r="H56" s="87" t="s">
        <v>1012</v>
      </c>
      <c r="I56" s="87" t="s">
        <v>1012</v>
      </c>
      <c r="J56" s="182" t="s">
        <v>1310</v>
      </c>
      <c r="K56" s="87" t="s">
        <v>1012</v>
      </c>
      <c r="L56" s="87" t="s">
        <v>1012</v>
      </c>
      <c r="M56" s="87" t="s">
        <v>1012</v>
      </c>
      <c r="N56" s="87" t="s">
        <v>1012</v>
      </c>
      <c r="O56" s="6" t="s">
        <v>1293</v>
      </c>
      <c r="P56" s="6"/>
    </row>
    <row r="57" spans="1:16" ht="26.4" x14ac:dyDescent="0.3">
      <c r="A57" s="1"/>
      <c r="B57" s="6" t="s">
        <v>172</v>
      </c>
      <c r="C57" s="6" t="s">
        <v>184</v>
      </c>
      <c r="D57" s="87" t="s">
        <v>102</v>
      </c>
      <c r="E57" s="6" t="s">
        <v>1376</v>
      </c>
      <c r="F57" s="87" t="s">
        <v>1375</v>
      </c>
      <c r="G57" s="87" t="s">
        <v>1330</v>
      </c>
      <c r="H57" s="87" t="s">
        <v>1012</v>
      </c>
      <c r="I57" s="87" t="s">
        <v>1012</v>
      </c>
      <c r="J57" s="182" t="s">
        <v>1310</v>
      </c>
      <c r="K57" s="87" t="s">
        <v>1012</v>
      </c>
      <c r="L57" s="87" t="s">
        <v>1012</v>
      </c>
      <c r="M57" s="87" t="s">
        <v>1012</v>
      </c>
      <c r="N57" s="87" t="s">
        <v>1012</v>
      </c>
      <c r="O57" s="6" t="s">
        <v>1293</v>
      </c>
      <c r="P57" s="6"/>
    </row>
    <row r="58" spans="1:16" ht="26.4" x14ac:dyDescent="0.3">
      <c r="A58" s="1"/>
      <c r="B58" s="6" t="s">
        <v>172</v>
      </c>
      <c r="C58" s="6" t="s">
        <v>184</v>
      </c>
      <c r="D58" s="87" t="s">
        <v>102</v>
      </c>
      <c r="E58" s="6" t="s">
        <v>1376</v>
      </c>
      <c r="F58" s="87" t="s">
        <v>1330</v>
      </c>
      <c r="G58" s="87" t="s">
        <v>1377</v>
      </c>
      <c r="H58" s="87" t="s">
        <v>1012</v>
      </c>
      <c r="I58" s="87" t="s">
        <v>1012</v>
      </c>
      <c r="J58" s="183" t="s">
        <v>1313</v>
      </c>
      <c r="K58" s="87" t="s">
        <v>1012</v>
      </c>
      <c r="L58" s="87" t="s">
        <v>1012</v>
      </c>
      <c r="M58" s="87" t="s">
        <v>1012</v>
      </c>
      <c r="N58" s="87" t="s">
        <v>1012</v>
      </c>
      <c r="O58" s="6" t="s">
        <v>1293</v>
      </c>
      <c r="P58" s="6"/>
    </row>
    <row r="59" spans="1:16" x14ac:dyDescent="0.3">
      <c r="A59" s="1"/>
      <c r="B59" s="6" t="s">
        <v>172</v>
      </c>
      <c r="C59" s="6" t="s">
        <v>184</v>
      </c>
      <c r="D59" s="87" t="s">
        <v>102</v>
      </c>
      <c r="E59" s="6" t="s">
        <v>1371</v>
      </c>
      <c r="F59" s="87" t="s">
        <v>1377</v>
      </c>
      <c r="G59" s="87" t="s">
        <v>1378</v>
      </c>
      <c r="H59" s="87" t="s">
        <v>1012</v>
      </c>
      <c r="I59" s="87" t="s">
        <v>1012</v>
      </c>
      <c r="J59" s="182" t="s">
        <v>1310</v>
      </c>
      <c r="K59" s="87" t="s">
        <v>1012</v>
      </c>
      <c r="L59" s="87" t="s">
        <v>1012</v>
      </c>
      <c r="M59" s="87" t="s">
        <v>1012</v>
      </c>
      <c r="N59" s="87" t="s">
        <v>1012</v>
      </c>
      <c r="O59" s="6" t="s">
        <v>1293</v>
      </c>
      <c r="P59" s="6"/>
    </row>
    <row r="60" spans="1:16" ht="26.4" x14ac:dyDescent="0.3">
      <c r="A60" s="1"/>
      <c r="B60" s="6" t="s">
        <v>172</v>
      </c>
      <c r="C60" s="6" t="s">
        <v>184</v>
      </c>
      <c r="D60" s="87" t="s">
        <v>102</v>
      </c>
      <c r="E60" s="6" t="s">
        <v>1376</v>
      </c>
      <c r="F60" s="87" t="s">
        <v>1378</v>
      </c>
      <c r="G60" s="87" t="s">
        <v>1379</v>
      </c>
      <c r="H60" s="87" t="s">
        <v>1012</v>
      </c>
      <c r="I60" s="87" t="s">
        <v>1012</v>
      </c>
      <c r="J60" s="182" t="s">
        <v>1310</v>
      </c>
      <c r="K60" s="87" t="s">
        <v>1012</v>
      </c>
      <c r="L60" s="87" t="s">
        <v>1012</v>
      </c>
      <c r="M60" s="87" t="s">
        <v>1012</v>
      </c>
      <c r="N60" s="87" t="s">
        <v>1012</v>
      </c>
      <c r="O60" s="6" t="s">
        <v>1293</v>
      </c>
      <c r="P60" s="6"/>
    </row>
    <row r="61" spans="1:16" x14ac:dyDescent="0.3">
      <c r="A61" s="1"/>
      <c r="B61" s="6" t="s">
        <v>172</v>
      </c>
      <c r="C61" s="6" t="s">
        <v>184</v>
      </c>
      <c r="D61" s="87" t="s">
        <v>102</v>
      </c>
      <c r="E61" s="6" t="s">
        <v>1371</v>
      </c>
      <c r="F61" s="87" t="s">
        <v>1379</v>
      </c>
      <c r="G61" s="87" t="s">
        <v>1291</v>
      </c>
      <c r="H61" s="87" t="s">
        <v>1012</v>
      </c>
      <c r="I61" s="87" t="s">
        <v>1012</v>
      </c>
      <c r="J61" s="182" t="s">
        <v>1310</v>
      </c>
      <c r="K61" s="87" t="s">
        <v>1012</v>
      </c>
      <c r="L61" s="87" t="s">
        <v>1012</v>
      </c>
      <c r="M61" s="87" t="s">
        <v>1012</v>
      </c>
      <c r="N61" s="87" t="s">
        <v>1012</v>
      </c>
      <c r="O61" s="6" t="s">
        <v>1293</v>
      </c>
      <c r="P61" s="6"/>
    </row>
    <row r="62" spans="1:16" x14ac:dyDescent="0.3">
      <c r="A62" s="1"/>
      <c r="B62" s="6" t="s">
        <v>467</v>
      </c>
      <c r="C62" s="6" t="s">
        <v>1122</v>
      </c>
      <c r="D62" s="87" t="s">
        <v>102</v>
      </c>
      <c r="E62" s="6" t="s">
        <v>1380</v>
      </c>
      <c r="F62" s="87" t="s">
        <v>1290</v>
      </c>
      <c r="G62" s="87" t="s">
        <v>1291</v>
      </c>
      <c r="H62" s="87" t="s">
        <v>1012</v>
      </c>
      <c r="I62" s="87" t="s">
        <v>1012</v>
      </c>
      <c r="J62" s="182" t="s">
        <v>1310</v>
      </c>
      <c r="K62" s="87" t="s">
        <v>1012</v>
      </c>
      <c r="L62" s="87" t="s">
        <v>1012</v>
      </c>
      <c r="M62" s="87" t="s">
        <v>1012</v>
      </c>
      <c r="N62" s="87" t="s">
        <v>1012</v>
      </c>
      <c r="O62" s="6" t="s">
        <v>1293</v>
      </c>
      <c r="P62" s="6"/>
    </row>
    <row r="63" spans="1:16" x14ac:dyDescent="0.3">
      <c r="A63" s="1"/>
      <c r="B63" s="6" t="s">
        <v>467</v>
      </c>
      <c r="C63" s="6" t="s">
        <v>1225</v>
      </c>
      <c r="D63" s="87" t="s">
        <v>80</v>
      </c>
      <c r="E63" s="6" t="s">
        <v>1381</v>
      </c>
      <c r="F63" s="87" t="s">
        <v>1290</v>
      </c>
      <c r="G63" s="87" t="s">
        <v>1382</v>
      </c>
      <c r="H63" s="87" t="s">
        <v>1012</v>
      </c>
      <c r="I63" s="87" t="s">
        <v>1383</v>
      </c>
      <c r="J63" s="182" t="s">
        <v>1310</v>
      </c>
      <c r="K63" s="87" t="s">
        <v>1012</v>
      </c>
      <c r="L63" s="87" t="s">
        <v>1012</v>
      </c>
      <c r="M63" s="87" t="s">
        <v>1012</v>
      </c>
      <c r="N63" s="87" t="s">
        <v>1012</v>
      </c>
      <c r="O63" s="6" t="s">
        <v>1293</v>
      </c>
      <c r="P63" s="6"/>
    </row>
    <row r="64" spans="1:16" x14ac:dyDescent="0.3">
      <c r="A64" s="1"/>
      <c r="B64" s="6" t="s">
        <v>467</v>
      </c>
      <c r="C64" s="6" t="s">
        <v>1225</v>
      </c>
      <c r="D64" s="87" t="s">
        <v>80</v>
      </c>
      <c r="E64" s="6" t="s">
        <v>1381</v>
      </c>
      <c r="F64" s="87" t="s">
        <v>1384</v>
      </c>
      <c r="G64" s="87" t="s">
        <v>1291</v>
      </c>
      <c r="H64" s="87" t="s">
        <v>1385</v>
      </c>
      <c r="I64" s="87" t="s">
        <v>1012</v>
      </c>
      <c r="J64" s="182" t="s">
        <v>1310</v>
      </c>
      <c r="K64" s="87" t="s">
        <v>1012</v>
      </c>
      <c r="L64" s="87" t="s">
        <v>1012</v>
      </c>
      <c r="M64" s="87" t="s">
        <v>1012</v>
      </c>
      <c r="N64" s="87" t="s">
        <v>1012</v>
      </c>
      <c r="O64" s="6" t="s">
        <v>1293</v>
      </c>
      <c r="P64" s="6"/>
    </row>
    <row r="65" spans="1:16" x14ac:dyDescent="0.3">
      <c r="A65" s="1"/>
      <c r="B65" s="6" t="s">
        <v>467</v>
      </c>
      <c r="C65" s="6" t="s">
        <v>1226</v>
      </c>
      <c r="D65" s="87" t="s">
        <v>80</v>
      </c>
      <c r="E65" s="6" t="s">
        <v>1386</v>
      </c>
      <c r="F65" s="87" t="s">
        <v>1290</v>
      </c>
      <c r="G65" s="87" t="s">
        <v>1291</v>
      </c>
      <c r="H65" s="87" t="s">
        <v>1012</v>
      </c>
      <c r="I65" s="87" t="s">
        <v>1012</v>
      </c>
      <c r="J65" s="182" t="s">
        <v>1310</v>
      </c>
      <c r="K65" s="87" t="s">
        <v>1012</v>
      </c>
      <c r="L65" s="87" t="s">
        <v>1012</v>
      </c>
      <c r="M65" s="87" t="s">
        <v>1012</v>
      </c>
      <c r="N65" s="87" t="s">
        <v>1012</v>
      </c>
      <c r="O65" s="6" t="s">
        <v>1293</v>
      </c>
      <c r="P65" s="6"/>
    </row>
    <row r="66" spans="1:16" x14ac:dyDescent="0.3">
      <c r="A66" s="1"/>
      <c r="B66" s="6" t="s">
        <v>467</v>
      </c>
      <c r="C66" s="6" t="s">
        <v>1227</v>
      </c>
      <c r="D66" s="87" t="s">
        <v>102</v>
      </c>
      <c r="E66" s="6" t="s">
        <v>1387</v>
      </c>
      <c r="F66" s="87" t="s">
        <v>1290</v>
      </c>
      <c r="G66" s="87" t="s">
        <v>1291</v>
      </c>
      <c r="H66" s="87" t="s">
        <v>1012</v>
      </c>
      <c r="I66" s="87" t="s">
        <v>1012</v>
      </c>
      <c r="J66" s="182" t="s">
        <v>1310</v>
      </c>
      <c r="K66" s="87" t="s">
        <v>1012</v>
      </c>
      <c r="L66" s="87" t="s">
        <v>1012</v>
      </c>
      <c r="M66" s="87" t="s">
        <v>1012</v>
      </c>
      <c r="N66" s="87" t="s">
        <v>1012</v>
      </c>
      <c r="O66" s="6" t="s">
        <v>1293</v>
      </c>
      <c r="P66" s="6"/>
    </row>
    <row r="67" spans="1:16" x14ac:dyDescent="0.3">
      <c r="A67" s="1"/>
      <c r="B67" s="6" t="s">
        <v>196</v>
      </c>
      <c r="C67" s="6" t="s">
        <v>1237</v>
      </c>
      <c r="D67" s="87" t="s">
        <v>102</v>
      </c>
      <c r="E67" s="6" t="s">
        <v>1388</v>
      </c>
      <c r="F67" s="87" t="s">
        <v>1290</v>
      </c>
      <c r="G67" s="87" t="s">
        <v>1389</v>
      </c>
      <c r="H67" s="87" t="s">
        <v>1012</v>
      </c>
      <c r="I67" s="87" t="s">
        <v>1012</v>
      </c>
      <c r="J67" s="182" t="s">
        <v>1310</v>
      </c>
      <c r="K67" s="87" t="s">
        <v>1012</v>
      </c>
      <c r="L67" s="87" t="s">
        <v>1012</v>
      </c>
      <c r="M67" s="87" t="s">
        <v>1012</v>
      </c>
      <c r="N67" s="87" t="s">
        <v>1012</v>
      </c>
      <c r="O67" s="6" t="s">
        <v>1293</v>
      </c>
      <c r="P67" s="6"/>
    </row>
    <row r="68" spans="1:16" x14ac:dyDescent="0.3">
      <c r="A68" s="1"/>
      <c r="B68" s="6" t="s">
        <v>196</v>
      </c>
      <c r="C68" s="6" t="s">
        <v>1237</v>
      </c>
      <c r="D68" s="87" t="s">
        <v>102</v>
      </c>
      <c r="E68" s="6" t="s">
        <v>1388</v>
      </c>
      <c r="F68" s="87" t="s">
        <v>1389</v>
      </c>
      <c r="G68" s="87" t="s">
        <v>1390</v>
      </c>
      <c r="H68" s="87" t="s">
        <v>1012</v>
      </c>
      <c r="I68" s="87" t="s">
        <v>1012</v>
      </c>
      <c r="J68" s="183" t="s">
        <v>1313</v>
      </c>
      <c r="K68" s="87" t="s">
        <v>1012</v>
      </c>
      <c r="L68" s="87" t="s">
        <v>1012</v>
      </c>
      <c r="M68" s="87" t="s">
        <v>1012</v>
      </c>
      <c r="N68" s="87" t="s">
        <v>1012</v>
      </c>
      <c r="O68" s="6" t="s">
        <v>1293</v>
      </c>
      <c r="P68" s="6"/>
    </row>
    <row r="69" spans="1:16" x14ac:dyDescent="0.3">
      <c r="A69" s="1"/>
      <c r="B69" s="6" t="s">
        <v>196</v>
      </c>
      <c r="C69" s="6" t="s">
        <v>1237</v>
      </c>
      <c r="D69" s="87" t="s">
        <v>102</v>
      </c>
      <c r="E69" s="6" t="s">
        <v>1388</v>
      </c>
      <c r="F69" s="87" t="s">
        <v>1390</v>
      </c>
      <c r="G69" s="87" t="s">
        <v>1391</v>
      </c>
      <c r="H69" s="87" t="s">
        <v>1012</v>
      </c>
      <c r="I69" s="87" t="s">
        <v>1012</v>
      </c>
      <c r="J69" s="182" t="s">
        <v>1310</v>
      </c>
      <c r="K69" s="87" t="s">
        <v>1012</v>
      </c>
      <c r="L69" s="87" t="s">
        <v>1012</v>
      </c>
      <c r="M69" s="87" t="s">
        <v>1012</v>
      </c>
      <c r="N69" s="87" t="s">
        <v>1012</v>
      </c>
      <c r="O69" s="6" t="s">
        <v>1293</v>
      </c>
      <c r="P69" s="6"/>
    </row>
    <row r="70" spans="1:16" x14ac:dyDescent="0.3">
      <c r="A70" s="1"/>
      <c r="B70" s="6" t="s">
        <v>196</v>
      </c>
      <c r="C70" s="6" t="s">
        <v>1237</v>
      </c>
      <c r="D70" s="87" t="s">
        <v>102</v>
      </c>
      <c r="E70" s="6" t="s">
        <v>1388</v>
      </c>
      <c r="F70" s="87" t="s">
        <v>1391</v>
      </c>
      <c r="G70" s="87" t="s">
        <v>1392</v>
      </c>
      <c r="H70" s="87" t="s">
        <v>1012</v>
      </c>
      <c r="I70" s="87" t="s">
        <v>1012</v>
      </c>
      <c r="J70" s="183" t="s">
        <v>1313</v>
      </c>
      <c r="K70" s="87" t="s">
        <v>1012</v>
      </c>
      <c r="L70" s="87" t="s">
        <v>1012</v>
      </c>
      <c r="M70" s="87" t="s">
        <v>1012</v>
      </c>
      <c r="N70" s="87" t="s">
        <v>1012</v>
      </c>
      <c r="O70" s="6" t="s">
        <v>1293</v>
      </c>
      <c r="P70" s="6"/>
    </row>
    <row r="71" spans="1:16" ht="26.4" x14ac:dyDescent="0.3">
      <c r="A71" s="1"/>
      <c r="B71" s="6" t="s">
        <v>196</v>
      </c>
      <c r="C71" s="6" t="s">
        <v>1237</v>
      </c>
      <c r="D71" s="87" t="s">
        <v>102</v>
      </c>
      <c r="E71" s="6" t="s">
        <v>1388</v>
      </c>
      <c r="F71" s="87" t="s">
        <v>1392</v>
      </c>
      <c r="G71" s="87" t="s">
        <v>1291</v>
      </c>
      <c r="H71" s="87" t="s">
        <v>1012</v>
      </c>
      <c r="I71" s="87" t="s">
        <v>1012</v>
      </c>
      <c r="J71" s="182" t="s">
        <v>1310</v>
      </c>
      <c r="K71" s="87" t="s">
        <v>1012</v>
      </c>
      <c r="L71" s="87" t="s">
        <v>1012</v>
      </c>
      <c r="M71" s="87" t="s">
        <v>1012</v>
      </c>
      <c r="N71" s="87" t="s">
        <v>1012</v>
      </c>
      <c r="O71" s="6" t="s">
        <v>1293</v>
      </c>
      <c r="P71" s="6" t="s">
        <v>1393</v>
      </c>
    </row>
    <row r="72" spans="1:16" x14ac:dyDescent="0.3">
      <c r="A72" s="1"/>
      <c r="B72" s="6" t="s">
        <v>199</v>
      </c>
      <c r="C72" s="6" t="s">
        <v>1238</v>
      </c>
      <c r="D72" s="87" t="s">
        <v>1201</v>
      </c>
      <c r="E72" s="6" t="s">
        <v>1394</v>
      </c>
      <c r="F72" s="87" t="s">
        <v>1395</v>
      </c>
      <c r="G72" s="87" t="s">
        <v>1396</v>
      </c>
      <c r="H72" s="87" t="s">
        <v>1397</v>
      </c>
      <c r="I72" s="87" t="s">
        <v>1012</v>
      </c>
      <c r="J72" s="182" t="s">
        <v>1310</v>
      </c>
      <c r="K72" s="87" t="s">
        <v>1012</v>
      </c>
      <c r="L72" s="87" t="s">
        <v>1012</v>
      </c>
      <c r="M72" s="87" t="s">
        <v>1012</v>
      </c>
      <c r="N72" s="87" t="s">
        <v>1012</v>
      </c>
      <c r="O72" s="6" t="s">
        <v>1293</v>
      </c>
      <c r="P72" s="6"/>
    </row>
    <row r="73" spans="1:16" x14ac:dyDescent="0.3">
      <c r="A73" s="1"/>
      <c r="B73" s="6" t="s">
        <v>199</v>
      </c>
      <c r="C73" s="6" t="s">
        <v>1238</v>
      </c>
      <c r="D73" s="87" t="s">
        <v>1201</v>
      </c>
      <c r="E73" s="6" t="s">
        <v>1394</v>
      </c>
      <c r="F73" s="87" t="s">
        <v>1396</v>
      </c>
      <c r="G73" s="87" t="s">
        <v>1291</v>
      </c>
      <c r="H73" s="87" t="s">
        <v>1012</v>
      </c>
      <c r="I73" s="87" t="s">
        <v>1012</v>
      </c>
      <c r="J73" s="183" t="s">
        <v>1313</v>
      </c>
      <c r="K73" s="87" t="s">
        <v>1012</v>
      </c>
      <c r="L73" s="87" t="s">
        <v>1012</v>
      </c>
      <c r="M73" s="87" t="s">
        <v>1012</v>
      </c>
      <c r="N73" s="87" t="s">
        <v>1012</v>
      </c>
      <c r="O73" s="6" t="s">
        <v>1293</v>
      </c>
      <c r="P7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2922</v>
      </c>
      <c r="C5" s="1"/>
      <c r="D5" s="1"/>
      <c r="E5" s="1"/>
      <c r="F5" s="1"/>
      <c r="G5" s="1"/>
      <c r="H5" s="1"/>
    </row>
    <row r="6" spans="1:8" ht="52.95" customHeight="1" x14ac:dyDescent="0.3">
      <c r="A6" s="1"/>
      <c r="B6" s="3" t="s">
        <v>4</v>
      </c>
      <c r="C6" s="3" t="s">
        <v>2923</v>
      </c>
      <c r="D6" s="3" t="s">
        <v>2924</v>
      </c>
      <c r="E6" s="3" t="s">
        <v>7</v>
      </c>
      <c r="F6" s="3" t="s">
        <v>8</v>
      </c>
      <c r="G6" s="3" t="s">
        <v>2925</v>
      </c>
      <c r="H6" s="3" t="s">
        <v>1671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1012</v>
      </c>
      <c r="C8" s="184" t="s">
        <v>1012</v>
      </c>
      <c r="D8" s="184" t="s">
        <v>1012</v>
      </c>
      <c r="E8" s="184" t="s">
        <v>1012</v>
      </c>
      <c r="F8" s="184" t="s">
        <v>1012</v>
      </c>
      <c r="G8" s="184" t="s">
        <v>2929</v>
      </c>
      <c r="H8" s="184" t="s">
        <v>1012</v>
      </c>
      <c r="I8" s="184" t="s">
        <v>1012</v>
      </c>
      <c r="J8" s="184" t="s">
        <v>2930</v>
      </c>
      <c r="K8" s="184" t="s">
        <v>1012</v>
      </c>
      <c r="L8" s="184" t="s">
        <v>1012</v>
      </c>
      <c r="M8" s="184" t="s">
        <v>2931</v>
      </c>
      <c r="N8" s="184" t="s">
        <v>1012</v>
      </c>
      <c r="O8" s="184" t="s">
        <v>1012</v>
      </c>
      <c r="P8" s="184" t="s">
        <v>2932</v>
      </c>
      <c r="Q8" s="184" t="s">
        <v>1012</v>
      </c>
      <c r="R8" s="184" t="s">
        <v>1012</v>
      </c>
      <c r="S8" s="184" t="s">
        <v>2933</v>
      </c>
      <c r="T8" s="184" t="s">
        <v>1012</v>
      </c>
      <c r="U8" s="184" t="s">
        <v>1012</v>
      </c>
      <c r="V8" s="184" t="s">
        <v>2934</v>
      </c>
      <c r="W8" s="184" t="s">
        <v>1012</v>
      </c>
      <c r="X8" s="184" t="s">
        <v>1012</v>
      </c>
      <c r="Y8" s="184" t="s">
        <v>2935</v>
      </c>
      <c r="Z8" s="184" t="s">
        <v>1012</v>
      </c>
      <c r="AA8" s="184" t="s">
        <v>1012</v>
      </c>
      <c r="AB8" s="184" t="s">
        <v>2936</v>
      </c>
      <c r="AC8" s="184" t="s">
        <v>1012</v>
      </c>
      <c r="AD8" s="184" t="s">
        <v>1012</v>
      </c>
      <c r="AE8" s="184" t="s">
        <v>2937</v>
      </c>
      <c r="AF8" s="184" t="s">
        <v>1012</v>
      </c>
      <c r="AG8" s="184" t="s">
        <v>1012</v>
      </c>
      <c r="AH8" s="184" t="s">
        <v>2938</v>
      </c>
      <c r="AI8" s="184" t="s">
        <v>1012</v>
      </c>
      <c r="AJ8" s="184" t="s">
        <v>1012</v>
      </c>
      <c r="AK8" s="184" t="s">
        <v>2939</v>
      </c>
      <c r="AL8" s="184" t="s">
        <v>1012</v>
      </c>
      <c r="AM8" s="184" t="s">
        <v>1012</v>
      </c>
      <c r="AN8" s="184" t="s">
        <v>2940</v>
      </c>
      <c r="AO8" s="184" t="s">
        <v>1012</v>
      </c>
      <c r="AP8" s="184" t="s">
        <v>1012</v>
      </c>
      <c r="AQ8" s="184" t="s">
        <v>2941</v>
      </c>
      <c r="AR8" s="184" t="s">
        <v>1012</v>
      </c>
      <c r="AS8" s="184" t="s">
        <v>1012</v>
      </c>
      <c r="AT8" s="184" t="s">
        <v>2942</v>
      </c>
      <c r="AU8" s="184" t="s">
        <v>1012</v>
      </c>
      <c r="AV8" s="184" t="s">
        <v>1012</v>
      </c>
      <c r="AW8" s="184" t="s">
        <v>2943</v>
      </c>
      <c r="AX8" s="184" t="s">
        <v>1012</v>
      </c>
      <c r="AY8" s="184" t="s">
        <v>1012</v>
      </c>
      <c r="AZ8" s="184" t="s">
        <v>2944</v>
      </c>
      <c r="BA8" s="184" t="s">
        <v>1012</v>
      </c>
      <c r="BB8" s="184" t="s">
        <v>1012</v>
      </c>
      <c r="BC8" s="184" t="s">
        <v>2945</v>
      </c>
      <c r="BD8" s="184" t="s">
        <v>1012</v>
      </c>
      <c r="BE8" s="184" t="s">
        <v>1012</v>
      </c>
      <c r="BF8" s="184" t="s">
        <v>2946</v>
      </c>
      <c r="BG8" s="184" t="s">
        <v>1012</v>
      </c>
      <c r="BH8" s="184" t="s">
        <v>1012</v>
      </c>
      <c r="BI8" s="184" t="s">
        <v>2947</v>
      </c>
      <c r="BJ8" s="184" t="s">
        <v>1012</v>
      </c>
      <c r="BK8" s="184" t="s">
        <v>1012</v>
      </c>
      <c r="BL8" s="184" t="s">
        <v>2948</v>
      </c>
      <c r="BM8" s="184" t="s">
        <v>1012</v>
      </c>
      <c r="BN8" s="184" t="s">
        <v>1012</v>
      </c>
      <c r="BO8" s="184" t="s">
        <v>2949</v>
      </c>
      <c r="BP8" s="184" t="s">
        <v>1012</v>
      </c>
      <c r="BQ8" s="184" t="s">
        <v>1012</v>
      </c>
      <c r="BR8" s="184" t="s">
        <v>2950</v>
      </c>
      <c r="BS8" s="184" t="s">
        <v>1012</v>
      </c>
      <c r="BT8" s="184" t="s">
        <v>1012</v>
      </c>
      <c r="BU8" s="184" t="s">
        <v>2951</v>
      </c>
      <c r="BV8" s="184" t="s">
        <v>1012</v>
      </c>
      <c r="BW8" s="184" t="s">
        <v>1012</v>
      </c>
      <c r="BX8" s="184" t="s">
        <v>2952</v>
      </c>
      <c r="BY8" s="184" t="s">
        <v>1012</v>
      </c>
      <c r="BZ8" s="184" t="s">
        <v>1012</v>
      </c>
      <c r="CA8" s="184" t="s">
        <v>2953</v>
      </c>
      <c r="CB8" s="184" t="s">
        <v>1012</v>
      </c>
      <c r="CC8" s="184" t="s">
        <v>1012</v>
      </c>
      <c r="CD8" s="184" t="s">
        <v>2954</v>
      </c>
      <c r="CE8" s="184" t="s">
        <v>1012</v>
      </c>
      <c r="CF8" s="184" t="s">
        <v>1012</v>
      </c>
      <c r="CG8" s="184" t="s">
        <v>2955</v>
      </c>
      <c r="CH8" s="184" t="s">
        <v>1012</v>
      </c>
      <c r="CI8" s="184" t="s">
        <v>1012</v>
      </c>
      <c r="CJ8" s="184" t="s">
        <v>2956</v>
      </c>
      <c r="CK8" s="184" t="s">
        <v>1012</v>
      </c>
      <c r="CL8" s="184" t="s">
        <v>1012</v>
      </c>
      <c r="CM8" s="184" t="s">
        <v>2957</v>
      </c>
      <c r="CN8" s="184" t="s">
        <v>1012</v>
      </c>
      <c r="CO8" s="184" t="s">
        <v>1012</v>
      </c>
      <c r="CP8" s="184" t="s">
        <v>2958</v>
      </c>
      <c r="CQ8" s="184" t="s">
        <v>1012</v>
      </c>
      <c r="CR8" s="184" t="s">
        <v>1012</v>
      </c>
      <c r="CS8" s="184" t="s">
        <v>2959</v>
      </c>
      <c r="CT8" s="184" t="s">
        <v>1012</v>
      </c>
      <c r="CU8" s="184" t="s">
        <v>1012</v>
      </c>
      <c r="CV8" s="184" t="s">
        <v>2960</v>
      </c>
      <c r="CW8" s="184" t="s">
        <v>1012</v>
      </c>
      <c r="CX8" s="184" t="s">
        <v>1012</v>
      </c>
      <c r="CY8" s="184" t="s">
        <v>2961</v>
      </c>
      <c r="CZ8" s="184" t="s">
        <v>1012</v>
      </c>
      <c r="DA8" s="184" t="s">
        <v>1012</v>
      </c>
      <c r="DB8" s="184" t="s">
        <v>2962</v>
      </c>
      <c r="DC8" s="184" t="s">
        <v>1012</v>
      </c>
      <c r="DD8" s="184" t="s">
        <v>1012</v>
      </c>
      <c r="DE8" s="184" t="s">
        <v>2963</v>
      </c>
      <c r="DF8" s="184" t="s">
        <v>1012</v>
      </c>
      <c r="DG8" s="184" t="s">
        <v>1012</v>
      </c>
      <c r="DH8" s="184" t="s">
        <v>2964</v>
      </c>
      <c r="DI8" s="184" t="s">
        <v>1012</v>
      </c>
      <c r="DJ8" s="184" t="s">
        <v>1012</v>
      </c>
      <c r="DK8" s="184" t="s">
        <v>2965</v>
      </c>
      <c r="DL8" s="184" t="s">
        <v>1012</v>
      </c>
      <c r="DM8" s="184" t="s">
        <v>1012</v>
      </c>
      <c r="DN8" s="184" t="s">
        <v>2966</v>
      </c>
      <c r="DO8" s="184" t="s">
        <v>1012</v>
      </c>
      <c r="DP8" s="184" t="s">
        <v>1012</v>
      </c>
      <c r="DQ8" s="184" t="s">
        <v>2967</v>
      </c>
      <c r="DR8" s="184" t="s">
        <v>1012</v>
      </c>
      <c r="DS8" s="184" t="s">
        <v>1012</v>
      </c>
      <c r="DT8" s="184" t="s">
        <v>2968</v>
      </c>
      <c r="DU8" s="184" t="s">
        <v>1012</v>
      </c>
      <c r="DV8" s="184" t="s">
        <v>1012</v>
      </c>
      <c r="DW8" s="184" t="s">
        <v>2969</v>
      </c>
      <c r="DX8" s="184" t="s">
        <v>1012</v>
      </c>
      <c r="DY8" s="184" t="s">
        <v>1012</v>
      </c>
      <c r="DZ8" s="184" t="s">
        <v>2970</v>
      </c>
      <c r="EA8" s="184" t="s">
        <v>1012</v>
      </c>
      <c r="EB8" s="184" t="s">
        <v>1012</v>
      </c>
      <c r="EC8" s="184" t="s">
        <v>2971</v>
      </c>
      <c r="ED8" s="184" t="s">
        <v>1012</v>
      </c>
      <c r="EE8" s="184" t="s">
        <v>1012</v>
      </c>
      <c r="EF8" s="184" t="s">
        <v>2972</v>
      </c>
      <c r="EG8" s="184" t="s">
        <v>1012</v>
      </c>
      <c r="EH8" s="184" t="s">
        <v>1012</v>
      </c>
      <c r="EI8" s="184" t="s">
        <v>2973</v>
      </c>
      <c r="EJ8" s="184" t="s">
        <v>1012</v>
      </c>
      <c r="EK8" s="184" t="s">
        <v>1012</v>
      </c>
      <c r="EL8" s="184" t="s">
        <v>2974</v>
      </c>
      <c r="EM8" s="184" t="s">
        <v>1012</v>
      </c>
      <c r="EN8" s="184" t="s">
        <v>1012</v>
      </c>
      <c r="EO8" s="184" t="s">
        <v>2975</v>
      </c>
      <c r="EP8" s="184" t="s">
        <v>1012</v>
      </c>
      <c r="EQ8" s="184" t="s">
        <v>1012</v>
      </c>
      <c r="ER8" s="184" t="s">
        <v>2976</v>
      </c>
      <c r="ES8" s="184" t="s">
        <v>1012</v>
      </c>
      <c r="ET8" s="184" t="s">
        <v>1012</v>
      </c>
    </row>
    <row r="9" spans="1:150" x14ac:dyDescent="0.3">
      <c r="A9" s="1"/>
      <c r="B9" s="184" t="s">
        <v>2977</v>
      </c>
      <c r="C9" s="184" t="s">
        <v>3</v>
      </c>
      <c r="D9" s="184" t="s">
        <v>102</v>
      </c>
      <c r="E9" s="184" t="s">
        <v>2978</v>
      </c>
      <c r="F9" s="184" t="s">
        <v>2979</v>
      </c>
      <c r="G9" s="184" t="s">
        <v>2980</v>
      </c>
      <c r="H9" s="184" t="s">
        <v>2981</v>
      </c>
      <c r="I9" s="184" t="s">
        <v>2982</v>
      </c>
      <c r="J9" s="184" t="s">
        <v>2980</v>
      </c>
      <c r="K9" s="184" t="s">
        <v>2981</v>
      </c>
      <c r="L9" s="184" t="s">
        <v>2982</v>
      </c>
      <c r="M9" s="184" t="s">
        <v>2980</v>
      </c>
      <c r="N9" s="184" t="s">
        <v>2981</v>
      </c>
      <c r="O9" s="184" t="s">
        <v>2982</v>
      </c>
      <c r="P9" s="184" t="s">
        <v>2980</v>
      </c>
      <c r="Q9" s="184" t="s">
        <v>2981</v>
      </c>
      <c r="R9" s="184" t="s">
        <v>2982</v>
      </c>
      <c r="S9" s="184" t="s">
        <v>2980</v>
      </c>
      <c r="T9" s="184" t="s">
        <v>2981</v>
      </c>
      <c r="U9" s="184" t="s">
        <v>2982</v>
      </c>
      <c r="V9" s="184" t="s">
        <v>2980</v>
      </c>
      <c r="W9" s="184" t="s">
        <v>2981</v>
      </c>
      <c r="X9" s="184" t="s">
        <v>2982</v>
      </c>
      <c r="Y9" s="184" t="s">
        <v>2980</v>
      </c>
      <c r="Z9" s="184" t="s">
        <v>2981</v>
      </c>
      <c r="AA9" s="184" t="s">
        <v>2982</v>
      </c>
      <c r="AB9" s="184" t="s">
        <v>2980</v>
      </c>
      <c r="AC9" s="184" t="s">
        <v>2981</v>
      </c>
      <c r="AD9" s="184" t="s">
        <v>2982</v>
      </c>
      <c r="AE9" s="184" t="s">
        <v>2980</v>
      </c>
      <c r="AF9" s="184" t="s">
        <v>2981</v>
      </c>
      <c r="AG9" s="184" t="s">
        <v>2982</v>
      </c>
      <c r="AH9" s="184" t="s">
        <v>2980</v>
      </c>
      <c r="AI9" s="184" t="s">
        <v>2981</v>
      </c>
      <c r="AJ9" s="184" t="s">
        <v>2982</v>
      </c>
      <c r="AK9" s="184" t="s">
        <v>2980</v>
      </c>
      <c r="AL9" s="184" t="s">
        <v>2981</v>
      </c>
      <c r="AM9" s="184" t="s">
        <v>2982</v>
      </c>
      <c r="AN9" s="184" t="s">
        <v>2980</v>
      </c>
      <c r="AO9" s="184" t="s">
        <v>2981</v>
      </c>
      <c r="AP9" s="184" t="s">
        <v>2982</v>
      </c>
      <c r="AQ9" s="184" t="s">
        <v>2980</v>
      </c>
      <c r="AR9" s="184" t="s">
        <v>2981</v>
      </c>
      <c r="AS9" s="184" t="s">
        <v>2982</v>
      </c>
      <c r="AT9" s="184" t="s">
        <v>2980</v>
      </c>
      <c r="AU9" s="184" t="s">
        <v>2981</v>
      </c>
      <c r="AV9" s="184" t="s">
        <v>2982</v>
      </c>
      <c r="AW9" s="184" t="s">
        <v>2980</v>
      </c>
      <c r="AX9" s="184" t="s">
        <v>2981</v>
      </c>
      <c r="AY9" s="184" t="s">
        <v>2982</v>
      </c>
      <c r="AZ9" s="184" t="s">
        <v>2980</v>
      </c>
      <c r="BA9" s="184" t="s">
        <v>2981</v>
      </c>
      <c r="BB9" s="184" t="s">
        <v>2982</v>
      </c>
      <c r="BC9" s="184" t="s">
        <v>2980</v>
      </c>
      <c r="BD9" s="184" t="s">
        <v>2981</v>
      </c>
      <c r="BE9" s="184" t="s">
        <v>2982</v>
      </c>
      <c r="BF9" s="184" t="s">
        <v>2980</v>
      </c>
      <c r="BG9" s="184" t="s">
        <v>2981</v>
      </c>
      <c r="BH9" s="184" t="s">
        <v>2982</v>
      </c>
      <c r="BI9" s="184" t="s">
        <v>2980</v>
      </c>
      <c r="BJ9" s="184" t="s">
        <v>2981</v>
      </c>
      <c r="BK9" s="184" t="s">
        <v>2982</v>
      </c>
      <c r="BL9" s="184" t="s">
        <v>2980</v>
      </c>
      <c r="BM9" s="184" t="s">
        <v>2981</v>
      </c>
      <c r="BN9" s="184" t="s">
        <v>2982</v>
      </c>
      <c r="BO9" s="184" t="s">
        <v>2980</v>
      </c>
      <c r="BP9" s="184" t="s">
        <v>2981</v>
      </c>
      <c r="BQ9" s="184" t="s">
        <v>2982</v>
      </c>
      <c r="BR9" s="184" t="s">
        <v>2980</v>
      </c>
      <c r="BS9" s="184" t="s">
        <v>2981</v>
      </c>
      <c r="BT9" s="184" t="s">
        <v>2982</v>
      </c>
      <c r="BU9" s="184" t="s">
        <v>2980</v>
      </c>
      <c r="BV9" s="184" t="s">
        <v>2981</v>
      </c>
      <c r="BW9" s="184" t="s">
        <v>2982</v>
      </c>
      <c r="BX9" s="184" t="s">
        <v>2980</v>
      </c>
      <c r="BY9" s="184" t="s">
        <v>2981</v>
      </c>
      <c r="BZ9" s="184" t="s">
        <v>2982</v>
      </c>
      <c r="CA9" s="184" t="s">
        <v>2980</v>
      </c>
      <c r="CB9" s="184" t="s">
        <v>2981</v>
      </c>
      <c r="CC9" s="184" t="s">
        <v>2982</v>
      </c>
      <c r="CD9" s="184" t="s">
        <v>2980</v>
      </c>
      <c r="CE9" s="184" t="s">
        <v>2981</v>
      </c>
      <c r="CF9" s="184" t="s">
        <v>2982</v>
      </c>
      <c r="CG9" s="184" t="s">
        <v>2980</v>
      </c>
      <c r="CH9" s="184" t="s">
        <v>2981</v>
      </c>
      <c r="CI9" s="184" t="s">
        <v>2982</v>
      </c>
      <c r="CJ9" s="184" t="s">
        <v>2980</v>
      </c>
      <c r="CK9" s="184" t="s">
        <v>2981</v>
      </c>
      <c r="CL9" s="184" t="s">
        <v>2982</v>
      </c>
      <c r="CM9" s="184" t="s">
        <v>2980</v>
      </c>
      <c r="CN9" s="184" t="s">
        <v>2981</v>
      </c>
      <c r="CO9" s="184" t="s">
        <v>2982</v>
      </c>
      <c r="CP9" s="184" t="s">
        <v>2980</v>
      </c>
      <c r="CQ9" s="184" t="s">
        <v>2981</v>
      </c>
      <c r="CR9" s="184" t="s">
        <v>2982</v>
      </c>
      <c r="CS9" s="184" t="s">
        <v>2980</v>
      </c>
      <c r="CT9" s="184" t="s">
        <v>2981</v>
      </c>
      <c r="CU9" s="184" t="s">
        <v>2982</v>
      </c>
      <c r="CV9" s="184" t="s">
        <v>2980</v>
      </c>
      <c r="CW9" s="184" t="s">
        <v>2981</v>
      </c>
      <c r="CX9" s="184" t="s">
        <v>2982</v>
      </c>
      <c r="CY9" s="184" t="s">
        <v>2980</v>
      </c>
      <c r="CZ9" s="184" t="s">
        <v>2981</v>
      </c>
      <c r="DA9" s="184" t="s">
        <v>2982</v>
      </c>
      <c r="DB9" s="184" t="s">
        <v>2980</v>
      </c>
      <c r="DC9" s="184" t="s">
        <v>2981</v>
      </c>
      <c r="DD9" s="184" t="s">
        <v>2982</v>
      </c>
      <c r="DE9" s="184" t="s">
        <v>2980</v>
      </c>
      <c r="DF9" s="184" t="s">
        <v>2981</v>
      </c>
      <c r="DG9" s="184" t="s">
        <v>2982</v>
      </c>
      <c r="DH9" s="184" t="s">
        <v>2980</v>
      </c>
      <c r="DI9" s="184" t="s">
        <v>2981</v>
      </c>
      <c r="DJ9" s="184" t="s">
        <v>2982</v>
      </c>
      <c r="DK9" s="184" t="s">
        <v>2980</v>
      </c>
      <c r="DL9" s="184" t="s">
        <v>2981</v>
      </c>
      <c r="DM9" s="184" t="s">
        <v>2982</v>
      </c>
      <c r="DN9" s="184" t="s">
        <v>2980</v>
      </c>
      <c r="DO9" s="184" t="s">
        <v>2981</v>
      </c>
      <c r="DP9" s="184" t="s">
        <v>2982</v>
      </c>
      <c r="DQ9" s="184" t="s">
        <v>2980</v>
      </c>
      <c r="DR9" s="184" t="s">
        <v>2981</v>
      </c>
      <c r="DS9" s="184" t="s">
        <v>2982</v>
      </c>
      <c r="DT9" s="184" t="s">
        <v>2980</v>
      </c>
      <c r="DU9" s="184" t="s">
        <v>2981</v>
      </c>
      <c r="DV9" s="184" t="s">
        <v>2982</v>
      </c>
      <c r="DW9" s="184" t="s">
        <v>2980</v>
      </c>
      <c r="DX9" s="184" t="s">
        <v>2981</v>
      </c>
      <c r="DY9" s="184" t="s">
        <v>2982</v>
      </c>
      <c r="DZ9" s="184" t="s">
        <v>2980</v>
      </c>
      <c r="EA9" s="184" t="s">
        <v>2981</v>
      </c>
      <c r="EB9" s="184" t="s">
        <v>2982</v>
      </c>
      <c r="EC9" s="184" t="s">
        <v>2980</v>
      </c>
      <c r="ED9" s="184" t="s">
        <v>2981</v>
      </c>
      <c r="EE9" s="184" t="s">
        <v>2982</v>
      </c>
      <c r="EF9" s="184" t="s">
        <v>2980</v>
      </c>
      <c r="EG9" s="184" t="s">
        <v>2981</v>
      </c>
      <c r="EH9" s="184" t="s">
        <v>2982</v>
      </c>
      <c r="EI9" s="184" t="s">
        <v>2980</v>
      </c>
      <c r="EJ9" s="184" t="s">
        <v>2981</v>
      </c>
      <c r="EK9" s="184" t="s">
        <v>2982</v>
      </c>
      <c r="EL9" s="184" t="s">
        <v>2980</v>
      </c>
      <c r="EM9" s="184" t="s">
        <v>2981</v>
      </c>
      <c r="EN9" s="184" t="s">
        <v>2982</v>
      </c>
      <c r="EO9" s="184" t="s">
        <v>2980</v>
      </c>
      <c r="EP9" s="184" t="s">
        <v>2981</v>
      </c>
      <c r="EQ9" s="184" t="s">
        <v>2982</v>
      </c>
      <c r="ER9" s="184" t="s">
        <v>2980</v>
      </c>
      <c r="ES9" s="184" t="s">
        <v>2981</v>
      </c>
      <c r="ET9" s="184" t="s">
        <v>2982</v>
      </c>
    </row>
    <row r="10" spans="1:150" x14ac:dyDescent="0.3">
      <c r="A10" s="1"/>
      <c r="B10" s="185" t="s">
        <v>2983</v>
      </c>
      <c r="C10" s="185" t="s">
        <v>134</v>
      </c>
      <c r="D10" s="185" t="s">
        <v>142</v>
      </c>
      <c r="E10" s="185" t="s">
        <v>2984</v>
      </c>
      <c r="F10" s="185" t="s">
        <v>2985</v>
      </c>
      <c r="G10" s="185" t="s">
        <v>2986</v>
      </c>
      <c r="H10" s="185" t="s">
        <v>2987</v>
      </c>
      <c r="I10" s="185" t="s">
        <v>2988</v>
      </c>
      <c r="J10" s="185" t="s">
        <v>2986</v>
      </c>
      <c r="K10" s="185" t="s">
        <v>2987</v>
      </c>
      <c r="L10" s="185" t="s">
        <v>2989</v>
      </c>
      <c r="M10" s="185" t="s">
        <v>2986</v>
      </c>
      <c r="N10" s="185" t="s">
        <v>2987</v>
      </c>
      <c r="O10" s="185" t="s">
        <v>2990</v>
      </c>
      <c r="P10" s="185" t="s">
        <v>2986</v>
      </c>
      <c r="Q10" s="185" t="s">
        <v>2987</v>
      </c>
      <c r="R10" s="185" t="s">
        <v>2991</v>
      </c>
      <c r="S10" s="185" t="s">
        <v>2986</v>
      </c>
      <c r="T10" s="185" t="s">
        <v>2987</v>
      </c>
      <c r="U10" s="185" t="s">
        <v>2992</v>
      </c>
      <c r="V10" s="185" t="s">
        <v>2986</v>
      </c>
      <c r="W10" s="185" t="s">
        <v>2987</v>
      </c>
      <c r="X10" s="185" t="s">
        <v>2875</v>
      </c>
      <c r="Y10" s="185" t="s">
        <v>2986</v>
      </c>
      <c r="Z10" s="185" t="s">
        <v>2987</v>
      </c>
      <c r="AA10" s="185" t="s">
        <v>2875</v>
      </c>
      <c r="AB10" s="185" t="s">
        <v>2986</v>
      </c>
      <c r="AC10" s="185" t="s">
        <v>2987</v>
      </c>
      <c r="AD10" s="185" t="s">
        <v>2875</v>
      </c>
      <c r="AE10" s="185" t="s">
        <v>2986</v>
      </c>
      <c r="AF10" s="185" t="s">
        <v>2987</v>
      </c>
      <c r="AG10" s="185" t="s">
        <v>2993</v>
      </c>
      <c r="AH10" s="185" t="s">
        <v>2986</v>
      </c>
      <c r="AI10" s="185" t="s">
        <v>2987</v>
      </c>
      <c r="AJ10" s="185" t="s">
        <v>2994</v>
      </c>
      <c r="AK10" s="185" t="s">
        <v>2986</v>
      </c>
      <c r="AL10" s="185" t="s">
        <v>2987</v>
      </c>
      <c r="AM10" s="185" t="s">
        <v>2995</v>
      </c>
      <c r="AN10" s="185" t="s">
        <v>2986</v>
      </c>
      <c r="AO10" s="185" t="s">
        <v>2987</v>
      </c>
      <c r="AP10" s="185" t="s">
        <v>2996</v>
      </c>
      <c r="AQ10" s="185" t="s">
        <v>2986</v>
      </c>
      <c r="AR10" s="185" t="s">
        <v>2997</v>
      </c>
      <c r="AS10" s="185" t="s">
        <v>2998</v>
      </c>
      <c r="AT10" s="185" t="s">
        <v>2986</v>
      </c>
      <c r="AU10" s="185" t="s">
        <v>2997</v>
      </c>
      <c r="AV10" s="185" t="s">
        <v>2999</v>
      </c>
      <c r="AW10" s="185" t="s">
        <v>2986</v>
      </c>
      <c r="AX10" s="185" t="s">
        <v>3000</v>
      </c>
      <c r="AY10" s="185" t="s">
        <v>2999</v>
      </c>
      <c r="AZ10" s="185" t="s">
        <v>2986</v>
      </c>
      <c r="BA10" s="185" t="s">
        <v>2997</v>
      </c>
      <c r="BB10" s="185" t="s">
        <v>2999</v>
      </c>
      <c r="BC10" s="185" t="s">
        <v>2986</v>
      </c>
      <c r="BD10" s="185" t="s">
        <v>2997</v>
      </c>
      <c r="BE10" s="185" t="s">
        <v>3001</v>
      </c>
      <c r="BF10" s="185" t="s">
        <v>2986</v>
      </c>
      <c r="BG10" s="185" t="s">
        <v>2997</v>
      </c>
      <c r="BH10" s="185" t="s">
        <v>3001</v>
      </c>
      <c r="BI10" s="185" t="s">
        <v>2986</v>
      </c>
      <c r="BJ10" s="185" t="s">
        <v>2997</v>
      </c>
      <c r="BK10" s="185" t="s">
        <v>3002</v>
      </c>
      <c r="BL10" s="185" t="s">
        <v>2986</v>
      </c>
      <c r="BM10" s="185" t="s">
        <v>2997</v>
      </c>
      <c r="BN10" s="185" t="s">
        <v>3002</v>
      </c>
      <c r="BO10" s="185" t="s">
        <v>2986</v>
      </c>
      <c r="BP10" s="185" t="s">
        <v>2997</v>
      </c>
      <c r="BQ10" s="185" t="s">
        <v>3003</v>
      </c>
      <c r="BR10" s="185" t="s">
        <v>2986</v>
      </c>
      <c r="BS10" s="185" t="s">
        <v>3004</v>
      </c>
      <c r="BT10" s="185" t="s">
        <v>3005</v>
      </c>
      <c r="BU10" s="185" t="s">
        <v>2986</v>
      </c>
      <c r="BV10" s="185" t="s">
        <v>3006</v>
      </c>
      <c r="BW10" s="185" t="s">
        <v>3007</v>
      </c>
      <c r="BX10" s="185" t="s">
        <v>2986</v>
      </c>
      <c r="BY10" s="185" t="s">
        <v>3006</v>
      </c>
      <c r="BZ10" s="185" t="s">
        <v>3008</v>
      </c>
      <c r="CA10" s="185" t="s">
        <v>2986</v>
      </c>
      <c r="CB10" s="185" t="s">
        <v>3006</v>
      </c>
      <c r="CC10" s="185" t="s">
        <v>3009</v>
      </c>
      <c r="CD10" s="185" t="s">
        <v>2986</v>
      </c>
      <c r="CE10" s="185" t="s">
        <v>3006</v>
      </c>
      <c r="CF10" s="185" t="s">
        <v>3010</v>
      </c>
      <c r="CG10" s="185" t="s">
        <v>2986</v>
      </c>
      <c r="CH10" s="185" t="s">
        <v>3006</v>
      </c>
      <c r="CI10" s="185" t="s">
        <v>3011</v>
      </c>
      <c r="CJ10" s="185" t="s">
        <v>2986</v>
      </c>
      <c r="CK10" s="185" t="s">
        <v>3006</v>
      </c>
      <c r="CL10" s="185" t="s">
        <v>3012</v>
      </c>
      <c r="CM10" s="185" t="s">
        <v>2986</v>
      </c>
      <c r="CN10" s="185" t="s">
        <v>3013</v>
      </c>
      <c r="CO10" s="185" t="s">
        <v>3014</v>
      </c>
      <c r="CP10" s="185" t="s">
        <v>2986</v>
      </c>
      <c r="CQ10" s="185" t="s">
        <v>3006</v>
      </c>
      <c r="CR10" s="185" t="s">
        <v>3015</v>
      </c>
      <c r="CS10" s="185" t="s">
        <v>2986</v>
      </c>
      <c r="CT10" s="185" t="s">
        <v>3013</v>
      </c>
      <c r="CU10" s="185" t="s">
        <v>3014</v>
      </c>
      <c r="CV10" s="185" t="s">
        <v>2986</v>
      </c>
      <c r="CW10" s="185" t="s">
        <v>3006</v>
      </c>
      <c r="CX10" s="185" t="s">
        <v>3016</v>
      </c>
      <c r="CY10" s="185" t="s">
        <v>2986</v>
      </c>
      <c r="CZ10" s="185" t="s">
        <v>3006</v>
      </c>
      <c r="DA10" s="185" t="s">
        <v>3017</v>
      </c>
      <c r="DB10" s="185" t="s">
        <v>2986</v>
      </c>
      <c r="DC10" s="185" t="s">
        <v>3013</v>
      </c>
      <c r="DD10" s="185" t="s">
        <v>3014</v>
      </c>
      <c r="DE10" s="185" t="s">
        <v>2986</v>
      </c>
      <c r="DF10" s="185" t="s">
        <v>3006</v>
      </c>
      <c r="DG10" s="185" t="s">
        <v>3012</v>
      </c>
      <c r="DH10" s="185" t="s">
        <v>2986</v>
      </c>
      <c r="DI10" s="185" t="s">
        <v>3006</v>
      </c>
      <c r="DJ10" s="185" t="s">
        <v>3016</v>
      </c>
      <c r="DK10" s="185" t="s">
        <v>2986</v>
      </c>
      <c r="DL10" s="185" t="s">
        <v>3006</v>
      </c>
      <c r="DM10" s="185" t="s">
        <v>3016</v>
      </c>
      <c r="DN10" s="185" t="s">
        <v>2986</v>
      </c>
      <c r="DO10" s="185" t="s">
        <v>3006</v>
      </c>
      <c r="DP10" s="185" t="s">
        <v>3016</v>
      </c>
      <c r="DQ10" s="185" t="s">
        <v>2986</v>
      </c>
      <c r="DR10" s="185" t="s">
        <v>3018</v>
      </c>
      <c r="DS10" s="185" t="s">
        <v>3019</v>
      </c>
      <c r="DT10" s="185" t="s">
        <v>2986</v>
      </c>
      <c r="DU10" s="185" t="s">
        <v>3020</v>
      </c>
      <c r="DV10" s="185" t="s">
        <v>3021</v>
      </c>
      <c r="DW10" s="185" t="s">
        <v>2986</v>
      </c>
      <c r="DX10" s="185" t="s">
        <v>3020</v>
      </c>
      <c r="DY10" s="185" t="s">
        <v>3022</v>
      </c>
      <c r="DZ10" s="185" t="s">
        <v>2986</v>
      </c>
      <c r="EA10" s="185" t="s">
        <v>3018</v>
      </c>
      <c r="EB10" s="185" t="s">
        <v>3023</v>
      </c>
      <c r="EC10" s="185" t="s">
        <v>2986</v>
      </c>
      <c r="ED10" s="185" t="s">
        <v>3018</v>
      </c>
      <c r="EE10" s="185" t="s">
        <v>3024</v>
      </c>
      <c r="EF10" s="185" t="s">
        <v>2986</v>
      </c>
      <c r="EG10" s="185" t="s">
        <v>3025</v>
      </c>
      <c r="EH10" s="185" t="s">
        <v>3026</v>
      </c>
      <c r="EI10" s="185" t="s">
        <v>2986</v>
      </c>
      <c r="EJ10" s="185" t="s">
        <v>3027</v>
      </c>
      <c r="EK10" s="185" t="s">
        <v>3028</v>
      </c>
      <c r="EL10" s="185" t="s">
        <v>2986</v>
      </c>
      <c r="EM10" s="185" t="s">
        <v>3027</v>
      </c>
      <c r="EN10" s="185" t="s">
        <v>3028</v>
      </c>
      <c r="EO10" s="185" t="s">
        <v>2986</v>
      </c>
      <c r="EP10" s="185" t="s">
        <v>3027</v>
      </c>
      <c r="EQ10" s="185" t="s">
        <v>3029</v>
      </c>
      <c r="ER10" s="185" t="s">
        <v>2986</v>
      </c>
      <c r="ES10" s="185" t="s">
        <v>3030</v>
      </c>
      <c r="ET10" s="185" t="s">
        <v>3031</v>
      </c>
    </row>
    <row r="11" spans="1:150" x14ac:dyDescent="0.3">
      <c r="A11" s="1"/>
      <c r="B11" s="186" t="s">
        <v>3032</v>
      </c>
      <c r="C11" s="186" t="s">
        <v>134</v>
      </c>
      <c r="D11" s="186" t="s">
        <v>142</v>
      </c>
      <c r="E11" s="186" t="s">
        <v>3033</v>
      </c>
      <c r="F11" s="186" t="s">
        <v>3034</v>
      </c>
      <c r="G11" s="187" t="s">
        <v>2986</v>
      </c>
      <c r="H11" s="187" t="s">
        <v>1012</v>
      </c>
      <c r="I11" s="187" t="s">
        <v>1012</v>
      </c>
      <c r="J11" s="187" t="s">
        <v>2986</v>
      </c>
      <c r="K11" s="187" t="s">
        <v>1012</v>
      </c>
      <c r="L11" s="187" t="s">
        <v>1012</v>
      </c>
      <c r="M11" s="187" t="s">
        <v>2986</v>
      </c>
      <c r="N11" s="187" t="s">
        <v>1012</v>
      </c>
      <c r="O11" s="187" t="s">
        <v>1012</v>
      </c>
      <c r="P11" s="187" t="s">
        <v>2986</v>
      </c>
      <c r="Q11" s="187" t="s">
        <v>1012</v>
      </c>
      <c r="R11" s="187" t="s">
        <v>1012</v>
      </c>
      <c r="S11" s="187" t="s">
        <v>2986</v>
      </c>
      <c r="T11" s="187" t="s">
        <v>1012</v>
      </c>
      <c r="U11" s="187" t="s">
        <v>1012</v>
      </c>
      <c r="V11" s="187" t="s">
        <v>2986</v>
      </c>
      <c r="W11" s="187" t="s">
        <v>1012</v>
      </c>
      <c r="X11" s="187" t="s">
        <v>1012</v>
      </c>
      <c r="Y11" s="187" t="s">
        <v>2986</v>
      </c>
      <c r="Z11" s="187" t="s">
        <v>1012</v>
      </c>
      <c r="AA11" s="187" t="s">
        <v>1012</v>
      </c>
      <c r="AB11" s="187" t="s">
        <v>2986</v>
      </c>
      <c r="AC11" s="187" t="s">
        <v>1012</v>
      </c>
      <c r="AD11" s="187" t="s">
        <v>1012</v>
      </c>
      <c r="AE11" s="187" t="s">
        <v>2986</v>
      </c>
      <c r="AF11" s="187" t="s">
        <v>1012</v>
      </c>
      <c r="AG11" s="187" t="s">
        <v>1012</v>
      </c>
      <c r="AH11" s="187" t="s">
        <v>2986</v>
      </c>
      <c r="AI11" s="187" t="s">
        <v>1012</v>
      </c>
      <c r="AJ11" s="187" t="s">
        <v>1012</v>
      </c>
      <c r="AK11" s="187" t="s">
        <v>2986</v>
      </c>
      <c r="AL11" s="187" t="s">
        <v>1012</v>
      </c>
      <c r="AM11" s="187" t="s">
        <v>1012</v>
      </c>
      <c r="AN11" s="187" t="s">
        <v>2986</v>
      </c>
      <c r="AO11" s="187" t="s">
        <v>1012</v>
      </c>
      <c r="AP11" s="187" t="s">
        <v>1012</v>
      </c>
      <c r="AQ11" s="187" t="s">
        <v>2986</v>
      </c>
      <c r="AR11" s="187" t="s">
        <v>1012</v>
      </c>
      <c r="AS11" s="187" t="s">
        <v>1012</v>
      </c>
      <c r="AT11" s="187" t="s">
        <v>2986</v>
      </c>
      <c r="AU11" s="187" t="s">
        <v>1012</v>
      </c>
      <c r="AV11" s="187" t="s">
        <v>1012</v>
      </c>
      <c r="AW11" s="187" t="s">
        <v>2986</v>
      </c>
      <c r="AX11" s="187" t="s">
        <v>1012</v>
      </c>
      <c r="AY11" s="187" t="s">
        <v>1012</v>
      </c>
      <c r="AZ11" s="187" t="s">
        <v>2986</v>
      </c>
      <c r="BA11" s="187" t="s">
        <v>1012</v>
      </c>
      <c r="BB11" s="187" t="s">
        <v>1012</v>
      </c>
      <c r="BC11" s="187" t="s">
        <v>2986</v>
      </c>
      <c r="BD11" s="187" t="s">
        <v>1012</v>
      </c>
      <c r="BE11" s="187" t="s">
        <v>1012</v>
      </c>
      <c r="BF11" s="187" t="s">
        <v>2986</v>
      </c>
      <c r="BG11" s="187" t="s">
        <v>1012</v>
      </c>
      <c r="BH11" s="187" t="s">
        <v>1012</v>
      </c>
      <c r="BI11" s="187" t="s">
        <v>2986</v>
      </c>
      <c r="BJ11" s="187" t="s">
        <v>1012</v>
      </c>
      <c r="BK11" s="187" t="s">
        <v>1012</v>
      </c>
      <c r="BL11" s="187" t="s">
        <v>2986</v>
      </c>
      <c r="BM11" s="187" t="s">
        <v>1012</v>
      </c>
      <c r="BN11" s="187" t="s">
        <v>1012</v>
      </c>
      <c r="BO11" s="187" t="s">
        <v>2986</v>
      </c>
      <c r="BP11" s="187" t="s">
        <v>1012</v>
      </c>
      <c r="BQ11" s="187" t="s">
        <v>1012</v>
      </c>
      <c r="BR11" s="187" t="s">
        <v>2986</v>
      </c>
      <c r="BS11" s="187" t="s">
        <v>1012</v>
      </c>
      <c r="BT11" s="187" t="s">
        <v>1012</v>
      </c>
      <c r="BU11" s="187" t="s">
        <v>2986</v>
      </c>
      <c r="BV11" s="187" t="s">
        <v>1012</v>
      </c>
      <c r="BW11" s="187" t="s">
        <v>1012</v>
      </c>
      <c r="BX11" s="187" t="s">
        <v>2986</v>
      </c>
      <c r="BY11" s="187" t="s">
        <v>1012</v>
      </c>
      <c r="BZ11" s="187" t="s">
        <v>1012</v>
      </c>
      <c r="CA11" s="187" t="s">
        <v>2986</v>
      </c>
      <c r="CB11" s="187" t="s">
        <v>1012</v>
      </c>
      <c r="CC11" s="187" t="s">
        <v>1012</v>
      </c>
      <c r="CD11" s="187" t="s">
        <v>2986</v>
      </c>
      <c r="CE11" s="187" t="s">
        <v>1012</v>
      </c>
      <c r="CF11" s="187" t="s">
        <v>1012</v>
      </c>
      <c r="CG11" s="187" t="s">
        <v>2986</v>
      </c>
      <c r="CH11" s="187" t="s">
        <v>1012</v>
      </c>
      <c r="CI11" s="187" t="s">
        <v>1012</v>
      </c>
      <c r="CJ11" s="187" t="s">
        <v>2986</v>
      </c>
      <c r="CK11" s="187" t="s">
        <v>1012</v>
      </c>
      <c r="CL11" s="187" t="s">
        <v>1012</v>
      </c>
      <c r="CM11" s="187" t="s">
        <v>2986</v>
      </c>
      <c r="CN11" s="187" t="s">
        <v>1012</v>
      </c>
      <c r="CO11" s="187" t="s">
        <v>1012</v>
      </c>
      <c r="CP11" s="187" t="s">
        <v>2986</v>
      </c>
      <c r="CQ11" s="187" t="s">
        <v>1012</v>
      </c>
      <c r="CR11" s="187" t="s">
        <v>1012</v>
      </c>
      <c r="CS11" s="187" t="s">
        <v>2986</v>
      </c>
      <c r="CT11" s="187" t="s">
        <v>1012</v>
      </c>
      <c r="CU11" s="187" t="s">
        <v>1012</v>
      </c>
      <c r="CV11" s="187" t="s">
        <v>2986</v>
      </c>
      <c r="CW11" s="187" t="s">
        <v>1012</v>
      </c>
      <c r="CX11" s="187" t="s">
        <v>1012</v>
      </c>
      <c r="CY11" s="187" t="s">
        <v>2986</v>
      </c>
      <c r="CZ11" s="187" t="s">
        <v>1012</v>
      </c>
      <c r="DA11" s="187" t="s">
        <v>1012</v>
      </c>
      <c r="DB11" s="187" t="s">
        <v>2986</v>
      </c>
      <c r="DC11" s="187" t="s">
        <v>1012</v>
      </c>
      <c r="DD11" s="187" t="s">
        <v>1012</v>
      </c>
      <c r="DE11" s="187" t="s">
        <v>2986</v>
      </c>
      <c r="DF11" s="187" t="s">
        <v>1012</v>
      </c>
      <c r="DG11" s="187" t="s">
        <v>1012</v>
      </c>
      <c r="DH11" s="187" t="s">
        <v>2986</v>
      </c>
      <c r="DI11" s="187" t="s">
        <v>1012</v>
      </c>
      <c r="DJ11" s="187" t="s">
        <v>1012</v>
      </c>
      <c r="DK11" s="187" t="s">
        <v>2986</v>
      </c>
      <c r="DL11" s="187" t="s">
        <v>1012</v>
      </c>
      <c r="DM11" s="187" t="s">
        <v>1012</v>
      </c>
      <c r="DN11" s="187" t="s">
        <v>2986</v>
      </c>
      <c r="DO11" s="187" t="s">
        <v>1012</v>
      </c>
      <c r="DP11" s="187" t="s">
        <v>1012</v>
      </c>
      <c r="DQ11" s="187" t="s">
        <v>2986</v>
      </c>
      <c r="DR11" s="187" t="s">
        <v>1012</v>
      </c>
      <c r="DS11" s="187" t="s">
        <v>1012</v>
      </c>
      <c r="DT11" s="187" t="s">
        <v>2986</v>
      </c>
      <c r="DU11" s="187" t="s">
        <v>1012</v>
      </c>
      <c r="DV11" s="187" t="s">
        <v>1012</v>
      </c>
      <c r="DW11" s="187" t="s">
        <v>2986</v>
      </c>
      <c r="DX11" s="187" t="s">
        <v>1012</v>
      </c>
      <c r="DY11" s="187" t="s">
        <v>1012</v>
      </c>
      <c r="DZ11" s="187" t="s">
        <v>2986</v>
      </c>
      <c r="EA11" s="187" t="s">
        <v>1012</v>
      </c>
      <c r="EB11" s="187" t="s">
        <v>1012</v>
      </c>
      <c r="EC11" s="187" t="s">
        <v>2986</v>
      </c>
      <c r="ED11" s="187" t="s">
        <v>1012</v>
      </c>
      <c r="EE11" s="187" t="s">
        <v>1012</v>
      </c>
      <c r="EF11" s="187" t="s">
        <v>2986</v>
      </c>
      <c r="EG11" s="187" t="s">
        <v>1012</v>
      </c>
      <c r="EH11" s="187" t="s">
        <v>1012</v>
      </c>
      <c r="EI11" s="187" t="s">
        <v>2986</v>
      </c>
      <c r="EJ11" s="187" t="s">
        <v>1012</v>
      </c>
      <c r="EK11" s="187" t="s">
        <v>1012</v>
      </c>
      <c r="EL11" s="187" t="s">
        <v>2986</v>
      </c>
      <c r="EM11" s="187" t="s">
        <v>1012</v>
      </c>
      <c r="EN11" s="187" t="s">
        <v>1012</v>
      </c>
      <c r="EO11" s="187" t="s">
        <v>2986</v>
      </c>
      <c r="EP11" s="187" t="s">
        <v>1012</v>
      </c>
      <c r="EQ11" s="187" t="s">
        <v>1012</v>
      </c>
      <c r="ER11" s="187" t="s">
        <v>2986</v>
      </c>
      <c r="ES11" s="187" t="s">
        <v>1012</v>
      </c>
      <c r="ET11" s="187" t="s">
        <v>1012</v>
      </c>
    </row>
    <row r="12" spans="1:150" x14ac:dyDescent="0.3">
      <c r="A12" s="1"/>
      <c r="B12" s="186" t="s">
        <v>3035</v>
      </c>
      <c r="C12" s="186" t="s">
        <v>134</v>
      </c>
      <c r="D12" s="186" t="s">
        <v>142</v>
      </c>
      <c r="E12" s="186" t="s">
        <v>3036</v>
      </c>
      <c r="F12" s="186" t="s">
        <v>3037</v>
      </c>
      <c r="G12" s="187" t="s">
        <v>2986</v>
      </c>
      <c r="H12" s="187" t="s">
        <v>1012</v>
      </c>
      <c r="I12" s="187" t="s">
        <v>1012</v>
      </c>
      <c r="J12" s="187" t="s">
        <v>2986</v>
      </c>
      <c r="K12" s="187" t="s">
        <v>1012</v>
      </c>
      <c r="L12" s="187" t="s">
        <v>1012</v>
      </c>
      <c r="M12" s="187" t="s">
        <v>2986</v>
      </c>
      <c r="N12" s="187" t="s">
        <v>1012</v>
      </c>
      <c r="O12" s="187" t="s">
        <v>1012</v>
      </c>
      <c r="P12" s="187" t="s">
        <v>2986</v>
      </c>
      <c r="Q12" s="187" t="s">
        <v>1012</v>
      </c>
      <c r="R12" s="187" t="s">
        <v>1012</v>
      </c>
      <c r="S12" s="187" t="s">
        <v>2986</v>
      </c>
      <c r="T12" s="187" t="s">
        <v>1012</v>
      </c>
      <c r="U12" s="187" t="s">
        <v>1012</v>
      </c>
      <c r="V12" s="187" t="s">
        <v>2986</v>
      </c>
      <c r="W12" s="187" t="s">
        <v>1012</v>
      </c>
      <c r="X12" s="187" t="s">
        <v>1012</v>
      </c>
      <c r="Y12" s="187" t="s">
        <v>2986</v>
      </c>
      <c r="Z12" s="187" t="s">
        <v>1012</v>
      </c>
      <c r="AA12" s="187" t="s">
        <v>1012</v>
      </c>
      <c r="AB12" s="187" t="s">
        <v>2986</v>
      </c>
      <c r="AC12" s="187" t="s">
        <v>1012</v>
      </c>
      <c r="AD12" s="187" t="s">
        <v>1012</v>
      </c>
      <c r="AE12" s="187" t="s">
        <v>2986</v>
      </c>
      <c r="AF12" s="187" t="s">
        <v>1012</v>
      </c>
      <c r="AG12" s="187" t="s">
        <v>1012</v>
      </c>
      <c r="AH12" s="187" t="s">
        <v>2986</v>
      </c>
      <c r="AI12" s="187" t="s">
        <v>1012</v>
      </c>
      <c r="AJ12" s="187" t="s">
        <v>1012</v>
      </c>
      <c r="AK12" s="187" t="s">
        <v>2986</v>
      </c>
      <c r="AL12" s="187" t="s">
        <v>1012</v>
      </c>
      <c r="AM12" s="187" t="s">
        <v>1012</v>
      </c>
      <c r="AN12" s="187" t="s">
        <v>2986</v>
      </c>
      <c r="AO12" s="187" t="s">
        <v>1012</v>
      </c>
      <c r="AP12" s="187" t="s">
        <v>1012</v>
      </c>
      <c r="AQ12" s="187" t="s">
        <v>2986</v>
      </c>
      <c r="AR12" s="187" t="s">
        <v>1012</v>
      </c>
      <c r="AS12" s="187" t="s">
        <v>1012</v>
      </c>
      <c r="AT12" s="187" t="s">
        <v>2986</v>
      </c>
      <c r="AU12" s="187" t="s">
        <v>1012</v>
      </c>
      <c r="AV12" s="187" t="s">
        <v>1012</v>
      </c>
      <c r="AW12" s="187" t="s">
        <v>2986</v>
      </c>
      <c r="AX12" s="187" t="s">
        <v>1012</v>
      </c>
      <c r="AY12" s="187" t="s">
        <v>1012</v>
      </c>
      <c r="AZ12" s="187" t="s">
        <v>2986</v>
      </c>
      <c r="BA12" s="187" t="s">
        <v>1012</v>
      </c>
      <c r="BB12" s="187" t="s">
        <v>1012</v>
      </c>
      <c r="BC12" s="187" t="s">
        <v>2986</v>
      </c>
      <c r="BD12" s="187" t="s">
        <v>1012</v>
      </c>
      <c r="BE12" s="187" t="s">
        <v>1012</v>
      </c>
      <c r="BF12" s="187" t="s">
        <v>2986</v>
      </c>
      <c r="BG12" s="187" t="s">
        <v>1012</v>
      </c>
      <c r="BH12" s="187" t="s">
        <v>1012</v>
      </c>
      <c r="BI12" s="187" t="s">
        <v>2986</v>
      </c>
      <c r="BJ12" s="187" t="s">
        <v>1012</v>
      </c>
      <c r="BK12" s="187" t="s">
        <v>1012</v>
      </c>
      <c r="BL12" s="187" t="s">
        <v>2986</v>
      </c>
      <c r="BM12" s="187" t="s">
        <v>1012</v>
      </c>
      <c r="BN12" s="187" t="s">
        <v>1012</v>
      </c>
      <c r="BO12" s="187" t="s">
        <v>2986</v>
      </c>
      <c r="BP12" s="187" t="s">
        <v>1012</v>
      </c>
      <c r="BQ12" s="187" t="s">
        <v>1012</v>
      </c>
      <c r="BR12" s="187" t="s">
        <v>2986</v>
      </c>
      <c r="BS12" s="187" t="s">
        <v>1012</v>
      </c>
      <c r="BT12" s="187" t="s">
        <v>1012</v>
      </c>
      <c r="BU12" s="187" t="s">
        <v>2986</v>
      </c>
      <c r="BV12" s="187" t="s">
        <v>1012</v>
      </c>
      <c r="BW12" s="187" t="s">
        <v>1012</v>
      </c>
      <c r="BX12" s="187" t="s">
        <v>2986</v>
      </c>
      <c r="BY12" s="187" t="s">
        <v>1012</v>
      </c>
      <c r="BZ12" s="187" t="s">
        <v>1012</v>
      </c>
      <c r="CA12" s="187" t="s">
        <v>2986</v>
      </c>
      <c r="CB12" s="187" t="s">
        <v>1012</v>
      </c>
      <c r="CC12" s="187" t="s">
        <v>1012</v>
      </c>
      <c r="CD12" s="187" t="s">
        <v>2986</v>
      </c>
      <c r="CE12" s="187" t="s">
        <v>1012</v>
      </c>
      <c r="CF12" s="187" t="s">
        <v>1012</v>
      </c>
      <c r="CG12" s="187" t="s">
        <v>2986</v>
      </c>
      <c r="CH12" s="187" t="s">
        <v>1012</v>
      </c>
      <c r="CI12" s="187" t="s">
        <v>1012</v>
      </c>
      <c r="CJ12" s="187" t="s">
        <v>2986</v>
      </c>
      <c r="CK12" s="187" t="s">
        <v>1012</v>
      </c>
      <c r="CL12" s="187" t="s">
        <v>1012</v>
      </c>
      <c r="CM12" s="187" t="s">
        <v>2986</v>
      </c>
      <c r="CN12" s="187" t="s">
        <v>1012</v>
      </c>
      <c r="CO12" s="187" t="s">
        <v>1012</v>
      </c>
      <c r="CP12" s="187" t="s">
        <v>2986</v>
      </c>
      <c r="CQ12" s="187" t="s">
        <v>1012</v>
      </c>
      <c r="CR12" s="187" t="s">
        <v>1012</v>
      </c>
      <c r="CS12" s="187" t="s">
        <v>2986</v>
      </c>
      <c r="CT12" s="187" t="s">
        <v>1012</v>
      </c>
      <c r="CU12" s="187" t="s">
        <v>1012</v>
      </c>
      <c r="CV12" s="187" t="s">
        <v>2986</v>
      </c>
      <c r="CW12" s="187" t="s">
        <v>1012</v>
      </c>
      <c r="CX12" s="187" t="s">
        <v>1012</v>
      </c>
      <c r="CY12" s="187" t="s">
        <v>2986</v>
      </c>
      <c r="CZ12" s="187" t="s">
        <v>1012</v>
      </c>
      <c r="DA12" s="187" t="s">
        <v>1012</v>
      </c>
      <c r="DB12" s="187" t="s">
        <v>2986</v>
      </c>
      <c r="DC12" s="187" t="s">
        <v>1012</v>
      </c>
      <c r="DD12" s="187" t="s">
        <v>1012</v>
      </c>
      <c r="DE12" s="187" t="s">
        <v>2986</v>
      </c>
      <c r="DF12" s="187" t="s">
        <v>1012</v>
      </c>
      <c r="DG12" s="187" t="s">
        <v>1012</v>
      </c>
      <c r="DH12" s="187" t="s">
        <v>2986</v>
      </c>
      <c r="DI12" s="187" t="s">
        <v>1012</v>
      </c>
      <c r="DJ12" s="187" t="s">
        <v>1012</v>
      </c>
      <c r="DK12" s="187" t="s">
        <v>2986</v>
      </c>
      <c r="DL12" s="187" t="s">
        <v>1012</v>
      </c>
      <c r="DM12" s="187" t="s">
        <v>1012</v>
      </c>
      <c r="DN12" s="187" t="s">
        <v>2986</v>
      </c>
      <c r="DO12" s="187" t="s">
        <v>1012</v>
      </c>
      <c r="DP12" s="187" t="s">
        <v>1012</v>
      </c>
      <c r="DQ12" s="187" t="s">
        <v>2986</v>
      </c>
      <c r="DR12" s="187" t="s">
        <v>1012</v>
      </c>
      <c r="DS12" s="187" t="s">
        <v>1012</v>
      </c>
      <c r="DT12" s="187" t="s">
        <v>2986</v>
      </c>
      <c r="DU12" s="187" t="s">
        <v>1012</v>
      </c>
      <c r="DV12" s="187" t="s">
        <v>1012</v>
      </c>
      <c r="DW12" s="187" t="s">
        <v>2986</v>
      </c>
      <c r="DX12" s="187" t="s">
        <v>1012</v>
      </c>
      <c r="DY12" s="187" t="s">
        <v>1012</v>
      </c>
      <c r="DZ12" s="187" t="s">
        <v>2986</v>
      </c>
      <c r="EA12" s="187" t="s">
        <v>1012</v>
      </c>
      <c r="EB12" s="187" t="s">
        <v>1012</v>
      </c>
      <c r="EC12" s="187" t="s">
        <v>2986</v>
      </c>
      <c r="ED12" s="187" t="s">
        <v>1012</v>
      </c>
      <c r="EE12" s="187" t="s">
        <v>1012</v>
      </c>
      <c r="EF12" s="187" t="s">
        <v>2986</v>
      </c>
      <c r="EG12" s="187" t="s">
        <v>1012</v>
      </c>
      <c r="EH12" s="187" t="s">
        <v>1012</v>
      </c>
      <c r="EI12" s="187" t="s">
        <v>2986</v>
      </c>
      <c r="EJ12" s="187" t="s">
        <v>1012</v>
      </c>
      <c r="EK12" s="187" t="s">
        <v>1012</v>
      </c>
      <c r="EL12" s="187" t="s">
        <v>2986</v>
      </c>
      <c r="EM12" s="187" t="s">
        <v>1012</v>
      </c>
      <c r="EN12" s="187" t="s">
        <v>1012</v>
      </c>
      <c r="EO12" s="187" t="s">
        <v>2986</v>
      </c>
      <c r="EP12" s="187" t="s">
        <v>1012</v>
      </c>
      <c r="EQ12" s="187" t="s">
        <v>1012</v>
      </c>
      <c r="ER12" s="187" t="s">
        <v>2986</v>
      </c>
      <c r="ES12" s="187" t="s">
        <v>1012</v>
      </c>
      <c r="ET12" s="187" t="s">
        <v>1012</v>
      </c>
    </row>
    <row r="13" spans="1:150" x14ac:dyDescent="0.3">
      <c r="A13" s="1"/>
      <c r="B13" s="186" t="s">
        <v>3038</v>
      </c>
      <c r="C13" s="186" t="s">
        <v>134</v>
      </c>
      <c r="D13" s="186" t="s">
        <v>142</v>
      </c>
      <c r="E13" s="186" t="s">
        <v>3039</v>
      </c>
      <c r="F13" s="186" t="s">
        <v>3040</v>
      </c>
      <c r="G13" s="187" t="s">
        <v>2986</v>
      </c>
      <c r="H13" s="187" t="s">
        <v>1012</v>
      </c>
      <c r="I13" s="187" t="s">
        <v>1012</v>
      </c>
      <c r="J13" s="187" t="s">
        <v>2986</v>
      </c>
      <c r="K13" s="187" t="s">
        <v>1012</v>
      </c>
      <c r="L13" s="187" t="s">
        <v>1012</v>
      </c>
      <c r="M13" s="187" t="s">
        <v>2986</v>
      </c>
      <c r="N13" s="187" t="s">
        <v>1012</v>
      </c>
      <c r="O13" s="187" t="s">
        <v>1012</v>
      </c>
      <c r="P13" s="187" t="s">
        <v>2986</v>
      </c>
      <c r="Q13" s="187" t="s">
        <v>1012</v>
      </c>
      <c r="R13" s="187" t="s">
        <v>1012</v>
      </c>
      <c r="S13" s="187" t="s">
        <v>2986</v>
      </c>
      <c r="T13" s="187" t="s">
        <v>1012</v>
      </c>
      <c r="U13" s="187" t="s">
        <v>1012</v>
      </c>
      <c r="V13" s="187" t="s">
        <v>2986</v>
      </c>
      <c r="W13" s="187" t="s">
        <v>1012</v>
      </c>
      <c r="X13" s="187" t="s">
        <v>1012</v>
      </c>
      <c r="Y13" s="187" t="s">
        <v>2986</v>
      </c>
      <c r="Z13" s="187" t="s">
        <v>1012</v>
      </c>
      <c r="AA13" s="187" t="s">
        <v>1012</v>
      </c>
      <c r="AB13" s="187" t="s">
        <v>2986</v>
      </c>
      <c r="AC13" s="187" t="s">
        <v>1012</v>
      </c>
      <c r="AD13" s="187" t="s">
        <v>1012</v>
      </c>
      <c r="AE13" s="187" t="s">
        <v>2986</v>
      </c>
      <c r="AF13" s="187" t="s">
        <v>1012</v>
      </c>
      <c r="AG13" s="187" t="s">
        <v>1012</v>
      </c>
      <c r="AH13" s="187" t="s">
        <v>2986</v>
      </c>
      <c r="AI13" s="187" t="s">
        <v>1012</v>
      </c>
      <c r="AJ13" s="187" t="s">
        <v>1012</v>
      </c>
      <c r="AK13" s="187" t="s">
        <v>2986</v>
      </c>
      <c r="AL13" s="187" t="s">
        <v>1012</v>
      </c>
      <c r="AM13" s="187" t="s">
        <v>1012</v>
      </c>
      <c r="AN13" s="187" t="s">
        <v>2986</v>
      </c>
      <c r="AO13" s="187" t="s">
        <v>1012</v>
      </c>
      <c r="AP13" s="187" t="s">
        <v>1012</v>
      </c>
      <c r="AQ13" s="187" t="s">
        <v>2986</v>
      </c>
      <c r="AR13" s="187" t="s">
        <v>1012</v>
      </c>
      <c r="AS13" s="187" t="s">
        <v>1012</v>
      </c>
      <c r="AT13" s="187" t="s">
        <v>2986</v>
      </c>
      <c r="AU13" s="187" t="s">
        <v>1012</v>
      </c>
      <c r="AV13" s="187" t="s">
        <v>1012</v>
      </c>
      <c r="AW13" s="187" t="s">
        <v>2986</v>
      </c>
      <c r="AX13" s="187" t="s">
        <v>1012</v>
      </c>
      <c r="AY13" s="187" t="s">
        <v>1012</v>
      </c>
      <c r="AZ13" s="187" t="s">
        <v>2986</v>
      </c>
      <c r="BA13" s="187" t="s">
        <v>1012</v>
      </c>
      <c r="BB13" s="187" t="s">
        <v>1012</v>
      </c>
      <c r="BC13" s="187" t="s">
        <v>2986</v>
      </c>
      <c r="BD13" s="187" t="s">
        <v>1012</v>
      </c>
      <c r="BE13" s="187" t="s">
        <v>1012</v>
      </c>
      <c r="BF13" s="187" t="s">
        <v>2986</v>
      </c>
      <c r="BG13" s="187" t="s">
        <v>1012</v>
      </c>
      <c r="BH13" s="187" t="s">
        <v>1012</v>
      </c>
      <c r="BI13" s="187" t="s">
        <v>2986</v>
      </c>
      <c r="BJ13" s="187" t="s">
        <v>1012</v>
      </c>
      <c r="BK13" s="187" t="s">
        <v>1012</v>
      </c>
      <c r="BL13" s="187" t="s">
        <v>2986</v>
      </c>
      <c r="BM13" s="187" t="s">
        <v>1012</v>
      </c>
      <c r="BN13" s="187" t="s">
        <v>1012</v>
      </c>
      <c r="BO13" s="187" t="s">
        <v>2986</v>
      </c>
      <c r="BP13" s="187" t="s">
        <v>1012</v>
      </c>
      <c r="BQ13" s="187" t="s">
        <v>1012</v>
      </c>
      <c r="BR13" s="187" t="s">
        <v>2986</v>
      </c>
      <c r="BS13" s="187" t="s">
        <v>1012</v>
      </c>
      <c r="BT13" s="187" t="s">
        <v>1012</v>
      </c>
      <c r="BU13" s="187" t="s">
        <v>2986</v>
      </c>
      <c r="BV13" s="187" t="s">
        <v>1012</v>
      </c>
      <c r="BW13" s="187" t="s">
        <v>1012</v>
      </c>
      <c r="BX13" s="187" t="s">
        <v>2986</v>
      </c>
      <c r="BY13" s="187" t="s">
        <v>1012</v>
      </c>
      <c r="BZ13" s="187" t="s">
        <v>1012</v>
      </c>
      <c r="CA13" s="187" t="s">
        <v>2986</v>
      </c>
      <c r="CB13" s="187" t="s">
        <v>1012</v>
      </c>
      <c r="CC13" s="187" t="s">
        <v>1012</v>
      </c>
      <c r="CD13" s="187" t="s">
        <v>2986</v>
      </c>
      <c r="CE13" s="187" t="s">
        <v>1012</v>
      </c>
      <c r="CF13" s="187" t="s">
        <v>1012</v>
      </c>
      <c r="CG13" s="187" t="s">
        <v>2986</v>
      </c>
      <c r="CH13" s="187" t="s">
        <v>1012</v>
      </c>
      <c r="CI13" s="187" t="s">
        <v>1012</v>
      </c>
      <c r="CJ13" s="187" t="s">
        <v>2986</v>
      </c>
      <c r="CK13" s="187" t="s">
        <v>1012</v>
      </c>
      <c r="CL13" s="187" t="s">
        <v>1012</v>
      </c>
      <c r="CM13" s="187" t="s">
        <v>2986</v>
      </c>
      <c r="CN13" s="187" t="s">
        <v>1012</v>
      </c>
      <c r="CO13" s="187" t="s">
        <v>1012</v>
      </c>
      <c r="CP13" s="187" t="s">
        <v>2986</v>
      </c>
      <c r="CQ13" s="187" t="s">
        <v>1012</v>
      </c>
      <c r="CR13" s="187" t="s">
        <v>1012</v>
      </c>
      <c r="CS13" s="187" t="s">
        <v>2986</v>
      </c>
      <c r="CT13" s="187" t="s">
        <v>1012</v>
      </c>
      <c r="CU13" s="187" t="s">
        <v>1012</v>
      </c>
      <c r="CV13" s="187" t="s">
        <v>2986</v>
      </c>
      <c r="CW13" s="187" t="s">
        <v>1012</v>
      </c>
      <c r="CX13" s="187" t="s">
        <v>1012</v>
      </c>
      <c r="CY13" s="187" t="s">
        <v>2986</v>
      </c>
      <c r="CZ13" s="187" t="s">
        <v>1012</v>
      </c>
      <c r="DA13" s="187" t="s">
        <v>1012</v>
      </c>
      <c r="DB13" s="187" t="s">
        <v>2986</v>
      </c>
      <c r="DC13" s="187" t="s">
        <v>1012</v>
      </c>
      <c r="DD13" s="187" t="s">
        <v>1012</v>
      </c>
      <c r="DE13" s="187" t="s">
        <v>2986</v>
      </c>
      <c r="DF13" s="187" t="s">
        <v>1012</v>
      </c>
      <c r="DG13" s="187" t="s">
        <v>1012</v>
      </c>
      <c r="DH13" s="187" t="s">
        <v>2986</v>
      </c>
      <c r="DI13" s="187" t="s">
        <v>1012</v>
      </c>
      <c r="DJ13" s="187" t="s">
        <v>1012</v>
      </c>
      <c r="DK13" s="187" t="s">
        <v>2986</v>
      </c>
      <c r="DL13" s="187" t="s">
        <v>1012</v>
      </c>
      <c r="DM13" s="187" t="s">
        <v>1012</v>
      </c>
      <c r="DN13" s="187" t="s">
        <v>2986</v>
      </c>
      <c r="DO13" s="187" t="s">
        <v>1012</v>
      </c>
      <c r="DP13" s="187" t="s">
        <v>1012</v>
      </c>
      <c r="DQ13" s="187" t="s">
        <v>2986</v>
      </c>
      <c r="DR13" s="187" t="s">
        <v>1012</v>
      </c>
      <c r="DS13" s="187" t="s">
        <v>1012</v>
      </c>
      <c r="DT13" s="187" t="s">
        <v>2986</v>
      </c>
      <c r="DU13" s="187" t="s">
        <v>1012</v>
      </c>
      <c r="DV13" s="187" t="s">
        <v>1012</v>
      </c>
      <c r="DW13" s="187" t="s">
        <v>2986</v>
      </c>
      <c r="DX13" s="187" t="s">
        <v>1012</v>
      </c>
      <c r="DY13" s="187" t="s">
        <v>1012</v>
      </c>
      <c r="DZ13" s="187" t="s">
        <v>2986</v>
      </c>
      <c r="EA13" s="187" t="s">
        <v>1012</v>
      </c>
      <c r="EB13" s="187" t="s">
        <v>1012</v>
      </c>
      <c r="EC13" s="187" t="s">
        <v>2986</v>
      </c>
      <c r="ED13" s="187" t="s">
        <v>1012</v>
      </c>
      <c r="EE13" s="187" t="s">
        <v>1012</v>
      </c>
      <c r="EF13" s="187" t="s">
        <v>2986</v>
      </c>
      <c r="EG13" s="187" t="s">
        <v>1012</v>
      </c>
      <c r="EH13" s="187" t="s">
        <v>1012</v>
      </c>
      <c r="EI13" s="187" t="s">
        <v>2986</v>
      </c>
      <c r="EJ13" s="187" t="s">
        <v>1012</v>
      </c>
      <c r="EK13" s="187" t="s">
        <v>1012</v>
      </c>
      <c r="EL13" s="187" t="s">
        <v>2986</v>
      </c>
      <c r="EM13" s="187" t="s">
        <v>1012</v>
      </c>
      <c r="EN13" s="187" t="s">
        <v>1012</v>
      </c>
      <c r="EO13" s="187" t="s">
        <v>2986</v>
      </c>
      <c r="EP13" s="187" t="s">
        <v>1012</v>
      </c>
      <c r="EQ13" s="187" t="s">
        <v>1012</v>
      </c>
      <c r="ER13" s="187" t="s">
        <v>2986</v>
      </c>
      <c r="ES13" s="187" t="s">
        <v>1012</v>
      </c>
      <c r="ET13" s="187" t="s">
        <v>1012</v>
      </c>
    </row>
    <row r="14" spans="1:150" x14ac:dyDescent="0.3">
      <c r="A14" s="1"/>
      <c r="B14" s="186" t="s">
        <v>3041</v>
      </c>
      <c r="C14" s="186" t="s">
        <v>134</v>
      </c>
      <c r="D14" s="186" t="s">
        <v>142</v>
      </c>
      <c r="E14" s="186" t="s">
        <v>3042</v>
      </c>
      <c r="F14" s="186" t="s">
        <v>3043</v>
      </c>
      <c r="G14" s="187" t="s">
        <v>2986</v>
      </c>
      <c r="H14" s="187" t="s">
        <v>2987</v>
      </c>
      <c r="I14" s="187" t="s">
        <v>2988</v>
      </c>
      <c r="J14" s="187" t="s">
        <v>2986</v>
      </c>
      <c r="K14" s="187" t="s">
        <v>2987</v>
      </c>
      <c r="L14" s="187" t="s">
        <v>2989</v>
      </c>
      <c r="M14" s="187" t="s">
        <v>2986</v>
      </c>
      <c r="N14" s="187" t="s">
        <v>2987</v>
      </c>
      <c r="O14" s="187" t="s">
        <v>2990</v>
      </c>
      <c r="P14" s="187" t="s">
        <v>2986</v>
      </c>
      <c r="Q14" s="187" t="s">
        <v>2987</v>
      </c>
      <c r="R14" s="187" t="s">
        <v>2991</v>
      </c>
      <c r="S14" s="187" t="s">
        <v>2986</v>
      </c>
      <c r="T14" s="187" t="s">
        <v>2987</v>
      </c>
      <c r="U14" s="187" t="s">
        <v>2992</v>
      </c>
      <c r="V14" s="187" t="s">
        <v>2986</v>
      </c>
      <c r="W14" s="187" t="s">
        <v>2987</v>
      </c>
      <c r="X14" s="187" t="s">
        <v>2875</v>
      </c>
      <c r="Y14" s="187" t="s">
        <v>2986</v>
      </c>
      <c r="Z14" s="187" t="s">
        <v>2987</v>
      </c>
      <c r="AA14" s="187" t="s">
        <v>2875</v>
      </c>
      <c r="AB14" s="187" t="s">
        <v>2986</v>
      </c>
      <c r="AC14" s="187" t="s">
        <v>2987</v>
      </c>
      <c r="AD14" s="187" t="s">
        <v>2875</v>
      </c>
      <c r="AE14" s="187" t="s">
        <v>2986</v>
      </c>
      <c r="AF14" s="187" t="s">
        <v>2987</v>
      </c>
      <c r="AG14" s="187" t="s">
        <v>2993</v>
      </c>
      <c r="AH14" s="187" t="s">
        <v>2986</v>
      </c>
      <c r="AI14" s="187" t="s">
        <v>2987</v>
      </c>
      <c r="AJ14" s="187" t="s">
        <v>2994</v>
      </c>
      <c r="AK14" s="187" t="s">
        <v>2986</v>
      </c>
      <c r="AL14" s="187" t="s">
        <v>2987</v>
      </c>
      <c r="AM14" s="187" t="s">
        <v>2995</v>
      </c>
      <c r="AN14" s="187" t="s">
        <v>2986</v>
      </c>
      <c r="AO14" s="187" t="s">
        <v>2987</v>
      </c>
      <c r="AP14" s="187" t="s">
        <v>2996</v>
      </c>
      <c r="AQ14" s="187" t="s">
        <v>2986</v>
      </c>
      <c r="AR14" s="187" t="s">
        <v>2997</v>
      </c>
      <c r="AS14" s="187" t="s">
        <v>2998</v>
      </c>
      <c r="AT14" s="187" t="s">
        <v>2986</v>
      </c>
      <c r="AU14" s="187" t="s">
        <v>2997</v>
      </c>
      <c r="AV14" s="187" t="s">
        <v>2999</v>
      </c>
      <c r="AW14" s="187" t="s">
        <v>2986</v>
      </c>
      <c r="AX14" s="187" t="s">
        <v>3000</v>
      </c>
      <c r="AY14" s="187" t="s">
        <v>2999</v>
      </c>
      <c r="AZ14" s="187" t="s">
        <v>2986</v>
      </c>
      <c r="BA14" s="187" t="s">
        <v>2997</v>
      </c>
      <c r="BB14" s="187" t="s">
        <v>2999</v>
      </c>
      <c r="BC14" s="187" t="s">
        <v>2986</v>
      </c>
      <c r="BD14" s="187" t="s">
        <v>2997</v>
      </c>
      <c r="BE14" s="187" t="s">
        <v>3001</v>
      </c>
      <c r="BF14" s="187" t="s">
        <v>2986</v>
      </c>
      <c r="BG14" s="187" t="s">
        <v>2997</v>
      </c>
      <c r="BH14" s="187" t="s">
        <v>3001</v>
      </c>
      <c r="BI14" s="187" t="s">
        <v>2986</v>
      </c>
      <c r="BJ14" s="187" t="s">
        <v>2997</v>
      </c>
      <c r="BK14" s="187" t="s">
        <v>3002</v>
      </c>
      <c r="BL14" s="187" t="s">
        <v>2986</v>
      </c>
      <c r="BM14" s="187" t="s">
        <v>2997</v>
      </c>
      <c r="BN14" s="187" t="s">
        <v>3002</v>
      </c>
      <c r="BO14" s="187" t="s">
        <v>2986</v>
      </c>
      <c r="BP14" s="187" t="s">
        <v>2997</v>
      </c>
      <c r="BQ14" s="187" t="s">
        <v>3003</v>
      </c>
      <c r="BR14" s="187" t="s">
        <v>2986</v>
      </c>
      <c r="BS14" s="187" t="s">
        <v>3004</v>
      </c>
      <c r="BT14" s="187" t="s">
        <v>3005</v>
      </c>
      <c r="BU14" s="187" t="s">
        <v>2986</v>
      </c>
      <c r="BV14" s="187" t="s">
        <v>3006</v>
      </c>
      <c r="BW14" s="187" t="s">
        <v>3007</v>
      </c>
      <c r="BX14" s="187" t="s">
        <v>2986</v>
      </c>
      <c r="BY14" s="187" t="s">
        <v>3006</v>
      </c>
      <c r="BZ14" s="187" t="s">
        <v>3008</v>
      </c>
      <c r="CA14" s="187" t="s">
        <v>2986</v>
      </c>
      <c r="CB14" s="187" t="s">
        <v>3006</v>
      </c>
      <c r="CC14" s="187" t="s">
        <v>3009</v>
      </c>
      <c r="CD14" s="187" t="s">
        <v>2986</v>
      </c>
      <c r="CE14" s="187" t="s">
        <v>3006</v>
      </c>
      <c r="CF14" s="187" t="s">
        <v>3010</v>
      </c>
      <c r="CG14" s="187" t="s">
        <v>2986</v>
      </c>
      <c r="CH14" s="187" t="s">
        <v>3006</v>
      </c>
      <c r="CI14" s="187" t="s">
        <v>3011</v>
      </c>
      <c r="CJ14" s="187" t="s">
        <v>2986</v>
      </c>
      <c r="CK14" s="187" t="s">
        <v>3006</v>
      </c>
      <c r="CL14" s="187" t="s">
        <v>3012</v>
      </c>
      <c r="CM14" s="187" t="s">
        <v>2986</v>
      </c>
      <c r="CN14" s="187" t="s">
        <v>3013</v>
      </c>
      <c r="CO14" s="187" t="s">
        <v>3014</v>
      </c>
      <c r="CP14" s="187" t="s">
        <v>2986</v>
      </c>
      <c r="CQ14" s="187" t="s">
        <v>3006</v>
      </c>
      <c r="CR14" s="187" t="s">
        <v>3015</v>
      </c>
      <c r="CS14" s="187" t="s">
        <v>2986</v>
      </c>
      <c r="CT14" s="187" t="s">
        <v>3013</v>
      </c>
      <c r="CU14" s="187" t="s">
        <v>3014</v>
      </c>
      <c r="CV14" s="187" t="s">
        <v>2986</v>
      </c>
      <c r="CW14" s="187" t="s">
        <v>3006</v>
      </c>
      <c r="CX14" s="187" t="s">
        <v>3016</v>
      </c>
      <c r="CY14" s="187" t="s">
        <v>2986</v>
      </c>
      <c r="CZ14" s="187" t="s">
        <v>3006</v>
      </c>
      <c r="DA14" s="187" t="s">
        <v>3017</v>
      </c>
      <c r="DB14" s="187" t="s">
        <v>2986</v>
      </c>
      <c r="DC14" s="187" t="s">
        <v>3013</v>
      </c>
      <c r="DD14" s="187" t="s">
        <v>3014</v>
      </c>
      <c r="DE14" s="187" t="s">
        <v>2986</v>
      </c>
      <c r="DF14" s="187" t="s">
        <v>3006</v>
      </c>
      <c r="DG14" s="187" t="s">
        <v>3012</v>
      </c>
      <c r="DH14" s="187" t="s">
        <v>2986</v>
      </c>
      <c r="DI14" s="187" t="s">
        <v>3006</v>
      </c>
      <c r="DJ14" s="187" t="s">
        <v>3016</v>
      </c>
      <c r="DK14" s="187" t="s">
        <v>2986</v>
      </c>
      <c r="DL14" s="187" t="s">
        <v>3006</v>
      </c>
      <c r="DM14" s="187" t="s">
        <v>3016</v>
      </c>
      <c r="DN14" s="187" t="s">
        <v>2986</v>
      </c>
      <c r="DO14" s="187" t="s">
        <v>3006</v>
      </c>
      <c r="DP14" s="187" t="s">
        <v>3016</v>
      </c>
      <c r="DQ14" s="187" t="s">
        <v>2986</v>
      </c>
      <c r="DR14" s="187" t="s">
        <v>3018</v>
      </c>
      <c r="DS14" s="187" t="s">
        <v>3019</v>
      </c>
      <c r="DT14" s="187" t="s">
        <v>2986</v>
      </c>
      <c r="DU14" s="187" t="s">
        <v>3020</v>
      </c>
      <c r="DV14" s="187" t="s">
        <v>3021</v>
      </c>
      <c r="DW14" s="187" t="s">
        <v>2986</v>
      </c>
      <c r="DX14" s="187" t="s">
        <v>3020</v>
      </c>
      <c r="DY14" s="187" t="s">
        <v>3022</v>
      </c>
      <c r="DZ14" s="187" t="s">
        <v>2986</v>
      </c>
      <c r="EA14" s="187" t="s">
        <v>3018</v>
      </c>
      <c r="EB14" s="187" t="s">
        <v>3023</v>
      </c>
      <c r="EC14" s="187" t="s">
        <v>2986</v>
      </c>
      <c r="ED14" s="187" t="s">
        <v>3018</v>
      </c>
      <c r="EE14" s="187" t="s">
        <v>3024</v>
      </c>
      <c r="EF14" s="187" t="s">
        <v>2986</v>
      </c>
      <c r="EG14" s="187" t="s">
        <v>3025</v>
      </c>
      <c r="EH14" s="187" t="s">
        <v>3026</v>
      </c>
      <c r="EI14" s="187" t="s">
        <v>2986</v>
      </c>
      <c r="EJ14" s="187" t="s">
        <v>3027</v>
      </c>
      <c r="EK14" s="187" t="s">
        <v>3028</v>
      </c>
      <c r="EL14" s="187" t="s">
        <v>2986</v>
      </c>
      <c r="EM14" s="187" t="s">
        <v>3027</v>
      </c>
      <c r="EN14" s="187" t="s">
        <v>3028</v>
      </c>
      <c r="EO14" s="187" t="s">
        <v>2986</v>
      </c>
      <c r="EP14" s="187" t="s">
        <v>3027</v>
      </c>
      <c r="EQ14" s="187" t="s">
        <v>3029</v>
      </c>
      <c r="ER14" s="187" t="s">
        <v>2986</v>
      </c>
      <c r="ES14" s="187" t="s">
        <v>3030</v>
      </c>
      <c r="ET14" s="187" t="s">
        <v>3031</v>
      </c>
    </row>
    <row r="15" spans="1:150" x14ac:dyDescent="0.3">
      <c r="A15" s="1"/>
      <c r="B15" s="185" t="s">
        <v>3044</v>
      </c>
      <c r="C15" s="185" t="s">
        <v>134</v>
      </c>
      <c r="D15" s="185" t="s">
        <v>145</v>
      </c>
      <c r="E15" s="185" t="s">
        <v>3045</v>
      </c>
      <c r="F15" s="185" t="s">
        <v>3046</v>
      </c>
      <c r="G15" s="185" t="s">
        <v>2986</v>
      </c>
      <c r="H15" s="185" t="s">
        <v>2875</v>
      </c>
      <c r="I15" s="185" t="s">
        <v>2875</v>
      </c>
      <c r="J15" s="185" t="s">
        <v>2986</v>
      </c>
      <c r="K15" s="185" t="s">
        <v>2875</v>
      </c>
      <c r="L15" s="185" t="s">
        <v>2875</v>
      </c>
      <c r="M15" s="185" t="s">
        <v>2986</v>
      </c>
      <c r="N15" s="185" t="s">
        <v>2875</v>
      </c>
      <c r="O15" s="185" t="s">
        <v>2875</v>
      </c>
      <c r="P15" s="185" t="s">
        <v>2986</v>
      </c>
      <c r="Q15" s="185" t="s">
        <v>2875</v>
      </c>
      <c r="R15" s="185" t="s">
        <v>2875</v>
      </c>
      <c r="S15" s="185" t="s">
        <v>2986</v>
      </c>
      <c r="T15" s="185" t="s">
        <v>2875</v>
      </c>
      <c r="U15" s="185" t="s">
        <v>2875</v>
      </c>
      <c r="V15" s="185" t="s">
        <v>2986</v>
      </c>
      <c r="W15" s="185" t="s">
        <v>2875</v>
      </c>
      <c r="X15" s="185" t="s">
        <v>2875</v>
      </c>
      <c r="Y15" s="185" t="s">
        <v>2986</v>
      </c>
      <c r="Z15" s="185" t="s">
        <v>2875</v>
      </c>
      <c r="AA15" s="185" t="s">
        <v>2875</v>
      </c>
      <c r="AB15" s="185" t="s">
        <v>2986</v>
      </c>
      <c r="AC15" s="185" t="s">
        <v>2875</v>
      </c>
      <c r="AD15" s="185" t="s">
        <v>2875</v>
      </c>
      <c r="AE15" s="185" t="s">
        <v>2986</v>
      </c>
      <c r="AF15" s="185" t="s">
        <v>2875</v>
      </c>
      <c r="AG15" s="185" t="s">
        <v>2875</v>
      </c>
      <c r="AH15" s="185" t="s">
        <v>2986</v>
      </c>
      <c r="AI15" s="185" t="s">
        <v>2875</v>
      </c>
      <c r="AJ15" s="185" t="s">
        <v>2875</v>
      </c>
      <c r="AK15" s="185" t="s">
        <v>2986</v>
      </c>
      <c r="AL15" s="185" t="s">
        <v>2875</v>
      </c>
      <c r="AM15" s="185" t="s">
        <v>2875</v>
      </c>
      <c r="AN15" s="185" t="s">
        <v>2986</v>
      </c>
      <c r="AO15" s="185" t="s">
        <v>2875</v>
      </c>
      <c r="AP15" s="185" t="s">
        <v>2875</v>
      </c>
      <c r="AQ15" s="185" t="s">
        <v>2986</v>
      </c>
      <c r="AR15" s="185" t="s">
        <v>2875</v>
      </c>
      <c r="AS15" s="185" t="s">
        <v>2875</v>
      </c>
      <c r="AT15" s="185" t="s">
        <v>2986</v>
      </c>
      <c r="AU15" s="185" t="s">
        <v>2875</v>
      </c>
      <c r="AV15" s="185" t="s">
        <v>2875</v>
      </c>
      <c r="AW15" s="185" t="s">
        <v>2986</v>
      </c>
      <c r="AX15" s="185" t="s">
        <v>2875</v>
      </c>
      <c r="AY15" s="185" t="s">
        <v>2875</v>
      </c>
      <c r="AZ15" s="185" t="s">
        <v>2986</v>
      </c>
      <c r="BA15" s="185" t="s">
        <v>2875</v>
      </c>
      <c r="BB15" s="185" t="s">
        <v>2875</v>
      </c>
      <c r="BC15" s="185" t="s">
        <v>2986</v>
      </c>
      <c r="BD15" s="185" t="s">
        <v>2875</v>
      </c>
      <c r="BE15" s="185" t="s">
        <v>2875</v>
      </c>
      <c r="BF15" s="185" t="s">
        <v>2986</v>
      </c>
      <c r="BG15" s="185" t="s">
        <v>2875</v>
      </c>
      <c r="BH15" s="185" t="s">
        <v>2875</v>
      </c>
      <c r="BI15" s="185" t="s">
        <v>2986</v>
      </c>
      <c r="BJ15" s="185" t="s">
        <v>2875</v>
      </c>
      <c r="BK15" s="185" t="s">
        <v>2875</v>
      </c>
      <c r="BL15" s="185" t="s">
        <v>2986</v>
      </c>
      <c r="BM15" s="185" t="s">
        <v>2875</v>
      </c>
      <c r="BN15" s="185" t="s">
        <v>2875</v>
      </c>
      <c r="BO15" s="185" t="s">
        <v>2986</v>
      </c>
      <c r="BP15" s="185" t="s">
        <v>2875</v>
      </c>
      <c r="BQ15" s="185" t="s">
        <v>2875</v>
      </c>
      <c r="BR15" s="185" t="s">
        <v>2986</v>
      </c>
      <c r="BS15" s="185" t="s">
        <v>2875</v>
      </c>
      <c r="BT15" s="185" t="s">
        <v>2875</v>
      </c>
      <c r="BU15" s="185" t="s">
        <v>2986</v>
      </c>
      <c r="BV15" s="185" t="s">
        <v>2875</v>
      </c>
      <c r="BW15" s="185" t="s">
        <v>2875</v>
      </c>
      <c r="BX15" s="185" t="s">
        <v>2986</v>
      </c>
      <c r="BY15" s="185" t="s">
        <v>2875</v>
      </c>
      <c r="BZ15" s="185" t="s">
        <v>2875</v>
      </c>
      <c r="CA15" s="185" t="s">
        <v>2986</v>
      </c>
      <c r="CB15" s="185" t="s">
        <v>2875</v>
      </c>
      <c r="CC15" s="185" t="s">
        <v>2875</v>
      </c>
      <c r="CD15" s="185" t="s">
        <v>2986</v>
      </c>
      <c r="CE15" s="185" t="s">
        <v>2875</v>
      </c>
      <c r="CF15" s="185" t="s">
        <v>2875</v>
      </c>
      <c r="CG15" s="185" t="s">
        <v>2986</v>
      </c>
      <c r="CH15" s="185" t="s">
        <v>2875</v>
      </c>
      <c r="CI15" s="185" t="s">
        <v>2875</v>
      </c>
      <c r="CJ15" s="185" t="s">
        <v>2986</v>
      </c>
      <c r="CK15" s="185" t="s">
        <v>2875</v>
      </c>
      <c r="CL15" s="185" t="s">
        <v>2875</v>
      </c>
      <c r="CM15" s="185" t="s">
        <v>2986</v>
      </c>
      <c r="CN15" s="185" t="s">
        <v>2875</v>
      </c>
      <c r="CO15" s="185" t="s">
        <v>2875</v>
      </c>
      <c r="CP15" s="185" t="s">
        <v>2986</v>
      </c>
      <c r="CQ15" s="185" t="s">
        <v>2875</v>
      </c>
      <c r="CR15" s="185" t="s">
        <v>2875</v>
      </c>
      <c r="CS15" s="185" t="s">
        <v>2986</v>
      </c>
      <c r="CT15" s="185" t="s">
        <v>2875</v>
      </c>
      <c r="CU15" s="185" t="s">
        <v>2875</v>
      </c>
      <c r="CV15" s="185" t="s">
        <v>2986</v>
      </c>
      <c r="CW15" s="185" t="s">
        <v>2875</v>
      </c>
      <c r="CX15" s="185" t="s">
        <v>2875</v>
      </c>
      <c r="CY15" s="185" t="s">
        <v>2986</v>
      </c>
      <c r="CZ15" s="185" t="s">
        <v>2875</v>
      </c>
      <c r="DA15" s="185" t="s">
        <v>2875</v>
      </c>
      <c r="DB15" s="185" t="s">
        <v>2986</v>
      </c>
      <c r="DC15" s="185" t="s">
        <v>2875</v>
      </c>
      <c r="DD15" s="185" t="s">
        <v>2875</v>
      </c>
      <c r="DE15" s="185" t="s">
        <v>2986</v>
      </c>
      <c r="DF15" s="185" t="s">
        <v>2875</v>
      </c>
      <c r="DG15" s="185" t="s">
        <v>2875</v>
      </c>
      <c r="DH15" s="185" t="s">
        <v>2986</v>
      </c>
      <c r="DI15" s="185" t="s">
        <v>2875</v>
      </c>
      <c r="DJ15" s="185" t="s">
        <v>2875</v>
      </c>
      <c r="DK15" s="185" t="s">
        <v>2986</v>
      </c>
      <c r="DL15" s="185" t="s">
        <v>2875</v>
      </c>
      <c r="DM15" s="185" t="s">
        <v>2875</v>
      </c>
      <c r="DN15" s="185" t="s">
        <v>2986</v>
      </c>
      <c r="DO15" s="185" t="s">
        <v>2875</v>
      </c>
      <c r="DP15" s="185" t="s">
        <v>2875</v>
      </c>
      <c r="DQ15" s="185" t="s">
        <v>2986</v>
      </c>
      <c r="DR15" s="185" t="s">
        <v>2875</v>
      </c>
      <c r="DS15" s="185" t="s">
        <v>2875</v>
      </c>
      <c r="DT15" s="185" t="s">
        <v>2986</v>
      </c>
      <c r="DU15" s="185" t="s">
        <v>2875</v>
      </c>
      <c r="DV15" s="185" t="s">
        <v>2875</v>
      </c>
      <c r="DW15" s="185" t="s">
        <v>2986</v>
      </c>
      <c r="DX15" s="185" t="s">
        <v>2875</v>
      </c>
      <c r="DY15" s="185" t="s">
        <v>2875</v>
      </c>
      <c r="DZ15" s="185" t="s">
        <v>2986</v>
      </c>
      <c r="EA15" s="185" t="s">
        <v>2875</v>
      </c>
      <c r="EB15" s="185" t="s">
        <v>2875</v>
      </c>
      <c r="EC15" s="185" t="s">
        <v>2986</v>
      </c>
      <c r="ED15" s="185" t="s">
        <v>2875</v>
      </c>
      <c r="EE15" s="185" t="s">
        <v>2875</v>
      </c>
      <c r="EF15" s="185" t="s">
        <v>2986</v>
      </c>
      <c r="EG15" s="185" t="s">
        <v>2875</v>
      </c>
      <c r="EH15" s="185" t="s">
        <v>2875</v>
      </c>
      <c r="EI15" s="185" t="s">
        <v>2986</v>
      </c>
      <c r="EJ15" s="185" t="s">
        <v>2875</v>
      </c>
      <c r="EK15" s="185" t="s">
        <v>2875</v>
      </c>
      <c r="EL15" s="185" t="s">
        <v>2986</v>
      </c>
      <c r="EM15" s="185" t="s">
        <v>2875</v>
      </c>
      <c r="EN15" s="185" t="s">
        <v>2875</v>
      </c>
      <c r="EO15" s="185" t="s">
        <v>2986</v>
      </c>
      <c r="EP15" s="185" t="s">
        <v>2875</v>
      </c>
      <c r="EQ15" s="185" t="s">
        <v>2875</v>
      </c>
      <c r="ER15" s="185" t="s">
        <v>2986</v>
      </c>
      <c r="ES15" s="185" t="s">
        <v>2875</v>
      </c>
      <c r="ET15" s="185" t="s">
        <v>2875</v>
      </c>
    </row>
    <row r="16" spans="1:150" x14ac:dyDescent="0.3">
      <c r="A16" s="1"/>
      <c r="B16" s="186" t="s">
        <v>3047</v>
      </c>
      <c r="C16" s="186" t="s">
        <v>134</v>
      </c>
      <c r="D16" s="186" t="s">
        <v>145</v>
      </c>
      <c r="E16" s="186" t="s">
        <v>3048</v>
      </c>
      <c r="F16" s="186" t="s">
        <v>3049</v>
      </c>
      <c r="G16" s="187" t="s">
        <v>2986</v>
      </c>
      <c r="H16" s="187" t="s">
        <v>2875</v>
      </c>
      <c r="I16" s="187" t="s">
        <v>2875</v>
      </c>
      <c r="J16" s="187" t="s">
        <v>2986</v>
      </c>
      <c r="K16" s="187" t="s">
        <v>2875</v>
      </c>
      <c r="L16" s="187" t="s">
        <v>2875</v>
      </c>
      <c r="M16" s="187" t="s">
        <v>2986</v>
      </c>
      <c r="N16" s="187" t="s">
        <v>2875</v>
      </c>
      <c r="O16" s="187" t="s">
        <v>2875</v>
      </c>
      <c r="P16" s="187" t="s">
        <v>2986</v>
      </c>
      <c r="Q16" s="187" t="s">
        <v>2875</v>
      </c>
      <c r="R16" s="187" t="s">
        <v>2875</v>
      </c>
      <c r="S16" s="187" t="s">
        <v>2986</v>
      </c>
      <c r="T16" s="187" t="s">
        <v>2875</v>
      </c>
      <c r="U16" s="187" t="s">
        <v>2875</v>
      </c>
      <c r="V16" s="187" t="s">
        <v>2986</v>
      </c>
      <c r="W16" s="187" t="s">
        <v>2875</v>
      </c>
      <c r="X16" s="187" t="s">
        <v>2875</v>
      </c>
      <c r="Y16" s="187" t="s">
        <v>2986</v>
      </c>
      <c r="Z16" s="187" t="s">
        <v>2875</v>
      </c>
      <c r="AA16" s="187" t="s">
        <v>2875</v>
      </c>
      <c r="AB16" s="187" t="s">
        <v>2986</v>
      </c>
      <c r="AC16" s="187" t="s">
        <v>2875</v>
      </c>
      <c r="AD16" s="187" t="s">
        <v>2875</v>
      </c>
      <c r="AE16" s="187" t="s">
        <v>2986</v>
      </c>
      <c r="AF16" s="187" t="s">
        <v>2875</v>
      </c>
      <c r="AG16" s="187" t="s">
        <v>2875</v>
      </c>
      <c r="AH16" s="187" t="s">
        <v>2986</v>
      </c>
      <c r="AI16" s="187" t="s">
        <v>2875</v>
      </c>
      <c r="AJ16" s="187" t="s">
        <v>2875</v>
      </c>
      <c r="AK16" s="187" t="s">
        <v>2986</v>
      </c>
      <c r="AL16" s="187" t="s">
        <v>2875</v>
      </c>
      <c r="AM16" s="187" t="s">
        <v>2875</v>
      </c>
      <c r="AN16" s="187" t="s">
        <v>2986</v>
      </c>
      <c r="AO16" s="187" t="s">
        <v>2875</v>
      </c>
      <c r="AP16" s="187" t="s">
        <v>2875</v>
      </c>
      <c r="AQ16" s="187" t="s">
        <v>2986</v>
      </c>
      <c r="AR16" s="187" t="s">
        <v>2875</v>
      </c>
      <c r="AS16" s="187" t="s">
        <v>2875</v>
      </c>
      <c r="AT16" s="187" t="s">
        <v>2986</v>
      </c>
      <c r="AU16" s="187" t="s">
        <v>2875</v>
      </c>
      <c r="AV16" s="187" t="s">
        <v>2875</v>
      </c>
      <c r="AW16" s="187" t="s">
        <v>2986</v>
      </c>
      <c r="AX16" s="187" t="s">
        <v>2875</v>
      </c>
      <c r="AY16" s="187" t="s">
        <v>2875</v>
      </c>
      <c r="AZ16" s="187" t="s">
        <v>2986</v>
      </c>
      <c r="BA16" s="187" t="s">
        <v>2875</v>
      </c>
      <c r="BB16" s="187" t="s">
        <v>2875</v>
      </c>
      <c r="BC16" s="187" t="s">
        <v>2986</v>
      </c>
      <c r="BD16" s="187" t="s">
        <v>2875</v>
      </c>
      <c r="BE16" s="187" t="s">
        <v>2875</v>
      </c>
      <c r="BF16" s="187" t="s">
        <v>2986</v>
      </c>
      <c r="BG16" s="187" t="s">
        <v>2875</v>
      </c>
      <c r="BH16" s="187" t="s">
        <v>2875</v>
      </c>
      <c r="BI16" s="187" t="s">
        <v>2986</v>
      </c>
      <c r="BJ16" s="187" t="s">
        <v>2875</v>
      </c>
      <c r="BK16" s="187" t="s">
        <v>2875</v>
      </c>
      <c r="BL16" s="187" t="s">
        <v>2986</v>
      </c>
      <c r="BM16" s="187" t="s">
        <v>2875</v>
      </c>
      <c r="BN16" s="187" t="s">
        <v>2875</v>
      </c>
      <c r="BO16" s="187" t="s">
        <v>2986</v>
      </c>
      <c r="BP16" s="187" t="s">
        <v>2875</v>
      </c>
      <c r="BQ16" s="187" t="s">
        <v>2875</v>
      </c>
      <c r="BR16" s="187" t="s">
        <v>2986</v>
      </c>
      <c r="BS16" s="187" t="s">
        <v>2875</v>
      </c>
      <c r="BT16" s="187" t="s">
        <v>2875</v>
      </c>
      <c r="BU16" s="187" t="s">
        <v>2986</v>
      </c>
      <c r="BV16" s="187" t="s">
        <v>2875</v>
      </c>
      <c r="BW16" s="187" t="s">
        <v>2875</v>
      </c>
      <c r="BX16" s="187" t="s">
        <v>2986</v>
      </c>
      <c r="BY16" s="187" t="s">
        <v>2875</v>
      </c>
      <c r="BZ16" s="187" t="s">
        <v>2875</v>
      </c>
      <c r="CA16" s="187" t="s">
        <v>2986</v>
      </c>
      <c r="CB16" s="187" t="s">
        <v>2875</v>
      </c>
      <c r="CC16" s="187" t="s">
        <v>2875</v>
      </c>
      <c r="CD16" s="187" t="s">
        <v>2986</v>
      </c>
      <c r="CE16" s="187" t="s">
        <v>2875</v>
      </c>
      <c r="CF16" s="187" t="s">
        <v>2875</v>
      </c>
      <c r="CG16" s="187" t="s">
        <v>2986</v>
      </c>
      <c r="CH16" s="187" t="s">
        <v>2875</v>
      </c>
      <c r="CI16" s="187" t="s">
        <v>2875</v>
      </c>
      <c r="CJ16" s="187" t="s">
        <v>2986</v>
      </c>
      <c r="CK16" s="187" t="s">
        <v>2875</v>
      </c>
      <c r="CL16" s="187" t="s">
        <v>2875</v>
      </c>
      <c r="CM16" s="187" t="s">
        <v>2986</v>
      </c>
      <c r="CN16" s="187" t="s">
        <v>2875</v>
      </c>
      <c r="CO16" s="187" t="s">
        <v>2875</v>
      </c>
      <c r="CP16" s="187" t="s">
        <v>2986</v>
      </c>
      <c r="CQ16" s="187" t="s">
        <v>2875</v>
      </c>
      <c r="CR16" s="187" t="s">
        <v>2875</v>
      </c>
      <c r="CS16" s="187" t="s">
        <v>2986</v>
      </c>
      <c r="CT16" s="187" t="s">
        <v>2875</v>
      </c>
      <c r="CU16" s="187" t="s">
        <v>2875</v>
      </c>
      <c r="CV16" s="187" t="s">
        <v>2986</v>
      </c>
      <c r="CW16" s="187" t="s">
        <v>2875</v>
      </c>
      <c r="CX16" s="187" t="s">
        <v>2875</v>
      </c>
      <c r="CY16" s="187" t="s">
        <v>2986</v>
      </c>
      <c r="CZ16" s="187" t="s">
        <v>2875</v>
      </c>
      <c r="DA16" s="187" t="s">
        <v>2875</v>
      </c>
      <c r="DB16" s="187" t="s">
        <v>2986</v>
      </c>
      <c r="DC16" s="187" t="s">
        <v>2875</v>
      </c>
      <c r="DD16" s="187" t="s">
        <v>2875</v>
      </c>
      <c r="DE16" s="187" t="s">
        <v>2986</v>
      </c>
      <c r="DF16" s="187" t="s">
        <v>2875</v>
      </c>
      <c r="DG16" s="187" t="s">
        <v>2875</v>
      </c>
      <c r="DH16" s="187" t="s">
        <v>2986</v>
      </c>
      <c r="DI16" s="187" t="s">
        <v>2875</v>
      </c>
      <c r="DJ16" s="187" t="s">
        <v>2875</v>
      </c>
      <c r="DK16" s="187" t="s">
        <v>2986</v>
      </c>
      <c r="DL16" s="187" t="s">
        <v>2875</v>
      </c>
      <c r="DM16" s="187" t="s">
        <v>2875</v>
      </c>
      <c r="DN16" s="187" t="s">
        <v>2986</v>
      </c>
      <c r="DO16" s="187" t="s">
        <v>2875</v>
      </c>
      <c r="DP16" s="187" t="s">
        <v>2875</v>
      </c>
      <c r="DQ16" s="187" t="s">
        <v>2986</v>
      </c>
      <c r="DR16" s="187" t="s">
        <v>2875</v>
      </c>
      <c r="DS16" s="187" t="s">
        <v>2875</v>
      </c>
      <c r="DT16" s="187" t="s">
        <v>2986</v>
      </c>
      <c r="DU16" s="187" t="s">
        <v>2875</v>
      </c>
      <c r="DV16" s="187" t="s">
        <v>2875</v>
      </c>
      <c r="DW16" s="187" t="s">
        <v>2986</v>
      </c>
      <c r="DX16" s="187" t="s">
        <v>2875</v>
      </c>
      <c r="DY16" s="187" t="s">
        <v>2875</v>
      </c>
      <c r="DZ16" s="187" t="s">
        <v>2986</v>
      </c>
      <c r="EA16" s="187" t="s">
        <v>2875</v>
      </c>
      <c r="EB16" s="187" t="s">
        <v>2875</v>
      </c>
      <c r="EC16" s="187" t="s">
        <v>2986</v>
      </c>
      <c r="ED16" s="187" t="s">
        <v>2875</v>
      </c>
      <c r="EE16" s="187" t="s">
        <v>2875</v>
      </c>
      <c r="EF16" s="187" t="s">
        <v>2986</v>
      </c>
      <c r="EG16" s="187" t="s">
        <v>2875</v>
      </c>
      <c r="EH16" s="187" t="s">
        <v>2875</v>
      </c>
      <c r="EI16" s="187" t="s">
        <v>2986</v>
      </c>
      <c r="EJ16" s="187" t="s">
        <v>2875</v>
      </c>
      <c r="EK16" s="187" t="s">
        <v>2875</v>
      </c>
      <c r="EL16" s="187" t="s">
        <v>2986</v>
      </c>
      <c r="EM16" s="187" t="s">
        <v>2875</v>
      </c>
      <c r="EN16" s="187" t="s">
        <v>2875</v>
      </c>
      <c r="EO16" s="187" t="s">
        <v>2986</v>
      </c>
      <c r="EP16" s="187" t="s">
        <v>2875</v>
      </c>
      <c r="EQ16" s="187" t="s">
        <v>2875</v>
      </c>
      <c r="ER16" s="187" t="s">
        <v>2986</v>
      </c>
      <c r="ES16" s="187" t="s">
        <v>2875</v>
      </c>
      <c r="ET16" s="187" t="s">
        <v>2875</v>
      </c>
    </row>
    <row r="17" spans="1:150" x14ac:dyDescent="0.3">
      <c r="A17" s="1"/>
      <c r="B17" s="186" t="s">
        <v>3050</v>
      </c>
      <c r="C17" s="186" t="s">
        <v>134</v>
      </c>
      <c r="D17" s="186" t="s">
        <v>145</v>
      </c>
      <c r="E17" s="186" t="s">
        <v>3051</v>
      </c>
      <c r="F17" s="186" t="s">
        <v>3052</v>
      </c>
      <c r="G17" s="187" t="s">
        <v>2986</v>
      </c>
      <c r="H17" s="187" t="s">
        <v>1012</v>
      </c>
      <c r="I17" s="187" t="s">
        <v>1012</v>
      </c>
      <c r="J17" s="187" t="s">
        <v>2986</v>
      </c>
      <c r="K17" s="187" t="s">
        <v>1012</v>
      </c>
      <c r="L17" s="187" t="s">
        <v>1012</v>
      </c>
      <c r="M17" s="187" t="s">
        <v>2986</v>
      </c>
      <c r="N17" s="187" t="s">
        <v>1012</v>
      </c>
      <c r="O17" s="187" t="s">
        <v>1012</v>
      </c>
      <c r="P17" s="187" t="s">
        <v>2986</v>
      </c>
      <c r="Q17" s="187" t="s">
        <v>1012</v>
      </c>
      <c r="R17" s="187" t="s">
        <v>1012</v>
      </c>
      <c r="S17" s="187" t="s">
        <v>2986</v>
      </c>
      <c r="T17" s="187" t="s">
        <v>1012</v>
      </c>
      <c r="U17" s="187" t="s">
        <v>1012</v>
      </c>
      <c r="V17" s="187" t="s">
        <v>2986</v>
      </c>
      <c r="W17" s="187" t="s">
        <v>1012</v>
      </c>
      <c r="X17" s="187" t="s">
        <v>1012</v>
      </c>
      <c r="Y17" s="187" t="s">
        <v>2986</v>
      </c>
      <c r="Z17" s="187" t="s">
        <v>1012</v>
      </c>
      <c r="AA17" s="187" t="s">
        <v>1012</v>
      </c>
      <c r="AB17" s="187" t="s">
        <v>2986</v>
      </c>
      <c r="AC17" s="187" t="s">
        <v>1012</v>
      </c>
      <c r="AD17" s="187" t="s">
        <v>1012</v>
      </c>
      <c r="AE17" s="187" t="s">
        <v>2986</v>
      </c>
      <c r="AF17" s="187" t="s">
        <v>1012</v>
      </c>
      <c r="AG17" s="187" t="s">
        <v>1012</v>
      </c>
      <c r="AH17" s="187" t="s">
        <v>2986</v>
      </c>
      <c r="AI17" s="187" t="s">
        <v>1012</v>
      </c>
      <c r="AJ17" s="187" t="s">
        <v>1012</v>
      </c>
      <c r="AK17" s="187" t="s">
        <v>2986</v>
      </c>
      <c r="AL17" s="187" t="s">
        <v>1012</v>
      </c>
      <c r="AM17" s="187" t="s">
        <v>1012</v>
      </c>
      <c r="AN17" s="187" t="s">
        <v>2986</v>
      </c>
      <c r="AO17" s="187" t="s">
        <v>1012</v>
      </c>
      <c r="AP17" s="187" t="s">
        <v>1012</v>
      </c>
      <c r="AQ17" s="187" t="s">
        <v>2986</v>
      </c>
      <c r="AR17" s="187" t="s">
        <v>1012</v>
      </c>
      <c r="AS17" s="187" t="s">
        <v>1012</v>
      </c>
      <c r="AT17" s="187" t="s">
        <v>2986</v>
      </c>
      <c r="AU17" s="187" t="s">
        <v>1012</v>
      </c>
      <c r="AV17" s="187" t="s">
        <v>1012</v>
      </c>
      <c r="AW17" s="187" t="s">
        <v>2986</v>
      </c>
      <c r="AX17" s="187" t="s">
        <v>1012</v>
      </c>
      <c r="AY17" s="187" t="s">
        <v>1012</v>
      </c>
      <c r="AZ17" s="187" t="s">
        <v>2986</v>
      </c>
      <c r="BA17" s="187" t="s">
        <v>1012</v>
      </c>
      <c r="BB17" s="187" t="s">
        <v>1012</v>
      </c>
      <c r="BC17" s="187" t="s">
        <v>2986</v>
      </c>
      <c r="BD17" s="187" t="s">
        <v>1012</v>
      </c>
      <c r="BE17" s="187" t="s">
        <v>1012</v>
      </c>
      <c r="BF17" s="187" t="s">
        <v>2986</v>
      </c>
      <c r="BG17" s="187" t="s">
        <v>1012</v>
      </c>
      <c r="BH17" s="187" t="s">
        <v>1012</v>
      </c>
      <c r="BI17" s="187" t="s">
        <v>2986</v>
      </c>
      <c r="BJ17" s="187" t="s">
        <v>1012</v>
      </c>
      <c r="BK17" s="187" t="s">
        <v>1012</v>
      </c>
      <c r="BL17" s="187" t="s">
        <v>2986</v>
      </c>
      <c r="BM17" s="187" t="s">
        <v>1012</v>
      </c>
      <c r="BN17" s="187" t="s">
        <v>1012</v>
      </c>
      <c r="BO17" s="187" t="s">
        <v>2986</v>
      </c>
      <c r="BP17" s="187" t="s">
        <v>1012</v>
      </c>
      <c r="BQ17" s="187" t="s">
        <v>1012</v>
      </c>
      <c r="BR17" s="187" t="s">
        <v>2986</v>
      </c>
      <c r="BS17" s="187" t="s">
        <v>1012</v>
      </c>
      <c r="BT17" s="187" t="s">
        <v>1012</v>
      </c>
      <c r="BU17" s="187" t="s">
        <v>2986</v>
      </c>
      <c r="BV17" s="187" t="s">
        <v>1012</v>
      </c>
      <c r="BW17" s="187" t="s">
        <v>1012</v>
      </c>
      <c r="BX17" s="187" t="s">
        <v>2986</v>
      </c>
      <c r="BY17" s="187" t="s">
        <v>1012</v>
      </c>
      <c r="BZ17" s="187" t="s">
        <v>1012</v>
      </c>
      <c r="CA17" s="187" t="s">
        <v>2986</v>
      </c>
      <c r="CB17" s="187" t="s">
        <v>1012</v>
      </c>
      <c r="CC17" s="187" t="s">
        <v>1012</v>
      </c>
      <c r="CD17" s="187" t="s">
        <v>2986</v>
      </c>
      <c r="CE17" s="187" t="s">
        <v>1012</v>
      </c>
      <c r="CF17" s="187" t="s">
        <v>1012</v>
      </c>
      <c r="CG17" s="187" t="s">
        <v>2986</v>
      </c>
      <c r="CH17" s="187" t="s">
        <v>1012</v>
      </c>
      <c r="CI17" s="187" t="s">
        <v>1012</v>
      </c>
      <c r="CJ17" s="187" t="s">
        <v>2986</v>
      </c>
      <c r="CK17" s="187" t="s">
        <v>1012</v>
      </c>
      <c r="CL17" s="187" t="s">
        <v>1012</v>
      </c>
      <c r="CM17" s="187" t="s">
        <v>2986</v>
      </c>
      <c r="CN17" s="187" t="s">
        <v>1012</v>
      </c>
      <c r="CO17" s="187" t="s">
        <v>1012</v>
      </c>
      <c r="CP17" s="187" t="s">
        <v>2986</v>
      </c>
      <c r="CQ17" s="187" t="s">
        <v>1012</v>
      </c>
      <c r="CR17" s="187" t="s">
        <v>1012</v>
      </c>
      <c r="CS17" s="187" t="s">
        <v>2986</v>
      </c>
      <c r="CT17" s="187" t="s">
        <v>1012</v>
      </c>
      <c r="CU17" s="187" t="s">
        <v>1012</v>
      </c>
      <c r="CV17" s="187" t="s">
        <v>2986</v>
      </c>
      <c r="CW17" s="187" t="s">
        <v>1012</v>
      </c>
      <c r="CX17" s="187" t="s">
        <v>1012</v>
      </c>
      <c r="CY17" s="187" t="s">
        <v>2986</v>
      </c>
      <c r="CZ17" s="187" t="s">
        <v>1012</v>
      </c>
      <c r="DA17" s="187" t="s">
        <v>1012</v>
      </c>
      <c r="DB17" s="187" t="s">
        <v>2986</v>
      </c>
      <c r="DC17" s="187" t="s">
        <v>1012</v>
      </c>
      <c r="DD17" s="187" t="s">
        <v>1012</v>
      </c>
      <c r="DE17" s="187" t="s">
        <v>2986</v>
      </c>
      <c r="DF17" s="187" t="s">
        <v>1012</v>
      </c>
      <c r="DG17" s="187" t="s">
        <v>1012</v>
      </c>
      <c r="DH17" s="187" t="s">
        <v>2986</v>
      </c>
      <c r="DI17" s="187" t="s">
        <v>1012</v>
      </c>
      <c r="DJ17" s="187" t="s">
        <v>1012</v>
      </c>
      <c r="DK17" s="187" t="s">
        <v>2986</v>
      </c>
      <c r="DL17" s="187" t="s">
        <v>1012</v>
      </c>
      <c r="DM17" s="187" t="s">
        <v>1012</v>
      </c>
      <c r="DN17" s="187" t="s">
        <v>2986</v>
      </c>
      <c r="DO17" s="187" t="s">
        <v>1012</v>
      </c>
      <c r="DP17" s="187" t="s">
        <v>1012</v>
      </c>
      <c r="DQ17" s="187" t="s">
        <v>2986</v>
      </c>
      <c r="DR17" s="187" t="s">
        <v>1012</v>
      </c>
      <c r="DS17" s="187" t="s">
        <v>1012</v>
      </c>
      <c r="DT17" s="187" t="s">
        <v>2986</v>
      </c>
      <c r="DU17" s="187" t="s">
        <v>1012</v>
      </c>
      <c r="DV17" s="187" t="s">
        <v>1012</v>
      </c>
      <c r="DW17" s="187" t="s">
        <v>2986</v>
      </c>
      <c r="DX17" s="187" t="s">
        <v>1012</v>
      </c>
      <c r="DY17" s="187" t="s">
        <v>1012</v>
      </c>
      <c r="DZ17" s="187" t="s">
        <v>2986</v>
      </c>
      <c r="EA17" s="187" t="s">
        <v>1012</v>
      </c>
      <c r="EB17" s="187" t="s">
        <v>1012</v>
      </c>
      <c r="EC17" s="187" t="s">
        <v>2986</v>
      </c>
      <c r="ED17" s="187" t="s">
        <v>1012</v>
      </c>
      <c r="EE17" s="187" t="s">
        <v>1012</v>
      </c>
      <c r="EF17" s="187" t="s">
        <v>2986</v>
      </c>
      <c r="EG17" s="187" t="s">
        <v>1012</v>
      </c>
      <c r="EH17" s="187" t="s">
        <v>1012</v>
      </c>
      <c r="EI17" s="187" t="s">
        <v>2986</v>
      </c>
      <c r="EJ17" s="187" t="s">
        <v>1012</v>
      </c>
      <c r="EK17" s="187" t="s">
        <v>1012</v>
      </c>
      <c r="EL17" s="187" t="s">
        <v>2986</v>
      </c>
      <c r="EM17" s="187" t="s">
        <v>1012</v>
      </c>
      <c r="EN17" s="187" t="s">
        <v>1012</v>
      </c>
      <c r="EO17" s="187" t="s">
        <v>2986</v>
      </c>
      <c r="EP17" s="187" t="s">
        <v>1012</v>
      </c>
      <c r="EQ17" s="187" t="s">
        <v>1012</v>
      </c>
      <c r="ER17" s="187" t="s">
        <v>2986</v>
      </c>
      <c r="ES17" s="187" t="s">
        <v>1012</v>
      </c>
      <c r="ET17" s="187" t="s">
        <v>1012</v>
      </c>
    </row>
    <row r="18" spans="1:150" x14ac:dyDescent="0.3">
      <c r="A18" s="1"/>
      <c r="B18" s="185" t="s">
        <v>3053</v>
      </c>
      <c r="C18" s="185" t="s">
        <v>78</v>
      </c>
      <c r="D18" s="185" t="s">
        <v>1070</v>
      </c>
      <c r="E18" s="185" t="s">
        <v>3054</v>
      </c>
      <c r="F18" s="185" t="s">
        <v>3055</v>
      </c>
      <c r="G18" s="185" t="s">
        <v>2986</v>
      </c>
      <c r="H18" s="185" t="s">
        <v>2875</v>
      </c>
      <c r="I18" s="185" t="s">
        <v>2875</v>
      </c>
      <c r="J18" s="185" t="s">
        <v>2986</v>
      </c>
      <c r="K18" s="185" t="s">
        <v>2875</v>
      </c>
      <c r="L18" s="185" t="s">
        <v>2875</v>
      </c>
      <c r="M18" s="185" t="s">
        <v>2986</v>
      </c>
      <c r="N18" s="185" t="s">
        <v>2875</v>
      </c>
      <c r="O18" s="185" t="s">
        <v>2875</v>
      </c>
      <c r="P18" s="185" t="s">
        <v>2986</v>
      </c>
      <c r="Q18" s="185" t="s">
        <v>2875</v>
      </c>
      <c r="R18" s="185" t="s">
        <v>2875</v>
      </c>
      <c r="S18" s="185" t="s">
        <v>2986</v>
      </c>
      <c r="T18" s="185" t="s">
        <v>2875</v>
      </c>
      <c r="U18" s="185" t="s">
        <v>2875</v>
      </c>
      <c r="V18" s="185" t="s">
        <v>2986</v>
      </c>
      <c r="W18" s="185" t="s">
        <v>2875</v>
      </c>
      <c r="X18" s="185" t="s">
        <v>2875</v>
      </c>
      <c r="Y18" s="185" t="s">
        <v>2986</v>
      </c>
      <c r="Z18" s="185" t="s">
        <v>2875</v>
      </c>
      <c r="AA18" s="185" t="s">
        <v>2875</v>
      </c>
      <c r="AB18" s="185" t="s">
        <v>2986</v>
      </c>
      <c r="AC18" s="185" t="s">
        <v>2875</v>
      </c>
      <c r="AD18" s="185" t="s">
        <v>2875</v>
      </c>
      <c r="AE18" s="185" t="s">
        <v>2986</v>
      </c>
      <c r="AF18" s="185" t="s">
        <v>2875</v>
      </c>
      <c r="AG18" s="185" t="s">
        <v>2875</v>
      </c>
      <c r="AH18" s="185" t="s">
        <v>2986</v>
      </c>
      <c r="AI18" s="185" t="s">
        <v>2875</v>
      </c>
      <c r="AJ18" s="185" t="s">
        <v>2875</v>
      </c>
      <c r="AK18" s="185" t="s">
        <v>2986</v>
      </c>
      <c r="AL18" s="185" t="s">
        <v>2875</v>
      </c>
      <c r="AM18" s="185" t="s">
        <v>2875</v>
      </c>
      <c r="AN18" s="185" t="s">
        <v>2986</v>
      </c>
      <c r="AO18" s="185" t="s">
        <v>2875</v>
      </c>
      <c r="AP18" s="185" t="s">
        <v>2875</v>
      </c>
      <c r="AQ18" s="185" t="s">
        <v>2986</v>
      </c>
      <c r="AR18" s="185" t="s">
        <v>2875</v>
      </c>
      <c r="AS18" s="185" t="s">
        <v>2875</v>
      </c>
      <c r="AT18" s="185" t="s">
        <v>2986</v>
      </c>
      <c r="AU18" s="185" t="s">
        <v>2875</v>
      </c>
      <c r="AV18" s="185" t="s">
        <v>2875</v>
      </c>
      <c r="AW18" s="185" t="s">
        <v>2986</v>
      </c>
      <c r="AX18" s="185" t="s">
        <v>2875</v>
      </c>
      <c r="AY18" s="185" t="s">
        <v>2875</v>
      </c>
      <c r="AZ18" s="185" t="s">
        <v>2986</v>
      </c>
      <c r="BA18" s="185" t="s">
        <v>2875</v>
      </c>
      <c r="BB18" s="185" t="s">
        <v>2875</v>
      </c>
      <c r="BC18" s="185" t="s">
        <v>2986</v>
      </c>
      <c r="BD18" s="185" t="s">
        <v>2875</v>
      </c>
      <c r="BE18" s="185" t="s">
        <v>2875</v>
      </c>
      <c r="BF18" s="185" t="s">
        <v>2986</v>
      </c>
      <c r="BG18" s="185" t="s">
        <v>2875</v>
      </c>
      <c r="BH18" s="185" t="s">
        <v>2875</v>
      </c>
      <c r="BI18" s="185" t="s">
        <v>2986</v>
      </c>
      <c r="BJ18" s="185" t="s">
        <v>2875</v>
      </c>
      <c r="BK18" s="185" t="s">
        <v>2875</v>
      </c>
      <c r="BL18" s="185" t="s">
        <v>2986</v>
      </c>
      <c r="BM18" s="185" t="s">
        <v>2875</v>
      </c>
      <c r="BN18" s="185" t="s">
        <v>2875</v>
      </c>
      <c r="BO18" s="185" t="s">
        <v>2986</v>
      </c>
      <c r="BP18" s="185" t="s">
        <v>2875</v>
      </c>
      <c r="BQ18" s="185" t="s">
        <v>2875</v>
      </c>
      <c r="BR18" s="185" t="s">
        <v>2986</v>
      </c>
      <c r="BS18" s="185" t="s">
        <v>2875</v>
      </c>
      <c r="BT18" s="185" t="s">
        <v>2875</v>
      </c>
      <c r="BU18" s="185" t="s">
        <v>2986</v>
      </c>
      <c r="BV18" s="185" t="s">
        <v>2875</v>
      </c>
      <c r="BW18" s="185" t="s">
        <v>2875</v>
      </c>
      <c r="BX18" s="185" t="s">
        <v>2986</v>
      </c>
      <c r="BY18" s="185" t="s">
        <v>2875</v>
      </c>
      <c r="BZ18" s="185" t="s">
        <v>2875</v>
      </c>
      <c r="CA18" s="185" t="s">
        <v>2986</v>
      </c>
      <c r="CB18" s="185" t="s">
        <v>2875</v>
      </c>
      <c r="CC18" s="185" t="s">
        <v>2875</v>
      </c>
      <c r="CD18" s="185" t="s">
        <v>2986</v>
      </c>
      <c r="CE18" s="185" t="s">
        <v>2875</v>
      </c>
      <c r="CF18" s="185" t="s">
        <v>2875</v>
      </c>
      <c r="CG18" s="185" t="s">
        <v>2986</v>
      </c>
      <c r="CH18" s="185" t="s">
        <v>2875</v>
      </c>
      <c r="CI18" s="185" t="s">
        <v>2875</v>
      </c>
      <c r="CJ18" s="185" t="s">
        <v>2986</v>
      </c>
      <c r="CK18" s="185" t="s">
        <v>2875</v>
      </c>
      <c r="CL18" s="185" t="s">
        <v>2875</v>
      </c>
      <c r="CM18" s="185" t="s">
        <v>2986</v>
      </c>
      <c r="CN18" s="185" t="s">
        <v>2875</v>
      </c>
      <c r="CO18" s="185" t="s">
        <v>2875</v>
      </c>
      <c r="CP18" s="185" t="s">
        <v>2986</v>
      </c>
      <c r="CQ18" s="185" t="s">
        <v>2875</v>
      </c>
      <c r="CR18" s="185" t="s">
        <v>2875</v>
      </c>
      <c r="CS18" s="185" t="s">
        <v>2986</v>
      </c>
      <c r="CT18" s="185" t="s">
        <v>2875</v>
      </c>
      <c r="CU18" s="185" t="s">
        <v>2875</v>
      </c>
      <c r="CV18" s="185" t="s">
        <v>2986</v>
      </c>
      <c r="CW18" s="185" t="s">
        <v>2875</v>
      </c>
      <c r="CX18" s="185" t="s">
        <v>2875</v>
      </c>
      <c r="CY18" s="185" t="s">
        <v>2986</v>
      </c>
      <c r="CZ18" s="185" t="s">
        <v>2875</v>
      </c>
      <c r="DA18" s="185" t="s">
        <v>2875</v>
      </c>
      <c r="DB18" s="185" t="s">
        <v>2986</v>
      </c>
      <c r="DC18" s="185" t="s">
        <v>2875</v>
      </c>
      <c r="DD18" s="185" t="s">
        <v>2875</v>
      </c>
      <c r="DE18" s="185" t="s">
        <v>2986</v>
      </c>
      <c r="DF18" s="185" t="s">
        <v>2875</v>
      </c>
      <c r="DG18" s="185" t="s">
        <v>2875</v>
      </c>
      <c r="DH18" s="185" t="s">
        <v>2986</v>
      </c>
      <c r="DI18" s="185" t="s">
        <v>2875</v>
      </c>
      <c r="DJ18" s="185" t="s">
        <v>2875</v>
      </c>
      <c r="DK18" s="185" t="s">
        <v>2986</v>
      </c>
      <c r="DL18" s="185" t="s">
        <v>2875</v>
      </c>
      <c r="DM18" s="185" t="s">
        <v>2875</v>
      </c>
      <c r="DN18" s="185" t="s">
        <v>2986</v>
      </c>
      <c r="DO18" s="185" t="s">
        <v>2875</v>
      </c>
      <c r="DP18" s="185" t="s">
        <v>2875</v>
      </c>
      <c r="DQ18" s="185" t="s">
        <v>2986</v>
      </c>
      <c r="DR18" s="185" t="s">
        <v>2875</v>
      </c>
      <c r="DS18" s="185" t="s">
        <v>2875</v>
      </c>
      <c r="DT18" s="185" t="s">
        <v>2986</v>
      </c>
      <c r="DU18" s="185" t="s">
        <v>2875</v>
      </c>
      <c r="DV18" s="185" t="s">
        <v>2875</v>
      </c>
      <c r="DW18" s="185" t="s">
        <v>2986</v>
      </c>
      <c r="DX18" s="185" t="s">
        <v>2875</v>
      </c>
      <c r="DY18" s="185" t="s">
        <v>2875</v>
      </c>
      <c r="DZ18" s="185" t="s">
        <v>2986</v>
      </c>
      <c r="EA18" s="185" t="s">
        <v>2875</v>
      </c>
      <c r="EB18" s="185" t="s">
        <v>2875</v>
      </c>
      <c r="EC18" s="185" t="s">
        <v>2986</v>
      </c>
      <c r="ED18" s="185" t="s">
        <v>2875</v>
      </c>
      <c r="EE18" s="185" t="s">
        <v>2875</v>
      </c>
      <c r="EF18" s="185" t="s">
        <v>2986</v>
      </c>
      <c r="EG18" s="185" t="s">
        <v>2875</v>
      </c>
      <c r="EH18" s="185" t="s">
        <v>2875</v>
      </c>
      <c r="EI18" s="185" t="s">
        <v>2986</v>
      </c>
      <c r="EJ18" s="185" t="s">
        <v>2875</v>
      </c>
      <c r="EK18" s="185" t="s">
        <v>2875</v>
      </c>
      <c r="EL18" s="185" t="s">
        <v>2986</v>
      </c>
      <c r="EM18" s="185" t="s">
        <v>2875</v>
      </c>
      <c r="EN18" s="185" t="s">
        <v>2875</v>
      </c>
      <c r="EO18" s="185" t="s">
        <v>2986</v>
      </c>
      <c r="EP18" s="185" t="s">
        <v>2875</v>
      </c>
      <c r="EQ18" s="185" t="s">
        <v>2875</v>
      </c>
      <c r="ER18" s="185" t="s">
        <v>2986</v>
      </c>
      <c r="ES18" s="185" t="s">
        <v>2875</v>
      </c>
      <c r="ET18" s="185" t="s">
        <v>2875</v>
      </c>
    </row>
    <row r="19" spans="1:150" x14ac:dyDescent="0.3">
      <c r="A19" s="1"/>
      <c r="B19" s="186" t="s">
        <v>3056</v>
      </c>
      <c r="C19" s="186" t="s">
        <v>78</v>
      </c>
      <c r="D19" s="186" t="s">
        <v>1070</v>
      </c>
      <c r="E19" s="186" t="s">
        <v>3057</v>
      </c>
      <c r="F19" s="186" t="s">
        <v>3058</v>
      </c>
      <c r="G19" s="187" t="s">
        <v>2986</v>
      </c>
      <c r="H19" s="187" t="s">
        <v>2875</v>
      </c>
      <c r="I19" s="187" t="s">
        <v>2875</v>
      </c>
      <c r="J19" s="187" t="s">
        <v>2986</v>
      </c>
      <c r="K19" s="187" t="s">
        <v>2875</v>
      </c>
      <c r="L19" s="187" t="s">
        <v>2875</v>
      </c>
      <c r="M19" s="187" t="s">
        <v>2986</v>
      </c>
      <c r="N19" s="187" t="s">
        <v>2875</v>
      </c>
      <c r="O19" s="187" t="s">
        <v>2875</v>
      </c>
      <c r="P19" s="187" t="s">
        <v>2986</v>
      </c>
      <c r="Q19" s="187" t="s">
        <v>2875</v>
      </c>
      <c r="R19" s="187" t="s">
        <v>2875</v>
      </c>
      <c r="S19" s="187" t="s">
        <v>2986</v>
      </c>
      <c r="T19" s="187" t="s">
        <v>2875</v>
      </c>
      <c r="U19" s="187" t="s">
        <v>2875</v>
      </c>
      <c r="V19" s="187" t="s">
        <v>2986</v>
      </c>
      <c r="W19" s="187" t="s">
        <v>2875</v>
      </c>
      <c r="X19" s="187" t="s">
        <v>2875</v>
      </c>
      <c r="Y19" s="187" t="s">
        <v>2986</v>
      </c>
      <c r="Z19" s="187" t="s">
        <v>2875</v>
      </c>
      <c r="AA19" s="187" t="s">
        <v>2875</v>
      </c>
      <c r="AB19" s="187" t="s">
        <v>2986</v>
      </c>
      <c r="AC19" s="187" t="s">
        <v>2875</v>
      </c>
      <c r="AD19" s="187" t="s">
        <v>2875</v>
      </c>
      <c r="AE19" s="187" t="s">
        <v>2986</v>
      </c>
      <c r="AF19" s="187" t="s">
        <v>2875</v>
      </c>
      <c r="AG19" s="187" t="s">
        <v>2875</v>
      </c>
      <c r="AH19" s="187" t="s">
        <v>2986</v>
      </c>
      <c r="AI19" s="187" t="s">
        <v>2875</v>
      </c>
      <c r="AJ19" s="187" t="s">
        <v>2875</v>
      </c>
      <c r="AK19" s="187" t="s">
        <v>2986</v>
      </c>
      <c r="AL19" s="187" t="s">
        <v>2875</v>
      </c>
      <c r="AM19" s="187" t="s">
        <v>2875</v>
      </c>
      <c r="AN19" s="187" t="s">
        <v>2986</v>
      </c>
      <c r="AO19" s="187" t="s">
        <v>2875</v>
      </c>
      <c r="AP19" s="187" t="s">
        <v>2875</v>
      </c>
      <c r="AQ19" s="187" t="s">
        <v>2986</v>
      </c>
      <c r="AR19" s="187" t="s">
        <v>2875</v>
      </c>
      <c r="AS19" s="187" t="s">
        <v>2875</v>
      </c>
      <c r="AT19" s="187" t="s">
        <v>2986</v>
      </c>
      <c r="AU19" s="187" t="s">
        <v>2875</v>
      </c>
      <c r="AV19" s="187" t="s">
        <v>2875</v>
      </c>
      <c r="AW19" s="187" t="s">
        <v>2986</v>
      </c>
      <c r="AX19" s="187" t="s">
        <v>2875</v>
      </c>
      <c r="AY19" s="187" t="s">
        <v>2875</v>
      </c>
      <c r="AZ19" s="187" t="s">
        <v>2986</v>
      </c>
      <c r="BA19" s="187" t="s">
        <v>2875</v>
      </c>
      <c r="BB19" s="187" t="s">
        <v>2875</v>
      </c>
      <c r="BC19" s="187" t="s">
        <v>2986</v>
      </c>
      <c r="BD19" s="187" t="s">
        <v>2875</v>
      </c>
      <c r="BE19" s="187" t="s">
        <v>2875</v>
      </c>
      <c r="BF19" s="187" t="s">
        <v>2986</v>
      </c>
      <c r="BG19" s="187" t="s">
        <v>2875</v>
      </c>
      <c r="BH19" s="187" t="s">
        <v>2875</v>
      </c>
      <c r="BI19" s="187" t="s">
        <v>2986</v>
      </c>
      <c r="BJ19" s="187" t="s">
        <v>2875</v>
      </c>
      <c r="BK19" s="187" t="s">
        <v>2875</v>
      </c>
      <c r="BL19" s="187" t="s">
        <v>2986</v>
      </c>
      <c r="BM19" s="187" t="s">
        <v>2875</v>
      </c>
      <c r="BN19" s="187" t="s">
        <v>2875</v>
      </c>
      <c r="BO19" s="187" t="s">
        <v>2986</v>
      </c>
      <c r="BP19" s="187" t="s">
        <v>2875</v>
      </c>
      <c r="BQ19" s="187" t="s">
        <v>2875</v>
      </c>
      <c r="BR19" s="187" t="s">
        <v>2986</v>
      </c>
      <c r="BS19" s="187" t="s">
        <v>2875</v>
      </c>
      <c r="BT19" s="187" t="s">
        <v>2875</v>
      </c>
      <c r="BU19" s="187" t="s">
        <v>2986</v>
      </c>
      <c r="BV19" s="187" t="s">
        <v>2875</v>
      </c>
      <c r="BW19" s="187" t="s">
        <v>2875</v>
      </c>
      <c r="BX19" s="187" t="s">
        <v>2986</v>
      </c>
      <c r="BY19" s="187" t="s">
        <v>2875</v>
      </c>
      <c r="BZ19" s="187" t="s">
        <v>2875</v>
      </c>
      <c r="CA19" s="187" t="s">
        <v>2986</v>
      </c>
      <c r="CB19" s="187" t="s">
        <v>2875</v>
      </c>
      <c r="CC19" s="187" t="s">
        <v>2875</v>
      </c>
      <c r="CD19" s="187" t="s">
        <v>2986</v>
      </c>
      <c r="CE19" s="187" t="s">
        <v>2875</v>
      </c>
      <c r="CF19" s="187" t="s">
        <v>2875</v>
      </c>
      <c r="CG19" s="187" t="s">
        <v>2986</v>
      </c>
      <c r="CH19" s="187" t="s">
        <v>2875</v>
      </c>
      <c r="CI19" s="187" t="s">
        <v>2875</v>
      </c>
      <c r="CJ19" s="187" t="s">
        <v>2986</v>
      </c>
      <c r="CK19" s="187" t="s">
        <v>2875</v>
      </c>
      <c r="CL19" s="187" t="s">
        <v>2875</v>
      </c>
      <c r="CM19" s="187" t="s">
        <v>2986</v>
      </c>
      <c r="CN19" s="187" t="s">
        <v>2875</v>
      </c>
      <c r="CO19" s="187" t="s">
        <v>2875</v>
      </c>
      <c r="CP19" s="187" t="s">
        <v>2986</v>
      </c>
      <c r="CQ19" s="187" t="s">
        <v>2875</v>
      </c>
      <c r="CR19" s="187" t="s">
        <v>2875</v>
      </c>
      <c r="CS19" s="187" t="s">
        <v>2986</v>
      </c>
      <c r="CT19" s="187" t="s">
        <v>2875</v>
      </c>
      <c r="CU19" s="187" t="s">
        <v>2875</v>
      </c>
      <c r="CV19" s="187" t="s">
        <v>2986</v>
      </c>
      <c r="CW19" s="187" t="s">
        <v>2875</v>
      </c>
      <c r="CX19" s="187" t="s">
        <v>2875</v>
      </c>
      <c r="CY19" s="187" t="s">
        <v>2986</v>
      </c>
      <c r="CZ19" s="187" t="s">
        <v>2875</v>
      </c>
      <c r="DA19" s="187" t="s">
        <v>2875</v>
      </c>
      <c r="DB19" s="187" t="s">
        <v>2986</v>
      </c>
      <c r="DC19" s="187" t="s">
        <v>2875</v>
      </c>
      <c r="DD19" s="187" t="s">
        <v>2875</v>
      </c>
      <c r="DE19" s="187" t="s">
        <v>2986</v>
      </c>
      <c r="DF19" s="187" t="s">
        <v>2875</v>
      </c>
      <c r="DG19" s="187" t="s">
        <v>2875</v>
      </c>
      <c r="DH19" s="187" t="s">
        <v>2986</v>
      </c>
      <c r="DI19" s="187" t="s">
        <v>2875</v>
      </c>
      <c r="DJ19" s="187" t="s">
        <v>2875</v>
      </c>
      <c r="DK19" s="187" t="s">
        <v>2986</v>
      </c>
      <c r="DL19" s="187" t="s">
        <v>2875</v>
      </c>
      <c r="DM19" s="187" t="s">
        <v>2875</v>
      </c>
      <c r="DN19" s="187" t="s">
        <v>2986</v>
      </c>
      <c r="DO19" s="187" t="s">
        <v>2875</v>
      </c>
      <c r="DP19" s="187" t="s">
        <v>2875</v>
      </c>
      <c r="DQ19" s="187" t="s">
        <v>2986</v>
      </c>
      <c r="DR19" s="187" t="s">
        <v>2875</v>
      </c>
      <c r="DS19" s="187" t="s">
        <v>2875</v>
      </c>
      <c r="DT19" s="187" t="s">
        <v>2986</v>
      </c>
      <c r="DU19" s="187" t="s">
        <v>2875</v>
      </c>
      <c r="DV19" s="187" t="s">
        <v>2875</v>
      </c>
      <c r="DW19" s="187" t="s">
        <v>2986</v>
      </c>
      <c r="DX19" s="187" t="s">
        <v>2875</v>
      </c>
      <c r="DY19" s="187" t="s">
        <v>2875</v>
      </c>
      <c r="DZ19" s="187" t="s">
        <v>2986</v>
      </c>
      <c r="EA19" s="187" t="s">
        <v>2875</v>
      </c>
      <c r="EB19" s="187" t="s">
        <v>2875</v>
      </c>
      <c r="EC19" s="187" t="s">
        <v>2986</v>
      </c>
      <c r="ED19" s="187" t="s">
        <v>2875</v>
      </c>
      <c r="EE19" s="187" t="s">
        <v>2875</v>
      </c>
      <c r="EF19" s="187" t="s">
        <v>2986</v>
      </c>
      <c r="EG19" s="187" t="s">
        <v>2875</v>
      </c>
      <c r="EH19" s="187" t="s">
        <v>2875</v>
      </c>
      <c r="EI19" s="187" t="s">
        <v>2986</v>
      </c>
      <c r="EJ19" s="187" t="s">
        <v>2875</v>
      </c>
      <c r="EK19" s="187" t="s">
        <v>2875</v>
      </c>
      <c r="EL19" s="187" t="s">
        <v>2986</v>
      </c>
      <c r="EM19" s="187" t="s">
        <v>2875</v>
      </c>
      <c r="EN19" s="187" t="s">
        <v>2875</v>
      </c>
      <c r="EO19" s="187" t="s">
        <v>2986</v>
      </c>
      <c r="EP19" s="187" t="s">
        <v>2875</v>
      </c>
      <c r="EQ19" s="187" t="s">
        <v>2875</v>
      </c>
      <c r="ER19" s="187" t="s">
        <v>2986</v>
      </c>
      <c r="ES19" s="187" t="s">
        <v>2875</v>
      </c>
      <c r="ET19" s="187" t="s">
        <v>2875</v>
      </c>
    </row>
    <row r="20" spans="1:150" x14ac:dyDescent="0.3">
      <c r="A20" s="1"/>
      <c r="B20" s="186" t="s">
        <v>3059</v>
      </c>
      <c r="C20" s="186" t="s">
        <v>78</v>
      </c>
      <c r="D20" s="186" t="s">
        <v>1070</v>
      </c>
      <c r="E20" s="186" t="s">
        <v>3060</v>
      </c>
      <c r="F20" s="186" t="s">
        <v>3061</v>
      </c>
      <c r="G20" s="187" t="s">
        <v>2986</v>
      </c>
      <c r="H20" s="187" t="s">
        <v>2875</v>
      </c>
      <c r="I20" s="187" t="s">
        <v>2875</v>
      </c>
      <c r="J20" s="187" t="s">
        <v>2986</v>
      </c>
      <c r="K20" s="187" t="s">
        <v>2875</v>
      </c>
      <c r="L20" s="187" t="s">
        <v>2875</v>
      </c>
      <c r="M20" s="187" t="s">
        <v>2986</v>
      </c>
      <c r="N20" s="187" t="s">
        <v>2875</v>
      </c>
      <c r="O20" s="187" t="s">
        <v>2875</v>
      </c>
      <c r="P20" s="187" t="s">
        <v>2986</v>
      </c>
      <c r="Q20" s="187" t="s">
        <v>2875</v>
      </c>
      <c r="R20" s="187" t="s">
        <v>2875</v>
      </c>
      <c r="S20" s="187" t="s">
        <v>2986</v>
      </c>
      <c r="T20" s="187" t="s">
        <v>2875</v>
      </c>
      <c r="U20" s="187" t="s">
        <v>2875</v>
      </c>
      <c r="V20" s="187" t="s">
        <v>2986</v>
      </c>
      <c r="W20" s="187" t="s">
        <v>2875</v>
      </c>
      <c r="X20" s="187" t="s">
        <v>2875</v>
      </c>
      <c r="Y20" s="187" t="s">
        <v>2986</v>
      </c>
      <c r="Z20" s="187" t="s">
        <v>2875</v>
      </c>
      <c r="AA20" s="187" t="s">
        <v>2875</v>
      </c>
      <c r="AB20" s="187" t="s">
        <v>2986</v>
      </c>
      <c r="AC20" s="187" t="s">
        <v>2875</v>
      </c>
      <c r="AD20" s="187" t="s">
        <v>2875</v>
      </c>
      <c r="AE20" s="187" t="s">
        <v>2986</v>
      </c>
      <c r="AF20" s="187" t="s">
        <v>2875</v>
      </c>
      <c r="AG20" s="187" t="s">
        <v>2875</v>
      </c>
      <c r="AH20" s="187" t="s">
        <v>2986</v>
      </c>
      <c r="AI20" s="187" t="s">
        <v>2875</v>
      </c>
      <c r="AJ20" s="187" t="s">
        <v>2875</v>
      </c>
      <c r="AK20" s="187" t="s">
        <v>2986</v>
      </c>
      <c r="AL20" s="187" t="s">
        <v>2875</v>
      </c>
      <c r="AM20" s="187" t="s">
        <v>2875</v>
      </c>
      <c r="AN20" s="187" t="s">
        <v>2986</v>
      </c>
      <c r="AO20" s="187" t="s">
        <v>2875</v>
      </c>
      <c r="AP20" s="187" t="s">
        <v>2875</v>
      </c>
      <c r="AQ20" s="187" t="s">
        <v>2986</v>
      </c>
      <c r="AR20" s="187" t="s">
        <v>2875</v>
      </c>
      <c r="AS20" s="187" t="s">
        <v>2875</v>
      </c>
      <c r="AT20" s="187" t="s">
        <v>2986</v>
      </c>
      <c r="AU20" s="187" t="s">
        <v>2875</v>
      </c>
      <c r="AV20" s="187" t="s">
        <v>2875</v>
      </c>
      <c r="AW20" s="187" t="s">
        <v>2986</v>
      </c>
      <c r="AX20" s="187" t="s">
        <v>2875</v>
      </c>
      <c r="AY20" s="187" t="s">
        <v>2875</v>
      </c>
      <c r="AZ20" s="187" t="s">
        <v>2986</v>
      </c>
      <c r="BA20" s="187" t="s">
        <v>2875</v>
      </c>
      <c r="BB20" s="187" t="s">
        <v>2875</v>
      </c>
      <c r="BC20" s="187" t="s">
        <v>2986</v>
      </c>
      <c r="BD20" s="187" t="s">
        <v>2875</v>
      </c>
      <c r="BE20" s="187" t="s">
        <v>2875</v>
      </c>
      <c r="BF20" s="187" t="s">
        <v>2986</v>
      </c>
      <c r="BG20" s="187" t="s">
        <v>2875</v>
      </c>
      <c r="BH20" s="187" t="s">
        <v>2875</v>
      </c>
      <c r="BI20" s="187" t="s">
        <v>2986</v>
      </c>
      <c r="BJ20" s="187" t="s">
        <v>2875</v>
      </c>
      <c r="BK20" s="187" t="s">
        <v>2875</v>
      </c>
      <c r="BL20" s="187" t="s">
        <v>2986</v>
      </c>
      <c r="BM20" s="187" t="s">
        <v>2875</v>
      </c>
      <c r="BN20" s="187" t="s">
        <v>2875</v>
      </c>
      <c r="BO20" s="187" t="s">
        <v>2986</v>
      </c>
      <c r="BP20" s="187" t="s">
        <v>2875</v>
      </c>
      <c r="BQ20" s="187" t="s">
        <v>2875</v>
      </c>
      <c r="BR20" s="187" t="s">
        <v>2986</v>
      </c>
      <c r="BS20" s="187" t="s">
        <v>2875</v>
      </c>
      <c r="BT20" s="187" t="s">
        <v>2875</v>
      </c>
      <c r="BU20" s="187" t="s">
        <v>2986</v>
      </c>
      <c r="BV20" s="187" t="s">
        <v>2875</v>
      </c>
      <c r="BW20" s="187" t="s">
        <v>2875</v>
      </c>
      <c r="BX20" s="187" t="s">
        <v>2986</v>
      </c>
      <c r="BY20" s="187" t="s">
        <v>2875</v>
      </c>
      <c r="BZ20" s="187" t="s">
        <v>2875</v>
      </c>
      <c r="CA20" s="187" t="s">
        <v>2986</v>
      </c>
      <c r="CB20" s="187" t="s">
        <v>2875</v>
      </c>
      <c r="CC20" s="187" t="s">
        <v>2875</v>
      </c>
      <c r="CD20" s="187" t="s">
        <v>2986</v>
      </c>
      <c r="CE20" s="187" t="s">
        <v>2875</v>
      </c>
      <c r="CF20" s="187" t="s">
        <v>2875</v>
      </c>
      <c r="CG20" s="187" t="s">
        <v>2986</v>
      </c>
      <c r="CH20" s="187" t="s">
        <v>2875</v>
      </c>
      <c r="CI20" s="187" t="s">
        <v>2875</v>
      </c>
      <c r="CJ20" s="187" t="s">
        <v>2986</v>
      </c>
      <c r="CK20" s="187" t="s">
        <v>2875</v>
      </c>
      <c r="CL20" s="187" t="s">
        <v>2875</v>
      </c>
      <c r="CM20" s="187" t="s">
        <v>2986</v>
      </c>
      <c r="CN20" s="187" t="s">
        <v>2875</v>
      </c>
      <c r="CO20" s="187" t="s">
        <v>2875</v>
      </c>
      <c r="CP20" s="187" t="s">
        <v>2986</v>
      </c>
      <c r="CQ20" s="187" t="s">
        <v>2875</v>
      </c>
      <c r="CR20" s="187" t="s">
        <v>2875</v>
      </c>
      <c r="CS20" s="187" t="s">
        <v>2986</v>
      </c>
      <c r="CT20" s="187" t="s">
        <v>2875</v>
      </c>
      <c r="CU20" s="187" t="s">
        <v>2875</v>
      </c>
      <c r="CV20" s="187" t="s">
        <v>2986</v>
      </c>
      <c r="CW20" s="187" t="s">
        <v>2875</v>
      </c>
      <c r="CX20" s="187" t="s">
        <v>2875</v>
      </c>
      <c r="CY20" s="187" t="s">
        <v>2986</v>
      </c>
      <c r="CZ20" s="187" t="s">
        <v>2875</v>
      </c>
      <c r="DA20" s="187" t="s">
        <v>2875</v>
      </c>
      <c r="DB20" s="187" t="s">
        <v>2986</v>
      </c>
      <c r="DC20" s="187" t="s">
        <v>2875</v>
      </c>
      <c r="DD20" s="187" t="s">
        <v>2875</v>
      </c>
      <c r="DE20" s="187" t="s">
        <v>2986</v>
      </c>
      <c r="DF20" s="187" t="s">
        <v>2875</v>
      </c>
      <c r="DG20" s="187" t="s">
        <v>2875</v>
      </c>
      <c r="DH20" s="187" t="s">
        <v>2986</v>
      </c>
      <c r="DI20" s="187" t="s">
        <v>2875</v>
      </c>
      <c r="DJ20" s="187" t="s">
        <v>2875</v>
      </c>
      <c r="DK20" s="187" t="s">
        <v>2986</v>
      </c>
      <c r="DL20" s="187" t="s">
        <v>2875</v>
      </c>
      <c r="DM20" s="187" t="s">
        <v>2875</v>
      </c>
      <c r="DN20" s="187" t="s">
        <v>2986</v>
      </c>
      <c r="DO20" s="187" t="s">
        <v>2875</v>
      </c>
      <c r="DP20" s="187" t="s">
        <v>2875</v>
      </c>
      <c r="DQ20" s="187" t="s">
        <v>2986</v>
      </c>
      <c r="DR20" s="187" t="s">
        <v>2875</v>
      </c>
      <c r="DS20" s="187" t="s">
        <v>2875</v>
      </c>
      <c r="DT20" s="187" t="s">
        <v>2986</v>
      </c>
      <c r="DU20" s="187" t="s">
        <v>2875</v>
      </c>
      <c r="DV20" s="187" t="s">
        <v>2875</v>
      </c>
      <c r="DW20" s="187" t="s">
        <v>2986</v>
      </c>
      <c r="DX20" s="187" t="s">
        <v>2875</v>
      </c>
      <c r="DY20" s="187" t="s">
        <v>2875</v>
      </c>
      <c r="DZ20" s="187" t="s">
        <v>2986</v>
      </c>
      <c r="EA20" s="187" t="s">
        <v>2875</v>
      </c>
      <c r="EB20" s="187" t="s">
        <v>2875</v>
      </c>
      <c r="EC20" s="187" t="s">
        <v>2986</v>
      </c>
      <c r="ED20" s="187" t="s">
        <v>2875</v>
      </c>
      <c r="EE20" s="187" t="s">
        <v>2875</v>
      </c>
      <c r="EF20" s="187" t="s">
        <v>2986</v>
      </c>
      <c r="EG20" s="187" t="s">
        <v>2875</v>
      </c>
      <c r="EH20" s="187" t="s">
        <v>2875</v>
      </c>
      <c r="EI20" s="187" t="s">
        <v>2986</v>
      </c>
      <c r="EJ20" s="187" t="s">
        <v>2875</v>
      </c>
      <c r="EK20" s="187" t="s">
        <v>2875</v>
      </c>
      <c r="EL20" s="187" t="s">
        <v>2986</v>
      </c>
      <c r="EM20" s="187" t="s">
        <v>2875</v>
      </c>
      <c r="EN20" s="187" t="s">
        <v>2875</v>
      </c>
      <c r="EO20" s="187" t="s">
        <v>2986</v>
      </c>
      <c r="EP20" s="187" t="s">
        <v>2875</v>
      </c>
      <c r="EQ20" s="187" t="s">
        <v>2875</v>
      </c>
      <c r="ER20" s="187" t="s">
        <v>2986</v>
      </c>
      <c r="ES20" s="187" t="s">
        <v>2875</v>
      </c>
      <c r="ET20" s="187" t="s">
        <v>2875</v>
      </c>
    </row>
    <row r="21" spans="1:150" x14ac:dyDescent="0.3">
      <c r="A21" s="1"/>
      <c r="B21" s="186" t="s">
        <v>3062</v>
      </c>
      <c r="C21" s="186" t="s">
        <v>78</v>
      </c>
      <c r="D21" s="186" t="s">
        <v>1070</v>
      </c>
      <c r="E21" s="186" t="s">
        <v>3063</v>
      </c>
      <c r="F21" s="186" t="s">
        <v>3064</v>
      </c>
      <c r="G21" s="187" t="s">
        <v>2986</v>
      </c>
      <c r="H21" s="187" t="s">
        <v>2875</v>
      </c>
      <c r="I21" s="187" t="s">
        <v>2875</v>
      </c>
      <c r="J21" s="187" t="s">
        <v>2986</v>
      </c>
      <c r="K21" s="187" t="s">
        <v>2875</v>
      </c>
      <c r="L21" s="187" t="s">
        <v>2875</v>
      </c>
      <c r="M21" s="187" t="s">
        <v>2986</v>
      </c>
      <c r="N21" s="187" t="s">
        <v>2875</v>
      </c>
      <c r="O21" s="187" t="s">
        <v>2875</v>
      </c>
      <c r="P21" s="187" t="s">
        <v>2986</v>
      </c>
      <c r="Q21" s="187" t="s">
        <v>2875</v>
      </c>
      <c r="R21" s="187" t="s">
        <v>2875</v>
      </c>
      <c r="S21" s="187" t="s">
        <v>2986</v>
      </c>
      <c r="T21" s="187" t="s">
        <v>2875</v>
      </c>
      <c r="U21" s="187" t="s">
        <v>2875</v>
      </c>
      <c r="V21" s="187" t="s">
        <v>2986</v>
      </c>
      <c r="W21" s="187" t="s">
        <v>2875</v>
      </c>
      <c r="X21" s="187" t="s">
        <v>2875</v>
      </c>
      <c r="Y21" s="187" t="s">
        <v>2986</v>
      </c>
      <c r="Z21" s="187" t="s">
        <v>2875</v>
      </c>
      <c r="AA21" s="187" t="s">
        <v>2875</v>
      </c>
      <c r="AB21" s="187" t="s">
        <v>2986</v>
      </c>
      <c r="AC21" s="187" t="s">
        <v>2875</v>
      </c>
      <c r="AD21" s="187" t="s">
        <v>2875</v>
      </c>
      <c r="AE21" s="187" t="s">
        <v>2986</v>
      </c>
      <c r="AF21" s="187" t="s">
        <v>2875</v>
      </c>
      <c r="AG21" s="187" t="s">
        <v>2875</v>
      </c>
      <c r="AH21" s="187" t="s">
        <v>2986</v>
      </c>
      <c r="AI21" s="187" t="s">
        <v>2875</v>
      </c>
      <c r="AJ21" s="187" t="s">
        <v>2875</v>
      </c>
      <c r="AK21" s="187" t="s">
        <v>2986</v>
      </c>
      <c r="AL21" s="187" t="s">
        <v>2875</v>
      </c>
      <c r="AM21" s="187" t="s">
        <v>2875</v>
      </c>
      <c r="AN21" s="187" t="s">
        <v>2986</v>
      </c>
      <c r="AO21" s="187" t="s">
        <v>2875</v>
      </c>
      <c r="AP21" s="187" t="s">
        <v>2875</v>
      </c>
      <c r="AQ21" s="187" t="s">
        <v>2986</v>
      </c>
      <c r="AR21" s="187" t="s">
        <v>2875</v>
      </c>
      <c r="AS21" s="187" t="s">
        <v>2875</v>
      </c>
      <c r="AT21" s="187" t="s">
        <v>2986</v>
      </c>
      <c r="AU21" s="187" t="s">
        <v>2875</v>
      </c>
      <c r="AV21" s="187" t="s">
        <v>2875</v>
      </c>
      <c r="AW21" s="187" t="s">
        <v>2986</v>
      </c>
      <c r="AX21" s="187" t="s">
        <v>2875</v>
      </c>
      <c r="AY21" s="187" t="s">
        <v>2875</v>
      </c>
      <c r="AZ21" s="187" t="s">
        <v>2986</v>
      </c>
      <c r="BA21" s="187" t="s">
        <v>2875</v>
      </c>
      <c r="BB21" s="187" t="s">
        <v>2875</v>
      </c>
      <c r="BC21" s="187" t="s">
        <v>2986</v>
      </c>
      <c r="BD21" s="187" t="s">
        <v>2875</v>
      </c>
      <c r="BE21" s="187" t="s">
        <v>2875</v>
      </c>
      <c r="BF21" s="187" t="s">
        <v>2986</v>
      </c>
      <c r="BG21" s="187" t="s">
        <v>2875</v>
      </c>
      <c r="BH21" s="187" t="s">
        <v>2875</v>
      </c>
      <c r="BI21" s="187" t="s">
        <v>2986</v>
      </c>
      <c r="BJ21" s="187" t="s">
        <v>2875</v>
      </c>
      <c r="BK21" s="187" t="s">
        <v>2875</v>
      </c>
      <c r="BL21" s="187" t="s">
        <v>2986</v>
      </c>
      <c r="BM21" s="187" t="s">
        <v>2875</v>
      </c>
      <c r="BN21" s="187" t="s">
        <v>2875</v>
      </c>
      <c r="BO21" s="187" t="s">
        <v>2986</v>
      </c>
      <c r="BP21" s="187" t="s">
        <v>2875</v>
      </c>
      <c r="BQ21" s="187" t="s">
        <v>2875</v>
      </c>
      <c r="BR21" s="187" t="s">
        <v>2986</v>
      </c>
      <c r="BS21" s="187" t="s">
        <v>2875</v>
      </c>
      <c r="BT21" s="187" t="s">
        <v>2875</v>
      </c>
      <c r="BU21" s="187" t="s">
        <v>2986</v>
      </c>
      <c r="BV21" s="187" t="s">
        <v>2875</v>
      </c>
      <c r="BW21" s="187" t="s">
        <v>2875</v>
      </c>
      <c r="BX21" s="187" t="s">
        <v>2986</v>
      </c>
      <c r="BY21" s="187" t="s">
        <v>2875</v>
      </c>
      <c r="BZ21" s="187" t="s">
        <v>2875</v>
      </c>
      <c r="CA21" s="187" t="s">
        <v>2986</v>
      </c>
      <c r="CB21" s="187" t="s">
        <v>2875</v>
      </c>
      <c r="CC21" s="187" t="s">
        <v>2875</v>
      </c>
      <c r="CD21" s="187" t="s">
        <v>2986</v>
      </c>
      <c r="CE21" s="187" t="s">
        <v>2875</v>
      </c>
      <c r="CF21" s="187" t="s">
        <v>2875</v>
      </c>
      <c r="CG21" s="187" t="s">
        <v>2986</v>
      </c>
      <c r="CH21" s="187" t="s">
        <v>2875</v>
      </c>
      <c r="CI21" s="187" t="s">
        <v>2875</v>
      </c>
      <c r="CJ21" s="187" t="s">
        <v>2986</v>
      </c>
      <c r="CK21" s="187" t="s">
        <v>2875</v>
      </c>
      <c r="CL21" s="187" t="s">
        <v>2875</v>
      </c>
      <c r="CM21" s="187" t="s">
        <v>2986</v>
      </c>
      <c r="CN21" s="187" t="s">
        <v>2875</v>
      </c>
      <c r="CO21" s="187" t="s">
        <v>2875</v>
      </c>
      <c r="CP21" s="187" t="s">
        <v>2986</v>
      </c>
      <c r="CQ21" s="187" t="s">
        <v>2875</v>
      </c>
      <c r="CR21" s="187" t="s">
        <v>2875</v>
      </c>
      <c r="CS21" s="187" t="s">
        <v>2986</v>
      </c>
      <c r="CT21" s="187" t="s">
        <v>2875</v>
      </c>
      <c r="CU21" s="187" t="s">
        <v>2875</v>
      </c>
      <c r="CV21" s="187" t="s">
        <v>2986</v>
      </c>
      <c r="CW21" s="187" t="s">
        <v>2875</v>
      </c>
      <c r="CX21" s="187" t="s">
        <v>2875</v>
      </c>
      <c r="CY21" s="187" t="s">
        <v>2986</v>
      </c>
      <c r="CZ21" s="187" t="s">
        <v>2875</v>
      </c>
      <c r="DA21" s="187" t="s">
        <v>2875</v>
      </c>
      <c r="DB21" s="187" t="s">
        <v>2986</v>
      </c>
      <c r="DC21" s="187" t="s">
        <v>2875</v>
      </c>
      <c r="DD21" s="187" t="s">
        <v>2875</v>
      </c>
      <c r="DE21" s="187" t="s">
        <v>2986</v>
      </c>
      <c r="DF21" s="187" t="s">
        <v>2875</v>
      </c>
      <c r="DG21" s="187" t="s">
        <v>2875</v>
      </c>
      <c r="DH21" s="187" t="s">
        <v>2986</v>
      </c>
      <c r="DI21" s="187" t="s">
        <v>2875</v>
      </c>
      <c r="DJ21" s="187" t="s">
        <v>2875</v>
      </c>
      <c r="DK21" s="187" t="s">
        <v>2986</v>
      </c>
      <c r="DL21" s="187" t="s">
        <v>2875</v>
      </c>
      <c r="DM21" s="187" t="s">
        <v>2875</v>
      </c>
      <c r="DN21" s="187" t="s">
        <v>2986</v>
      </c>
      <c r="DO21" s="187" t="s">
        <v>2875</v>
      </c>
      <c r="DP21" s="187" t="s">
        <v>2875</v>
      </c>
      <c r="DQ21" s="187" t="s">
        <v>2986</v>
      </c>
      <c r="DR21" s="187" t="s">
        <v>2875</v>
      </c>
      <c r="DS21" s="187" t="s">
        <v>2875</v>
      </c>
      <c r="DT21" s="187" t="s">
        <v>2986</v>
      </c>
      <c r="DU21" s="187" t="s">
        <v>2875</v>
      </c>
      <c r="DV21" s="187" t="s">
        <v>2875</v>
      </c>
      <c r="DW21" s="187" t="s">
        <v>2986</v>
      </c>
      <c r="DX21" s="187" t="s">
        <v>2875</v>
      </c>
      <c r="DY21" s="187" t="s">
        <v>2875</v>
      </c>
      <c r="DZ21" s="187" t="s">
        <v>2986</v>
      </c>
      <c r="EA21" s="187" t="s">
        <v>2875</v>
      </c>
      <c r="EB21" s="187" t="s">
        <v>2875</v>
      </c>
      <c r="EC21" s="187" t="s">
        <v>2986</v>
      </c>
      <c r="ED21" s="187" t="s">
        <v>2875</v>
      </c>
      <c r="EE21" s="187" t="s">
        <v>2875</v>
      </c>
      <c r="EF21" s="187" t="s">
        <v>2986</v>
      </c>
      <c r="EG21" s="187" t="s">
        <v>2875</v>
      </c>
      <c r="EH21" s="187" t="s">
        <v>2875</v>
      </c>
      <c r="EI21" s="187" t="s">
        <v>2986</v>
      </c>
      <c r="EJ21" s="187" t="s">
        <v>2875</v>
      </c>
      <c r="EK21" s="187" t="s">
        <v>2875</v>
      </c>
      <c r="EL21" s="187" t="s">
        <v>2986</v>
      </c>
      <c r="EM21" s="187" t="s">
        <v>2875</v>
      </c>
      <c r="EN21" s="187" t="s">
        <v>2875</v>
      </c>
      <c r="EO21" s="187" t="s">
        <v>2986</v>
      </c>
      <c r="EP21" s="187" t="s">
        <v>2875</v>
      </c>
      <c r="EQ21" s="187" t="s">
        <v>2875</v>
      </c>
      <c r="ER21" s="187" t="s">
        <v>2986</v>
      </c>
      <c r="ES21" s="187" t="s">
        <v>2875</v>
      </c>
      <c r="ET21" s="187" t="s">
        <v>2875</v>
      </c>
    </row>
    <row r="22" spans="1:150" x14ac:dyDescent="0.3">
      <c r="A22" s="1"/>
      <c r="B22" s="186" t="s">
        <v>3065</v>
      </c>
      <c r="C22" s="186" t="s">
        <v>78</v>
      </c>
      <c r="D22" s="186" t="s">
        <v>1070</v>
      </c>
      <c r="E22" s="186" t="s">
        <v>3066</v>
      </c>
      <c r="F22" s="186" t="s">
        <v>3067</v>
      </c>
      <c r="G22" s="187" t="s">
        <v>2986</v>
      </c>
      <c r="H22" s="187" t="s">
        <v>2875</v>
      </c>
      <c r="I22" s="187" t="s">
        <v>2875</v>
      </c>
      <c r="J22" s="187" t="s">
        <v>2986</v>
      </c>
      <c r="K22" s="187" t="s">
        <v>2875</v>
      </c>
      <c r="L22" s="187" t="s">
        <v>2875</v>
      </c>
      <c r="M22" s="187" t="s">
        <v>2986</v>
      </c>
      <c r="N22" s="187" t="s">
        <v>2875</v>
      </c>
      <c r="O22" s="187" t="s">
        <v>2875</v>
      </c>
      <c r="P22" s="187" t="s">
        <v>2986</v>
      </c>
      <c r="Q22" s="187" t="s">
        <v>2875</v>
      </c>
      <c r="R22" s="187" t="s">
        <v>2875</v>
      </c>
      <c r="S22" s="187" t="s">
        <v>2986</v>
      </c>
      <c r="T22" s="187" t="s">
        <v>2875</v>
      </c>
      <c r="U22" s="187" t="s">
        <v>2875</v>
      </c>
      <c r="V22" s="187" t="s">
        <v>2986</v>
      </c>
      <c r="W22" s="187" t="s">
        <v>2875</v>
      </c>
      <c r="X22" s="187" t="s">
        <v>2875</v>
      </c>
      <c r="Y22" s="187" t="s">
        <v>2986</v>
      </c>
      <c r="Z22" s="187" t="s">
        <v>2875</v>
      </c>
      <c r="AA22" s="187" t="s">
        <v>2875</v>
      </c>
      <c r="AB22" s="187" t="s">
        <v>2986</v>
      </c>
      <c r="AC22" s="187" t="s">
        <v>2875</v>
      </c>
      <c r="AD22" s="187" t="s">
        <v>2875</v>
      </c>
      <c r="AE22" s="187" t="s">
        <v>2986</v>
      </c>
      <c r="AF22" s="187" t="s">
        <v>2875</v>
      </c>
      <c r="AG22" s="187" t="s">
        <v>2875</v>
      </c>
      <c r="AH22" s="187" t="s">
        <v>2986</v>
      </c>
      <c r="AI22" s="187" t="s">
        <v>2875</v>
      </c>
      <c r="AJ22" s="187" t="s">
        <v>2875</v>
      </c>
      <c r="AK22" s="187" t="s">
        <v>2986</v>
      </c>
      <c r="AL22" s="187" t="s">
        <v>2875</v>
      </c>
      <c r="AM22" s="187" t="s">
        <v>2875</v>
      </c>
      <c r="AN22" s="187" t="s">
        <v>2986</v>
      </c>
      <c r="AO22" s="187" t="s">
        <v>2875</v>
      </c>
      <c r="AP22" s="187" t="s">
        <v>2875</v>
      </c>
      <c r="AQ22" s="187" t="s">
        <v>2986</v>
      </c>
      <c r="AR22" s="187" t="s">
        <v>2875</v>
      </c>
      <c r="AS22" s="187" t="s">
        <v>2875</v>
      </c>
      <c r="AT22" s="187" t="s">
        <v>2986</v>
      </c>
      <c r="AU22" s="187" t="s">
        <v>2875</v>
      </c>
      <c r="AV22" s="187" t="s">
        <v>2875</v>
      </c>
      <c r="AW22" s="187" t="s">
        <v>2986</v>
      </c>
      <c r="AX22" s="187" t="s">
        <v>2875</v>
      </c>
      <c r="AY22" s="187" t="s">
        <v>2875</v>
      </c>
      <c r="AZ22" s="187" t="s">
        <v>2986</v>
      </c>
      <c r="BA22" s="187" t="s">
        <v>2875</v>
      </c>
      <c r="BB22" s="187" t="s">
        <v>2875</v>
      </c>
      <c r="BC22" s="187" t="s">
        <v>2986</v>
      </c>
      <c r="BD22" s="187" t="s">
        <v>2875</v>
      </c>
      <c r="BE22" s="187" t="s">
        <v>2875</v>
      </c>
      <c r="BF22" s="187" t="s">
        <v>2986</v>
      </c>
      <c r="BG22" s="187" t="s">
        <v>2875</v>
      </c>
      <c r="BH22" s="187" t="s">
        <v>2875</v>
      </c>
      <c r="BI22" s="187" t="s">
        <v>2986</v>
      </c>
      <c r="BJ22" s="187" t="s">
        <v>2875</v>
      </c>
      <c r="BK22" s="187" t="s">
        <v>2875</v>
      </c>
      <c r="BL22" s="187" t="s">
        <v>2986</v>
      </c>
      <c r="BM22" s="187" t="s">
        <v>2875</v>
      </c>
      <c r="BN22" s="187" t="s">
        <v>2875</v>
      </c>
      <c r="BO22" s="187" t="s">
        <v>2986</v>
      </c>
      <c r="BP22" s="187" t="s">
        <v>2875</v>
      </c>
      <c r="BQ22" s="187" t="s">
        <v>2875</v>
      </c>
      <c r="BR22" s="187" t="s">
        <v>2986</v>
      </c>
      <c r="BS22" s="187" t="s">
        <v>2875</v>
      </c>
      <c r="BT22" s="187" t="s">
        <v>2875</v>
      </c>
      <c r="BU22" s="187" t="s">
        <v>2986</v>
      </c>
      <c r="BV22" s="187" t="s">
        <v>2875</v>
      </c>
      <c r="BW22" s="187" t="s">
        <v>2875</v>
      </c>
      <c r="BX22" s="187" t="s">
        <v>2986</v>
      </c>
      <c r="BY22" s="187" t="s">
        <v>2875</v>
      </c>
      <c r="BZ22" s="187" t="s">
        <v>2875</v>
      </c>
      <c r="CA22" s="187" t="s">
        <v>2986</v>
      </c>
      <c r="CB22" s="187" t="s">
        <v>2875</v>
      </c>
      <c r="CC22" s="187" t="s">
        <v>2875</v>
      </c>
      <c r="CD22" s="187" t="s">
        <v>2986</v>
      </c>
      <c r="CE22" s="187" t="s">
        <v>2875</v>
      </c>
      <c r="CF22" s="187" t="s">
        <v>2875</v>
      </c>
      <c r="CG22" s="187" t="s">
        <v>2986</v>
      </c>
      <c r="CH22" s="187" t="s">
        <v>2875</v>
      </c>
      <c r="CI22" s="187" t="s">
        <v>2875</v>
      </c>
      <c r="CJ22" s="187" t="s">
        <v>2986</v>
      </c>
      <c r="CK22" s="187" t="s">
        <v>2875</v>
      </c>
      <c r="CL22" s="187" t="s">
        <v>2875</v>
      </c>
      <c r="CM22" s="187" t="s">
        <v>2986</v>
      </c>
      <c r="CN22" s="187" t="s">
        <v>2875</v>
      </c>
      <c r="CO22" s="187" t="s">
        <v>2875</v>
      </c>
      <c r="CP22" s="187" t="s">
        <v>2986</v>
      </c>
      <c r="CQ22" s="187" t="s">
        <v>2875</v>
      </c>
      <c r="CR22" s="187" t="s">
        <v>2875</v>
      </c>
      <c r="CS22" s="187" t="s">
        <v>2986</v>
      </c>
      <c r="CT22" s="187" t="s">
        <v>2875</v>
      </c>
      <c r="CU22" s="187" t="s">
        <v>2875</v>
      </c>
      <c r="CV22" s="187" t="s">
        <v>2986</v>
      </c>
      <c r="CW22" s="187" t="s">
        <v>2875</v>
      </c>
      <c r="CX22" s="187" t="s">
        <v>2875</v>
      </c>
      <c r="CY22" s="187" t="s">
        <v>2986</v>
      </c>
      <c r="CZ22" s="187" t="s">
        <v>2875</v>
      </c>
      <c r="DA22" s="187" t="s">
        <v>2875</v>
      </c>
      <c r="DB22" s="187" t="s">
        <v>2986</v>
      </c>
      <c r="DC22" s="187" t="s">
        <v>2875</v>
      </c>
      <c r="DD22" s="187" t="s">
        <v>2875</v>
      </c>
      <c r="DE22" s="187" t="s">
        <v>2986</v>
      </c>
      <c r="DF22" s="187" t="s">
        <v>2875</v>
      </c>
      <c r="DG22" s="187" t="s">
        <v>2875</v>
      </c>
      <c r="DH22" s="187" t="s">
        <v>2986</v>
      </c>
      <c r="DI22" s="187" t="s">
        <v>2875</v>
      </c>
      <c r="DJ22" s="187" t="s">
        <v>2875</v>
      </c>
      <c r="DK22" s="187" t="s">
        <v>2986</v>
      </c>
      <c r="DL22" s="187" t="s">
        <v>2875</v>
      </c>
      <c r="DM22" s="187" t="s">
        <v>2875</v>
      </c>
      <c r="DN22" s="187" t="s">
        <v>2986</v>
      </c>
      <c r="DO22" s="187" t="s">
        <v>2875</v>
      </c>
      <c r="DP22" s="187" t="s">
        <v>2875</v>
      </c>
      <c r="DQ22" s="187" t="s">
        <v>2986</v>
      </c>
      <c r="DR22" s="187" t="s">
        <v>2875</v>
      </c>
      <c r="DS22" s="187" t="s">
        <v>2875</v>
      </c>
      <c r="DT22" s="187" t="s">
        <v>2986</v>
      </c>
      <c r="DU22" s="187" t="s">
        <v>2875</v>
      </c>
      <c r="DV22" s="187" t="s">
        <v>2875</v>
      </c>
      <c r="DW22" s="187" t="s">
        <v>2986</v>
      </c>
      <c r="DX22" s="187" t="s">
        <v>2875</v>
      </c>
      <c r="DY22" s="187" t="s">
        <v>2875</v>
      </c>
      <c r="DZ22" s="187" t="s">
        <v>2986</v>
      </c>
      <c r="EA22" s="187" t="s">
        <v>2875</v>
      </c>
      <c r="EB22" s="187" t="s">
        <v>2875</v>
      </c>
      <c r="EC22" s="187" t="s">
        <v>2986</v>
      </c>
      <c r="ED22" s="187" t="s">
        <v>2875</v>
      </c>
      <c r="EE22" s="187" t="s">
        <v>2875</v>
      </c>
      <c r="EF22" s="187" t="s">
        <v>2986</v>
      </c>
      <c r="EG22" s="187" t="s">
        <v>2875</v>
      </c>
      <c r="EH22" s="187" t="s">
        <v>2875</v>
      </c>
      <c r="EI22" s="187" t="s">
        <v>2986</v>
      </c>
      <c r="EJ22" s="187" t="s">
        <v>2875</v>
      </c>
      <c r="EK22" s="187" t="s">
        <v>2875</v>
      </c>
      <c r="EL22" s="187" t="s">
        <v>2986</v>
      </c>
      <c r="EM22" s="187" t="s">
        <v>2875</v>
      </c>
      <c r="EN22" s="187" t="s">
        <v>2875</v>
      </c>
      <c r="EO22" s="187" t="s">
        <v>2986</v>
      </c>
      <c r="EP22" s="187" t="s">
        <v>2875</v>
      </c>
      <c r="EQ22" s="187" t="s">
        <v>2875</v>
      </c>
      <c r="ER22" s="187" t="s">
        <v>2986</v>
      </c>
      <c r="ES22" s="187" t="s">
        <v>2875</v>
      </c>
      <c r="ET22" s="187" t="s">
        <v>2875</v>
      </c>
    </row>
    <row r="23" spans="1:150" x14ac:dyDescent="0.3">
      <c r="A23" s="1"/>
      <c r="B23" s="186" t="s">
        <v>3068</v>
      </c>
      <c r="C23" s="186" t="s">
        <v>78</v>
      </c>
      <c r="D23" s="186" t="s">
        <v>1070</v>
      </c>
      <c r="E23" s="186" t="s">
        <v>3069</v>
      </c>
      <c r="F23" s="186" t="s">
        <v>3070</v>
      </c>
      <c r="G23" s="187" t="s">
        <v>2986</v>
      </c>
      <c r="H23" s="187" t="s">
        <v>2875</v>
      </c>
      <c r="I23" s="187" t="s">
        <v>2875</v>
      </c>
      <c r="J23" s="187" t="s">
        <v>2986</v>
      </c>
      <c r="K23" s="187" t="s">
        <v>2875</v>
      </c>
      <c r="L23" s="187" t="s">
        <v>2875</v>
      </c>
      <c r="M23" s="187" t="s">
        <v>2986</v>
      </c>
      <c r="N23" s="187" t="s">
        <v>2875</v>
      </c>
      <c r="O23" s="187" t="s">
        <v>2875</v>
      </c>
      <c r="P23" s="187" t="s">
        <v>2986</v>
      </c>
      <c r="Q23" s="187" t="s">
        <v>2875</v>
      </c>
      <c r="R23" s="187" t="s">
        <v>2875</v>
      </c>
      <c r="S23" s="187" t="s">
        <v>2986</v>
      </c>
      <c r="T23" s="187" t="s">
        <v>2875</v>
      </c>
      <c r="U23" s="187" t="s">
        <v>2875</v>
      </c>
      <c r="V23" s="187" t="s">
        <v>2986</v>
      </c>
      <c r="W23" s="187" t="s">
        <v>2875</v>
      </c>
      <c r="X23" s="187" t="s">
        <v>2875</v>
      </c>
      <c r="Y23" s="187" t="s">
        <v>2986</v>
      </c>
      <c r="Z23" s="187" t="s">
        <v>2875</v>
      </c>
      <c r="AA23" s="187" t="s">
        <v>2875</v>
      </c>
      <c r="AB23" s="187" t="s">
        <v>2986</v>
      </c>
      <c r="AC23" s="187" t="s">
        <v>2875</v>
      </c>
      <c r="AD23" s="187" t="s">
        <v>2875</v>
      </c>
      <c r="AE23" s="187" t="s">
        <v>2986</v>
      </c>
      <c r="AF23" s="187" t="s">
        <v>2875</v>
      </c>
      <c r="AG23" s="187" t="s">
        <v>2875</v>
      </c>
      <c r="AH23" s="187" t="s">
        <v>2986</v>
      </c>
      <c r="AI23" s="187" t="s">
        <v>2875</v>
      </c>
      <c r="AJ23" s="187" t="s">
        <v>2875</v>
      </c>
      <c r="AK23" s="187" t="s">
        <v>2986</v>
      </c>
      <c r="AL23" s="187" t="s">
        <v>2875</v>
      </c>
      <c r="AM23" s="187" t="s">
        <v>2875</v>
      </c>
      <c r="AN23" s="187" t="s">
        <v>2986</v>
      </c>
      <c r="AO23" s="187" t="s">
        <v>2875</v>
      </c>
      <c r="AP23" s="187" t="s">
        <v>2875</v>
      </c>
      <c r="AQ23" s="187" t="s">
        <v>2986</v>
      </c>
      <c r="AR23" s="187" t="s">
        <v>2875</v>
      </c>
      <c r="AS23" s="187" t="s">
        <v>2875</v>
      </c>
      <c r="AT23" s="187" t="s">
        <v>2986</v>
      </c>
      <c r="AU23" s="187" t="s">
        <v>2875</v>
      </c>
      <c r="AV23" s="187" t="s">
        <v>2875</v>
      </c>
      <c r="AW23" s="187" t="s">
        <v>2986</v>
      </c>
      <c r="AX23" s="187" t="s">
        <v>2875</v>
      </c>
      <c r="AY23" s="187" t="s">
        <v>2875</v>
      </c>
      <c r="AZ23" s="187" t="s">
        <v>2986</v>
      </c>
      <c r="BA23" s="187" t="s">
        <v>2875</v>
      </c>
      <c r="BB23" s="187" t="s">
        <v>2875</v>
      </c>
      <c r="BC23" s="187" t="s">
        <v>2986</v>
      </c>
      <c r="BD23" s="187" t="s">
        <v>2875</v>
      </c>
      <c r="BE23" s="187" t="s">
        <v>2875</v>
      </c>
      <c r="BF23" s="187" t="s">
        <v>2986</v>
      </c>
      <c r="BG23" s="187" t="s">
        <v>2875</v>
      </c>
      <c r="BH23" s="187" t="s">
        <v>2875</v>
      </c>
      <c r="BI23" s="187" t="s">
        <v>2986</v>
      </c>
      <c r="BJ23" s="187" t="s">
        <v>2875</v>
      </c>
      <c r="BK23" s="187" t="s">
        <v>2875</v>
      </c>
      <c r="BL23" s="187" t="s">
        <v>2986</v>
      </c>
      <c r="BM23" s="187" t="s">
        <v>2875</v>
      </c>
      <c r="BN23" s="187" t="s">
        <v>2875</v>
      </c>
      <c r="BO23" s="187" t="s">
        <v>2986</v>
      </c>
      <c r="BP23" s="187" t="s">
        <v>2875</v>
      </c>
      <c r="BQ23" s="187" t="s">
        <v>2875</v>
      </c>
      <c r="BR23" s="187" t="s">
        <v>2986</v>
      </c>
      <c r="BS23" s="187" t="s">
        <v>2875</v>
      </c>
      <c r="BT23" s="187" t="s">
        <v>2875</v>
      </c>
      <c r="BU23" s="187" t="s">
        <v>2986</v>
      </c>
      <c r="BV23" s="187" t="s">
        <v>2875</v>
      </c>
      <c r="BW23" s="187" t="s">
        <v>2875</v>
      </c>
      <c r="BX23" s="187" t="s">
        <v>2986</v>
      </c>
      <c r="BY23" s="187" t="s">
        <v>2875</v>
      </c>
      <c r="BZ23" s="187" t="s">
        <v>2875</v>
      </c>
      <c r="CA23" s="187" t="s">
        <v>2986</v>
      </c>
      <c r="CB23" s="187" t="s">
        <v>2875</v>
      </c>
      <c r="CC23" s="187" t="s">
        <v>2875</v>
      </c>
      <c r="CD23" s="187" t="s">
        <v>2986</v>
      </c>
      <c r="CE23" s="187" t="s">
        <v>2875</v>
      </c>
      <c r="CF23" s="187" t="s">
        <v>2875</v>
      </c>
      <c r="CG23" s="187" t="s">
        <v>2986</v>
      </c>
      <c r="CH23" s="187" t="s">
        <v>2875</v>
      </c>
      <c r="CI23" s="187" t="s">
        <v>2875</v>
      </c>
      <c r="CJ23" s="187" t="s">
        <v>2986</v>
      </c>
      <c r="CK23" s="187" t="s">
        <v>2875</v>
      </c>
      <c r="CL23" s="187" t="s">
        <v>2875</v>
      </c>
      <c r="CM23" s="187" t="s">
        <v>2986</v>
      </c>
      <c r="CN23" s="187" t="s">
        <v>2875</v>
      </c>
      <c r="CO23" s="187" t="s">
        <v>2875</v>
      </c>
      <c r="CP23" s="187" t="s">
        <v>2986</v>
      </c>
      <c r="CQ23" s="187" t="s">
        <v>2875</v>
      </c>
      <c r="CR23" s="187" t="s">
        <v>2875</v>
      </c>
      <c r="CS23" s="187" t="s">
        <v>2986</v>
      </c>
      <c r="CT23" s="187" t="s">
        <v>2875</v>
      </c>
      <c r="CU23" s="187" t="s">
        <v>2875</v>
      </c>
      <c r="CV23" s="187" t="s">
        <v>2986</v>
      </c>
      <c r="CW23" s="187" t="s">
        <v>2875</v>
      </c>
      <c r="CX23" s="187" t="s">
        <v>2875</v>
      </c>
      <c r="CY23" s="187" t="s">
        <v>2986</v>
      </c>
      <c r="CZ23" s="187" t="s">
        <v>2875</v>
      </c>
      <c r="DA23" s="187" t="s">
        <v>2875</v>
      </c>
      <c r="DB23" s="187" t="s">
        <v>2986</v>
      </c>
      <c r="DC23" s="187" t="s">
        <v>2875</v>
      </c>
      <c r="DD23" s="187" t="s">
        <v>2875</v>
      </c>
      <c r="DE23" s="187" t="s">
        <v>2986</v>
      </c>
      <c r="DF23" s="187" t="s">
        <v>2875</v>
      </c>
      <c r="DG23" s="187" t="s">
        <v>2875</v>
      </c>
      <c r="DH23" s="187" t="s">
        <v>2986</v>
      </c>
      <c r="DI23" s="187" t="s">
        <v>2875</v>
      </c>
      <c r="DJ23" s="187" t="s">
        <v>2875</v>
      </c>
      <c r="DK23" s="187" t="s">
        <v>2986</v>
      </c>
      <c r="DL23" s="187" t="s">
        <v>2875</v>
      </c>
      <c r="DM23" s="187" t="s">
        <v>2875</v>
      </c>
      <c r="DN23" s="187" t="s">
        <v>2986</v>
      </c>
      <c r="DO23" s="187" t="s">
        <v>2875</v>
      </c>
      <c r="DP23" s="187" t="s">
        <v>2875</v>
      </c>
      <c r="DQ23" s="187" t="s">
        <v>2986</v>
      </c>
      <c r="DR23" s="187" t="s">
        <v>2875</v>
      </c>
      <c r="DS23" s="187" t="s">
        <v>2875</v>
      </c>
      <c r="DT23" s="187" t="s">
        <v>2986</v>
      </c>
      <c r="DU23" s="187" t="s">
        <v>2875</v>
      </c>
      <c r="DV23" s="187" t="s">
        <v>2875</v>
      </c>
      <c r="DW23" s="187" t="s">
        <v>2986</v>
      </c>
      <c r="DX23" s="187" t="s">
        <v>2875</v>
      </c>
      <c r="DY23" s="187" t="s">
        <v>2875</v>
      </c>
      <c r="DZ23" s="187" t="s">
        <v>2986</v>
      </c>
      <c r="EA23" s="187" t="s">
        <v>2875</v>
      </c>
      <c r="EB23" s="187" t="s">
        <v>2875</v>
      </c>
      <c r="EC23" s="187" t="s">
        <v>2986</v>
      </c>
      <c r="ED23" s="187" t="s">
        <v>2875</v>
      </c>
      <c r="EE23" s="187" t="s">
        <v>2875</v>
      </c>
      <c r="EF23" s="187" t="s">
        <v>2986</v>
      </c>
      <c r="EG23" s="187" t="s">
        <v>2875</v>
      </c>
      <c r="EH23" s="187" t="s">
        <v>2875</v>
      </c>
      <c r="EI23" s="187" t="s">
        <v>2986</v>
      </c>
      <c r="EJ23" s="187" t="s">
        <v>2875</v>
      </c>
      <c r="EK23" s="187" t="s">
        <v>2875</v>
      </c>
      <c r="EL23" s="187" t="s">
        <v>2986</v>
      </c>
      <c r="EM23" s="187" t="s">
        <v>2875</v>
      </c>
      <c r="EN23" s="187" t="s">
        <v>2875</v>
      </c>
      <c r="EO23" s="187" t="s">
        <v>2986</v>
      </c>
      <c r="EP23" s="187" t="s">
        <v>2875</v>
      </c>
      <c r="EQ23" s="187" t="s">
        <v>2875</v>
      </c>
      <c r="ER23" s="187" t="s">
        <v>2986</v>
      </c>
      <c r="ES23" s="187" t="s">
        <v>2875</v>
      </c>
      <c r="ET23" s="187" t="s">
        <v>2875</v>
      </c>
    </row>
    <row r="24" spans="1:150" x14ac:dyDescent="0.3">
      <c r="A24" s="1"/>
      <c r="B24" s="185" t="s">
        <v>3071</v>
      </c>
      <c r="C24" s="185" t="s">
        <v>78</v>
      </c>
      <c r="D24" s="185" t="s">
        <v>1069</v>
      </c>
      <c r="E24" s="185" t="s">
        <v>3072</v>
      </c>
      <c r="F24" s="185" t="s">
        <v>3073</v>
      </c>
      <c r="G24" s="185" t="s">
        <v>2986</v>
      </c>
      <c r="H24" s="185" t="s">
        <v>2875</v>
      </c>
      <c r="I24" s="185" t="s">
        <v>2875</v>
      </c>
      <c r="J24" s="185" t="s">
        <v>2986</v>
      </c>
      <c r="K24" s="185" t="s">
        <v>2875</v>
      </c>
      <c r="L24" s="185" t="s">
        <v>2875</v>
      </c>
      <c r="M24" s="185" t="s">
        <v>2986</v>
      </c>
      <c r="N24" s="185" t="s">
        <v>2875</v>
      </c>
      <c r="O24" s="185" t="s">
        <v>2875</v>
      </c>
      <c r="P24" s="185" t="s">
        <v>2986</v>
      </c>
      <c r="Q24" s="185" t="s">
        <v>2875</v>
      </c>
      <c r="R24" s="185" t="s">
        <v>2875</v>
      </c>
      <c r="S24" s="185" t="s">
        <v>2986</v>
      </c>
      <c r="T24" s="185" t="s">
        <v>2875</v>
      </c>
      <c r="U24" s="185" t="s">
        <v>2875</v>
      </c>
      <c r="V24" s="185" t="s">
        <v>2986</v>
      </c>
      <c r="W24" s="185" t="s">
        <v>2875</v>
      </c>
      <c r="X24" s="185" t="s">
        <v>2875</v>
      </c>
      <c r="Y24" s="185" t="s">
        <v>2986</v>
      </c>
      <c r="Z24" s="185" t="s">
        <v>2875</v>
      </c>
      <c r="AA24" s="185" t="s">
        <v>2875</v>
      </c>
      <c r="AB24" s="185" t="s">
        <v>2986</v>
      </c>
      <c r="AC24" s="185" t="s">
        <v>2875</v>
      </c>
      <c r="AD24" s="185" t="s">
        <v>2875</v>
      </c>
      <c r="AE24" s="185" t="s">
        <v>2986</v>
      </c>
      <c r="AF24" s="185" t="s">
        <v>2875</v>
      </c>
      <c r="AG24" s="185" t="s">
        <v>2875</v>
      </c>
      <c r="AH24" s="185" t="s">
        <v>2986</v>
      </c>
      <c r="AI24" s="185" t="s">
        <v>2875</v>
      </c>
      <c r="AJ24" s="185" t="s">
        <v>2875</v>
      </c>
      <c r="AK24" s="185" t="s">
        <v>2986</v>
      </c>
      <c r="AL24" s="185" t="s">
        <v>2875</v>
      </c>
      <c r="AM24" s="185" t="s">
        <v>2875</v>
      </c>
      <c r="AN24" s="185" t="s">
        <v>2986</v>
      </c>
      <c r="AO24" s="185" t="s">
        <v>2875</v>
      </c>
      <c r="AP24" s="185" t="s">
        <v>2875</v>
      </c>
      <c r="AQ24" s="185" t="s">
        <v>2986</v>
      </c>
      <c r="AR24" s="185" t="s">
        <v>2875</v>
      </c>
      <c r="AS24" s="185" t="s">
        <v>3074</v>
      </c>
      <c r="AT24" s="185" t="s">
        <v>2986</v>
      </c>
      <c r="AU24" s="185" t="s">
        <v>2875</v>
      </c>
      <c r="AV24" s="185" t="s">
        <v>3074</v>
      </c>
      <c r="AW24" s="185" t="s">
        <v>2986</v>
      </c>
      <c r="AX24" s="185" t="s">
        <v>2875</v>
      </c>
      <c r="AY24" s="185" t="s">
        <v>3074</v>
      </c>
      <c r="AZ24" s="185" t="s">
        <v>2986</v>
      </c>
      <c r="BA24" s="185" t="s">
        <v>2875</v>
      </c>
      <c r="BB24" s="185" t="s">
        <v>3074</v>
      </c>
      <c r="BC24" s="185" t="s">
        <v>2986</v>
      </c>
      <c r="BD24" s="185" t="s">
        <v>2875</v>
      </c>
      <c r="BE24" s="185" t="s">
        <v>2875</v>
      </c>
      <c r="BF24" s="185" t="s">
        <v>2986</v>
      </c>
      <c r="BG24" s="185" t="s">
        <v>2875</v>
      </c>
      <c r="BH24" s="185" t="s">
        <v>2875</v>
      </c>
      <c r="BI24" s="185" t="s">
        <v>2986</v>
      </c>
      <c r="BJ24" s="185" t="s">
        <v>2875</v>
      </c>
      <c r="BK24" s="185" t="s">
        <v>2875</v>
      </c>
      <c r="BL24" s="185" t="s">
        <v>2986</v>
      </c>
      <c r="BM24" s="185" t="s">
        <v>2875</v>
      </c>
      <c r="BN24" s="185" t="s">
        <v>2875</v>
      </c>
      <c r="BO24" s="185" t="s">
        <v>2986</v>
      </c>
      <c r="BP24" s="185" t="s">
        <v>2875</v>
      </c>
      <c r="BQ24" s="185" t="s">
        <v>2875</v>
      </c>
      <c r="BR24" s="185" t="s">
        <v>2986</v>
      </c>
      <c r="BS24" s="185" t="s">
        <v>2875</v>
      </c>
      <c r="BT24" s="185" t="s">
        <v>2875</v>
      </c>
      <c r="BU24" s="185" t="s">
        <v>2986</v>
      </c>
      <c r="BV24" s="185" t="s">
        <v>2875</v>
      </c>
      <c r="BW24" s="185" t="s">
        <v>2875</v>
      </c>
      <c r="BX24" s="185" t="s">
        <v>2986</v>
      </c>
      <c r="BY24" s="185" t="s">
        <v>2875</v>
      </c>
      <c r="BZ24" s="185" t="s">
        <v>2875</v>
      </c>
      <c r="CA24" s="185" t="s">
        <v>2986</v>
      </c>
      <c r="CB24" s="185" t="s">
        <v>2875</v>
      </c>
      <c r="CC24" s="185" t="s">
        <v>2875</v>
      </c>
      <c r="CD24" s="185" t="s">
        <v>2986</v>
      </c>
      <c r="CE24" s="185" t="s">
        <v>2875</v>
      </c>
      <c r="CF24" s="185" t="s">
        <v>2875</v>
      </c>
      <c r="CG24" s="185" t="s">
        <v>2986</v>
      </c>
      <c r="CH24" s="185" t="s">
        <v>2875</v>
      </c>
      <c r="CI24" s="185" t="s">
        <v>2875</v>
      </c>
      <c r="CJ24" s="185" t="s">
        <v>2986</v>
      </c>
      <c r="CK24" s="185" t="s">
        <v>2875</v>
      </c>
      <c r="CL24" s="185" t="s">
        <v>2875</v>
      </c>
      <c r="CM24" s="185" t="s">
        <v>2986</v>
      </c>
      <c r="CN24" s="185" t="s">
        <v>2875</v>
      </c>
      <c r="CO24" s="185" t="s">
        <v>2875</v>
      </c>
      <c r="CP24" s="185" t="s">
        <v>2986</v>
      </c>
      <c r="CQ24" s="185" t="s">
        <v>2875</v>
      </c>
      <c r="CR24" s="185" t="s">
        <v>2875</v>
      </c>
      <c r="CS24" s="185" t="s">
        <v>2986</v>
      </c>
      <c r="CT24" s="185" t="s">
        <v>2875</v>
      </c>
      <c r="CU24" s="185" t="s">
        <v>2875</v>
      </c>
      <c r="CV24" s="185" t="s">
        <v>2986</v>
      </c>
      <c r="CW24" s="185" t="s">
        <v>2875</v>
      </c>
      <c r="CX24" s="185" t="s">
        <v>2875</v>
      </c>
      <c r="CY24" s="185" t="s">
        <v>2986</v>
      </c>
      <c r="CZ24" s="185" t="s">
        <v>2875</v>
      </c>
      <c r="DA24" s="185" t="s">
        <v>2875</v>
      </c>
      <c r="DB24" s="185" t="s">
        <v>2986</v>
      </c>
      <c r="DC24" s="185" t="s">
        <v>2875</v>
      </c>
      <c r="DD24" s="185" t="s">
        <v>2875</v>
      </c>
      <c r="DE24" s="185" t="s">
        <v>2986</v>
      </c>
      <c r="DF24" s="185" t="s">
        <v>2875</v>
      </c>
      <c r="DG24" s="185" t="s">
        <v>2875</v>
      </c>
      <c r="DH24" s="185" t="s">
        <v>2986</v>
      </c>
      <c r="DI24" s="185" t="s">
        <v>2875</v>
      </c>
      <c r="DJ24" s="185" t="s">
        <v>2875</v>
      </c>
      <c r="DK24" s="185" t="s">
        <v>2986</v>
      </c>
      <c r="DL24" s="185" t="s">
        <v>2875</v>
      </c>
      <c r="DM24" s="185" t="s">
        <v>2875</v>
      </c>
      <c r="DN24" s="185" t="s">
        <v>2986</v>
      </c>
      <c r="DO24" s="185" t="s">
        <v>2875</v>
      </c>
      <c r="DP24" s="185" t="s">
        <v>2875</v>
      </c>
      <c r="DQ24" s="185" t="s">
        <v>2986</v>
      </c>
      <c r="DR24" s="185" t="s">
        <v>2875</v>
      </c>
      <c r="DS24" s="185" t="s">
        <v>2875</v>
      </c>
      <c r="DT24" s="185" t="s">
        <v>2986</v>
      </c>
      <c r="DU24" s="185" t="s">
        <v>2875</v>
      </c>
      <c r="DV24" s="185" t="s">
        <v>2875</v>
      </c>
      <c r="DW24" s="185" t="s">
        <v>2986</v>
      </c>
      <c r="DX24" s="185" t="s">
        <v>2875</v>
      </c>
      <c r="DY24" s="185" t="s">
        <v>2875</v>
      </c>
      <c r="DZ24" s="185" t="s">
        <v>2986</v>
      </c>
      <c r="EA24" s="185" t="s">
        <v>2875</v>
      </c>
      <c r="EB24" s="185" t="s">
        <v>2875</v>
      </c>
      <c r="EC24" s="185" t="s">
        <v>2986</v>
      </c>
      <c r="ED24" s="185" t="s">
        <v>2875</v>
      </c>
      <c r="EE24" s="185" t="s">
        <v>2875</v>
      </c>
      <c r="EF24" s="185" t="s">
        <v>2986</v>
      </c>
      <c r="EG24" s="185" t="s">
        <v>2875</v>
      </c>
      <c r="EH24" s="185" t="s">
        <v>2875</v>
      </c>
      <c r="EI24" s="185" t="s">
        <v>2986</v>
      </c>
      <c r="EJ24" s="185" t="s">
        <v>2875</v>
      </c>
      <c r="EK24" s="185" t="s">
        <v>2875</v>
      </c>
      <c r="EL24" s="185" t="s">
        <v>2986</v>
      </c>
      <c r="EM24" s="185" t="s">
        <v>2875</v>
      </c>
      <c r="EN24" s="185" t="s">
        <v>2875</v>
      </c>
      <c r="EO24" s="185" t="s">
        <v>2986</v>
      </c>
      <c r="EP24" s="185" t="s">
        <v>2875</v>
      </c>
      <c r="EQ24" s="185" t="s">
        <v>2875</v>
      </c>
      <c r="ER24" s="185" t="s">
        <v>2986</v>
      </c>
      <c r="ES24" s="185" t="s">
        <v>2875</v>
      </c>
      <c r="ET24" s="185" t="s">
        <v>2875</v>
      </c>
    </row>
    <row r="25" spans="1:150" x14ac:dyDescent="0.3">
      <c r="A25" s="1"/>
      <c r="B25" s="186" t="s">
        <v>3075</v>
      </c>
      <c r="C25" s="186" t="s">
        <v>78</v>
      </c>
      <c r="D25" s="186" t="s">
        <v>1069</v>
      </c>
      <c r="E25" s="186" t="s">
        <v>3076</v>
      </c>
      <c r="F25" s="186" t="s">
        <v>3077</v>
      </c>
      <c r="G25" s="187" t="s">
        <v>2986</v>
      </c>
      <c r="H25" s="187" t="s">
        <v>2875</v>
      </c>
      <c r="I25" s="187" t="s">
        <v>2875</v>
      </c>
      <c r="J25" s="187" t="s">
        <v>2986</v>
      </c>
      <c r="K25" s="187" t="s">
        <v>2875</v>
      </c>
      <c r="L25" s="187" t="s">
        <v>2875</v>
      </c>
      <c r="M25" s="187" t="s">
        <v>2986</v>
      </c>
      <c r="N25" s="187" t="s">
        <v>2875</v>
      </c>
      <c r="O25" s="187" t="s">
        <v>2875</v>
      </c>
      <c r="P25" s="187" t="s">
        <v>2986</v>
      </c>
      <c r="Q25" s="187" t="s">
        <v>2875</v>
      </c>
      <c r="R25" s="187" t="s">
        <v>2875</v>
      </c>
      <c r="S25" s="187" t="s">
        <v>2986</v>
      </c>
      <c r="T25" s="187" t="s">
        <v>2875</v>
      </c>
      <c r="U25" s="187" t="s">
        <v>2875</v>
      </c>
      <c r="V25" s="187" t="s">
        <v>2986</v>
      </c>
      <c r="W25" s="187" t="s">
        <v>2875</v>
      </c>
      <c r="X25" s="187" t="s">
        <v>2875</v>
      </c>
      <c r="Y25" s="187" t="s">
        <v>2986</v>
      </c>
      <c r="Z25" s="187" t="s">
        <v>2875</v>
      </c>
      <c r="AA25" s="187" t="s">
        <v>2875</v>
      </c>
      <c r="AB25" s="187" t="s">
        <v>2986</v>
      </c>
      <c r="AC25" s="187" t="s">
        <v>2875</v>
      </c>
      <c r="AD25" s="187" t="s">
        <v>2875</v>
      </c>
      <c r="AE25" s="187" t="s">
        <v>2986</v>
      </c>
      <c r="AF25" s="187" t="s">
        <v>2875</v>
      </c>
      <c r="AG25" s="187" t="s">
        <v>2875</v>
      </c>
      <c r="AH25" s="187" t="s">
        <v>2986</v>
      </c>
      <c r="AI25" s="187" t="s">
        <v>2875</v>
      </c>
      <c r="AJ25" s="187" t="s">
        <v>2875</v>
      </c>
      <c r="AK25" s="187" t="s">
        <v>2986</v>
      </c>
      <c r="AL25" s="187" t="s">
        <v>2875</v>
      </c>
      <c r="AM25" s="187" t="s">
        <v>2875</v>
      </c>
      <c r="AN25" s="187" t="s">
        <v>2986</v>
      </c>
      <c r="AO25" s="187" t="s">
        <v>2875</v>
      </c>
      <c r="AP25" s="187" t="s">
        <v>2875</v>
      </c>
      <c r="AQ25" s="187" t="s">
        <v>2986</v>
      </c>
      <c r="AR25" s="187" t="s">
        <v>2875</v>
      </c>
      <c r="AS25" s="187" t="s">
        <v>3078</v>
      </c>
      <c r="AT25" s="187" t="s">
        <v>2986</v>
      </c>
      <c r="AU25" s="187" t="s">
        <v>2875</v>
      </c>
      <c r="AV25" s="187" t="s">
        <v>3078</v>
      </c>
      <c r="AW25" s="187" t="s">
        <v>2986</v>
      </c>
      <c r="AX25" s="187" t="s">
        <v>2875</v>
      </c>
      <c r="AY25" s="187" t="s">
        <v>3078</v>
      </c>
      <c r="AZ25" s="187" t="s">
        <v>2986</v>
      </c>
      <c r="BA25" s="187" t="s">
        <v>2875</v>
      </c>
      <c r="BB25" s="187" t="s">
        <v>3078</v>
      </c>
      <c r="BC25" s="187" t="s">
        <v>2986</v>
      </c>
      <c r="BD25" s="187" t="s">
        <v>2875</v>
      </c>
      <c r="BE25" s="187" t="s">
        <v>2875</v>
      </c>
      <c r="BF25" s="187" t="s">
        <v>2986</v>
      </c>
      <c r="BG25" s="187" t="s">
        <v>2875</v>
      </c>
      <c r="BH25" s="187" t="s">
        <v>2875</v>
      </c>
      <c r="BI25" s="187" t="s">
        <v>2986</v>
      </c>
      <c r="BJ25" s="187" t="s">
        <v>2875</v>
      </c>
      <c r="BK25" s="187" t="s">
        <v>2875</v>
      </c>
      <c r="BL25" s="187" t="s">
        <v>2986</v>
      </c>
      <c r="BM25" s="187" t="s">
        <v>2875</v>
      </c>
      <c r="BN25" s="187" t="s">
        <v>2875</v>
      </c>
      <c r="BO25" s="187" t="s">
        <v>2986</v>
      </c>
      <c r="BP25" s="187" t="s">
        <v>2875</v>
      </c>
      <c r="BQ25" s="187" t="s">
        <v>2875</v>
      </c>
      <c r="BR25" s="187" t="s">
        <v>2986</v>
      </c>
      <c r="BS25" s="187" t="s">
        <v>2875</v>
      </c>
      <c r="BT25" s="187" t="s">
        <v>2875</v>
      </c>
      <c r="BU25" s="187" t="s">
        <v>2986</v>
      </c>
      <c r="BV25" s="187" t="s">
        <v>2875</v>
      </c>
      <c r="BW25" s="187" t="s">
        <v>2875</v>
      </c>
      <c r="BX25" s="187" t="s">
        <v>2986</v>
      </c>
      <c r="BY25" s="187" t="s">
        <v>2875</v>
      </c>
      <c r="BZ25" s="187" t="s">
        <v>2875</v>
      </c>
      <c r="CA25" s="187" t="s">
        <v>2986</v>
      </c>
      <c r="CB25" s="187" t="s">
        <v>2875</v>
      </c>
      <c r="CC25" s="187" t="s">
        <v>2875</v>
      </c>
      <c r="CD25" s="187" t="s">
        <v>2986</v>
      </c>
      <c r="CE25" s="187" t="s">
        <v>2875</v>
      </c>
      <c r="CF25" s="187" t="s">
        <v>2875</v>
      </c>
      <c r="CG25" s="187" t="s">
        <v>2986</v>
      </c>
      <c r="CH25" s="187" t="s">
        <v>2875</v>
      </c>
      <c r="CI25" s="187" t="s">
        <v>2875</v>
      </c>
      <c r="CJ25" s="187" t="s">
        <v>2986</v>
      </c>
      <c r="CK25" s="187" t="s">
        <v>2875</v>
      </c>
      <c r="CL25" s="187" t="s">
        <v>2875</v>
      </c>
      <c r="CM25" s="187" t="s">
        <v>2986</v>
      </c>
      <c r="CN25" s="187" t="s">
        <v>2875</v>
      </c>
      <c r="CO25" s="187" t="s">
        <v>2875</v>
      </c>
      <c r="CP25" s="187" t="s">
        <v>2986</v>
      </c>
      <c r="CQ25" s="187" t="s">
        <v>2875</v>
      </c>
      <c r="CR25" s="187" t="s">
        <v>2875</v>
      </c>
      <c r="CS25" s="187" t="s">
        <v>2986</v>
      </c>
      <c r="CT25" s="187" t="s">
        <v>2875</v>
      </c>
      <c r="CU25" s="187" t="s">
        <v>2875</v>
      </c>
      <c r="CV25" s="187" t="s">
        <v>2986</v>
      </c>
      <c r="CW25" s="187" t="s">
        <v>2875</v>
      </c>
      <c r="CX25" s="187" t="s">
        <v>2875</v>
      </c>
      <c r="CY25" s="187" t="s">
        <v>2986</v>
      </c>
      <c r="CZ25" s="187" t="s">
        <v>2875</v>
      </c>
      <c r="DA25" s="187" t="s">
        <v>2875</v>
      </c>
      <c r="DB25" s="187" t="s">
        <v>2986</v>
      </c>
      <c r="DC25" s="187" t="s">
        <v>2875</v>
      </c>
      <c r="DD25" s="187" t="s">
        <v>2875</v>
      </c>
      <c r="DE25" s="187" t="s">
        <v>2986</v>
      </c>
      <c r="DF25" s="187" t="s">
        <v>2875</v>
      </c>
      <c r="DG25" s="187" t="s">
        <v>2875</v>
      </c>
      <c r="DH25" s="187" t="s">
        <v>2986</v>
      </c>
      <c r="DI25" s="187" t="s">
        <v>2875</v>
      </c>
      <c r="DJ25" s="187" t="s">
        <v>2875</v>
      </c>
      <c r="DK25" s="187" t="s">
        <v>2986</v>
      </c>
      <c r="DL25" s="187" t="s">
        <v>2875</v>
      </c>
      <c r="DM25" s="187" t="s">
        <v>2875</v>
      </c>
      <c r="DN25" s="187" t="s">
        <v>2986</v>
      </c>
      <c r="DO25" s="187" t="s">
        <v>2875</v>
      </c>
      <c r="DP25" s="187" t="s">
        <v>2875</v>
      </c>
      <c r="DQ25" s="187" t="s">
        <v>2986</v>
      </c>
      <c r="DR25" s="187" t="s">
        <v>2875</v>
      </c>
      <c r="DS25" s="187" t="s">
        <v>2875</v>
      </c>
      <c r="DT25" s="187" t="s">
        <v>2986</v>
      </c>
      <c r="DU25" s="187" t="s">
        <v>2875</v>
      </c>
      <c r="DV25" s="187" t="s">
        <v>2875</v>
      </c>
      <c r="DW25" s="187" t="s">
        <v>2986</v>
      </c>
      <c r="DX25" s="187" t="s">
        <v>2875</v>
      </c>
      <c r="DY25" s="187" t="s">
        <v>2875</v>
      </c>
      <c r="DZ25" s="187" t="s">
        <v>2986</v>
      </c>
      <c r="EA25" s="187" t="s">
        <v>2875</v>
      </c>
      <c r="EB25" s="187" t="s">
        <v>2875</v>
      </c>
      <c r="EC25" s="187" t="s">
        <v>2986</v>
      </c>
      <c r="ED25" s="187" t="s">
        <v>2875</v>
      </c>
      <c r="EE25" s="187" t="s">
        <v>2875</v>
      </c>
      <c r="EF25" s="187" t="s">
        <v>2986</v>
      </c>
      <c r="EG25" s="187" t="s">
        <v>2875</v>
      </c>
      <c r="EH25" s="187" t="s">
        <v>2875</v>
      </c>
      <c r="EI25" s="187" t="s">
        <v>2986</v>
      </c>
      <c r="EJ25" s="187" t="s">
        <v>2875</v>
      </c>
      <c r="EK25" s="187" t="s">
        <v>2875</v>
      </c>
      <c r="EL25" s="187" t="s">
        <v>2986</v>
      </c>
      <c r="EM25" s="187" t="s">
        <v>2875</v>
      </c>
      <c r="EN25" s="187" t="s">
        <v>2875</v>
      </c>
      <c r="EO25" s="187" t="s">
        <v>2986</v>
      </c>
      <c r="EP25" s="187" t="s">
        <v>2875</v>
      </c>
      <c r="EQ25" s="187" t="s">
        <v>2875</v>
      </c>
      <c r="ER25" s="187" t="s">
        <v>2986</v>
      </c>
      <c r="ES25" s="187" t="s">
        <v>2875</v>
      </c>
      <c r="ET25" s="187" t="s">
        <v>2875</v>
      </c>
    </row>
    <row r="26" spans="1:150" x14ac:dyDescent="0.3">
      <c r="A26" s="1"/>
      <c r="B26" s="186" t="s">
        <v>3079</v>
      </c>
      <c r="C26" s="186" t="s">
        <v>78</v>
      </c>
      <c r="D26" s="186" t="s">
        <v>1069</v>
      </c>
      <c r="E26" s="186" t="s">
        <v>3080</v>
      </c>
      <c r="F26" s="186" t="s">
        <v>3081</v>
      </c>
      <c r="G26" s="187" t="s">
        <v>2986</v>
      </c>
      <c r="H26" s="187" t="s">
        <v>2875</v>
      </c>
      <c r="I26" s="187" t="s">
        <v>2875</v>
      </c>
      <c r="J26" s="187" t="s">
        <v>2986</v>
      </c>
      <c r="K26" s="187" t="s">
        <v>2875</v>
      </c>
      <c r="L26" s="187" t="s">
        <v>2875</v>
      </c>
      <c r="M26" s="187" t="s">
        <v>2986</v>
      </c>
      <c r="N26" s="187" t="s">
        <v>2875</v>
      </c>
      <c r="O26" s="187" t="s">
        <v>2875</v>
      </c>
      <c r="P26" s="187" t="s">
        <v>2986</v>
      </c>
      <c r="Q26" s="187" t="s">
        <v>2875</v>
      </c>
      <c r="R26" s="187" t="s">
        <v>2875</v>
      </c>
      <c r="S26" s="187" t="s">
        <v>2986</v>
      </c>
      <c r="T26" s="187" t="s">
        <v>2875</v>
      </c>
      <c r="U26" s="187" t="s">
        <v>2875</v>
      </c>
      <c r="V26" s="187" t="s">
        <v>2986</v>
      </c>
      <c r="W26" s="187" t="s">
        <v>2875</v>
      </c>
      <c r="X26" s="187" t="s">
        <v>2875</v>
      </c>
      <c r="Y26" s="187" t="s">
        <v>2986</v>
      </c>
      <c r="Z26" s="187" t="s">
        <v>2875</v>
      </c>
      <c r="AA26" s="187" t="s">
        <v>2875</v>
      </c>
      <c r="AB26" s="187" t="s">
        <v>2986</v>
      </c>
      <c r="AC26" s="187" t="s">
        <v>2875</v>
      </c>
      <c r="AD26" s="187" t="s">
        <v>2875</v>
      </c>
      <c r="AE26" s="187" t="s">
        <v>2986</v>
      </c>
      <c r="AF26" s="187" t="s">
        <v>2875</v>
      </c>
      <c r="AG26" s="187" t="s">
        <v>2875</v>
      </c>
      <c r="AH26" s="187" t="s">
        <v>2986</v>
      </c>
      <c r="AI26" s="187" t="s">
        <v>2875</v>
      </c>
      <c r="AJ26" s="187" t="s">
        <v>2875</v>
      </c>
      <c r="AK26" s="187" t="s">
        <v>2986</v>
      </c>
      <c r="AL26" s="187" t="s">
        <v>2875</v>
      </c>
      <c r="AM26" s="187" t="s">
        <v>2875</v>
      </c>
      <c r="AN26" s="187" t="s">
        <v>2986</v>
      </c>
      <c r="AO26" s="187" t="s">
        <v>2875</v>
      </c>
      <c r="AP26" s="187" t="s">
        <v>2875</v>
      </c>
      <c r="AQ26" s="187" t="s">
        <v>2986</v>
      </c>
      <c r="AR26" s="187" t="s">
        <v>2875</v>
      </c>
      <c r="AS26" s="187" t="s">
        <v>3078</v>
      </c>
      <c r="AT26" s="187" t="s">
        <v>2986</v>
      </c>
      <c r="AU26" s="187" t="s">
        <v>2875</v>
      </c>
      <c r="AV26" s="187" t="s">
        <v>3078</v>
      </c>
      <c r="AW26" s="187" t="s">
        <v>2986</v>
      </c>
      <c r="AX26" s="187" t="s">
        <v>2875</v>
      </c>
      <c r="AY26" s="187" t="s">
        <v>3078</v>
      </c>
      <c r="AZ26" s="187" t="s">
        <v>2986</v>
      </c>
      <c r="BA26" s="187" t="s">
        <v>2875</v>
      </c>
      <c r="BB26" s="187" t="s">
        <v>3078</v>
      </c>
      <c r="BC26" s="187" t="s">
        <v>2986</v>
      </c>
      <c r="BD26" s="187" t="s">
        <v>2875</v>
      </c>
      <c r="BE26" s="187" t="s">
        <v>2875</v>
      </c>
      <c r="BF26" s="187" t="s">
        <v>2986</v>
      </c>
      <c r="BG26" s="187" t="s">
        <v>2875</v>
      </c>
      <c r="BH26" s="187" t="s">
        <v>2875</v>
      </c>
      <c r="BI26" s="187" t="s">
        <v>2986</v>
      </c>
      <c r="BJ26" s="187" t="s">
        <v>2875</v>
      </c>
      <c r="BK26" s="187" t="s">
        <v>2875</v>
      </c>
      <c r="BL26" s="187" t="s">
        <v>2986</v>
      </c>
      <c r="BM26" s="187" t="s">
        <v>2875</v>
      </c>
      <c r="BN26" s="187" t="s">
        <v>2875</v>
      </c>
      <c r="BO26" s="187" t="s">
        <v>2986</v>
      </c>
      <c r="BP26" s="187" t="s">
        <v>2875</v>
      </c>
      <c r="BQ26" s="187" t="s">
        <v>2875</v>
      </c>
      <c r="BR26" s="187" t="s">
        <v>2986</v>
      </c>
      <c r="BS26" s="187" t="s">
        <v>2875</v>
      </c>
      <c r="BT26" s="187" t="s">
        <v>2875</v>
      </c>
      <c r="BU26" s="187" t="s">
        <v>2986</v>
      </c>
      <c r="BV26" s="187" t="s">
        <v>2875</v>
      </c>
      <c r="BW26" s="187" t="s">
        <v>2875</v>
      </c>
      <c r="BX26" s="187" t="s">
        <v>2986</v>
      </c>
      <c r="BY26" s="187" t="s">
        <v>2875</v>
      </c>
      <c r="BZ26" s="187" t="s">
        <v>2875</v>
      </c>
      <c r="CA26" s="187" t="s">
        <v>2986</v>
      </c>
      <c r="CB26" s="187" t="s">
        <v>2875</v>
      </c>
      <c r="CC26" s="187" t="s">
        <v>2875</v>
      </c>
      <c r="CD26" s="187" t="s">
        <v>2986</v>
      </c>
      <c r="CE26" s="187" t="s">
        <v>2875</v>
      </c>
      <c r="CF26" s="187" t="s">
        <v>2875</v>
      </c>
      <c r="CG26" s="187" t="s">
        <v>2986</v>
      </c>
      <c r="CH26" s="187" t="s">
        <v>2875</v>
      </c>
      <c r="CI26" s="187" t="s">
        <v>2875</v>
      </c>
      <c r="CJ26" s="187" t="s">
        <v>2986</v>
      </c>
      <c r="CK26" s="187" t="s">
        <v>2875</v>
      </c>
      <c r="CL26" s="187" t="s">
        <v>2875</v>
      </c>
      <c r="CM26" s="187" t="s">
        <v>2986</v>
      </c>
      <c r="CN26" s="187" t="s">
        <v>2875</v>
      </c>
      <c r="CO26" s="187" t="s">
        <v>2875</v>
      </c>
      <c r="CP26" s="187" t="s">
        <v>2986</v>
      </c>
      <c r="CQ26" s="187" t="s">
        <v>2875</v>
      </c>
      <c r="CR26" s="187" t="s">
        <v>2875</v>
      </c>
      <c r="CS26" s="187" t="s">
        <v>2986</v>
      </c>
      <c r="CT26" s="187" t="s">
        <v>2875</v>
      </c>
      <c r="CU26" s="187" t="s">
        <v>2875</v>
      </c>
      <c r="CV26" s="187" t="s">
        <v>2986</v>
      </c>
      <c r="CW26" s="187" t="s">
        <v>2875</v>
      </c>
      <c r="CX26" s="187" t="s">
        <v>2875</v>
      </c>
      <c r="CY26" s="187" t="s">
        <v>2986</v>
      </c>
      <c r="CZ26" s="187" t="s">
        <v>2875</v>
      </c>
      <c r="DA26" s="187" t="s">
        <v>2875</v>
      </c>
      <c r="DB26" s="187" t="s">
        <v>2986</v>
      </c>
      <c r="DC26" s="187" t="s">
        <v>2875</v>
      </c>
      <c r="DD26" s="187" t="s">
        <v>2875</v>
      </c>
      <c r="DE26" s="187" t="s">
        <v>2986</v>
      </c>
      <c r="DF26" s="187" t="s">
        <v>2875</v>
      </c>
      <c r="DG26" s="187" t="s">
        <v>2875</v>
      </c>
      <c r="DH26" s="187" t="s">
        <v>2986</v>
      </c>
      <c r="DI26" s="187" t="s">
        <v>2875</v>
      </c>
      <c r="DJ26" s="187" t="s">
        <v>2875</v>
      </c>
      <c r="DK26" s="187" t="s">
        <v>2986</v>
      </c>
      <c r="DL26" s="187" t="s">
        <v>2875</v>
      </c>
      <c r="DM26" s="187" t="s">
        <v>2875</v>
      </c>
      <c r="DN26" s="187" t="s">
        <v>2986</v>
      </c>
      <c r="DO26" s="187" t="s">
        <v>2875</v>
      </c>
      <c r="DP26" s="187" t="s">
        <v>2875</v>
      </c>
      <c r="DQ26" s="187" t="s">
        <v>2986</v>
      </c>
      <c r="DR26" s="187" t="s">
        <v>2875</v>
      </c>
      <c r="DS26" s="187" t="s">
        <v>2875</v>
      </c>
      <c r="DT26" s="187" t="s">
        <v>2986</v>
      </c>
      <c r="DU26" s="187" t="s">
        <v>2875</v>
      </c>
      <c r="DV26" s="187" t="s">
        <v>2875</v>
      </c>
      <c r="DW26" s="187" t="s">
        <v>2986</v>
      </c>
      <c r="DX26" s="187" t="s">
        <v>2875</v>
      </c>
      <c r="DY26" s="187" t="s">
        <v>2875</v>
      </c>
      <c r="DZ26" s="187" t="s">
        <v>2986</v>
      </c>
      <c r="EA26" s="187" t="s">
        <v>2875</v>
      </c>
      <c r="EB26" s="187" t="s">
        <v>2875</v>
      </c>
      <c r="EC26" s="187" t="s">
        <v>2986</v>
      </c>
      <c r="ED26" s="187" t="s">
        <v>2875</v>
      </c>
      <c r="EE26" s="187" t="s">
        <v>2875</v>
      </c>
      <c r="EF26" s="187" t="s">
        <v>2986</v>
      </c>
      <c r="EG26" s="187" t="s">
        <v>2875</v>
      </c>
      <c r="EH26" s="187" t="s">
        <v>2875</v>
      </c>
      <c r="EI26" s="187" t="s">
        <v>2986</v>
      </c>
      <c r="EJ26" s="187" t="s">
        <v>2875</v>
      </c>
      <c r="EK26" s="187" t="s">
        <v>2875</v>
      </c>
      <c r="EL26" s="187" t="s">
        <v>2986</v>
      </c>
      <c r="EM26" s="187" t="s">
        <v>2875</v>
      </c>
      <c r="EN26" s="187" t="s">
        <v>2875</v>
      </c>
      <c r="EO26" s="187" t="s">
        <v>2986</v>
      </c>
      <c r="EP26" s="187" t="s">
        <v>2875</v>
      </c>
      <c r="EQ26" s="187" t="s">
        <v>2875</v>
      </c>
      <c r="ER26" s="187" t="s">
        <v>2986</v>
      </c>
      <c r="ES26" s="187" t="s">
        <v>2875</v>
      </c>
      <c r="ET26" s="187" t="s">
        <v>2875</v>
      </c>
    </row>
    <row r="27" spans="1:150" x14ac:dyDescent="0.3">
      <c r="A27" s="1"/>
      <c r="B27" s="186" t="s">
        <v>3082</v>
      </c>
      <c r="C27" s="186" t="s">
        <v>78</v>
      </c>
      <c r="D27" s="186" t="s">
        <v>1069</v>
      </c>
      <c r="E27" s="186" t="s">
        <v>3083</v>
      </c>
      <c r="F27" s="186" t="s">
        <v>3084</v>
      </c>
      <c r="G27" s="187" t="s">
        <v>2986</v>
      </c>
      <c r="H27" s="187" t="s">
        <v>2875</v>
      </c>
      <c r="I27" s="187" t="s">
        <v>2875</v>
      </c>
      <c r="J27" s="187" t="s">
        <v>2986</v>
      </c>
      <c r="K27" s="187" t="s">
        <v>2875</v>
      </c>
      <c r="L27" s="187" t="s">
        <v>2875</v>
      </c>
      <c r="M27" s="187" t="s">
        <v>2986</v>
      </c>
      <c r="N27" s="187" t="s">
        <v>2875</v>
      </c>
      <c r="O27" s="187" t="s">
        <v>2875</v>
      </c>
      <c r="P27" s="187" t="s">
        <v>2986</v>
      </c>
      <c r="Q27" s="187" t="s">
        <v>2875</v>
      </c>
      <c r="R27" s="187" t="s">
        <v>2875</v>
      </c>
      <c r="S27" s="187" t="s">
        <v>2986</v>
      </c>
      <c r="T27" s="187" t="s">
        <v>2875</v>
      </c>
      <c r="U27" s="187" t="s">
        <v>2875</v>
      </c>
      <c r="V27" s="187" t="s">
        <v>2986</v>
      </c>
      <c r="W27" s="187" t="s">
        <v>2875</v>
      </c>
      <c r="X27" s="187" t="s">
        <v>2875</v>
      </c>
      <c r="Y27" s="187" t="s">
        <v>2986</v>
      </c>
      <c r="Z27" s="187" t="s">
        <v>2875</v>
      </c>
      <c r="AA27" s="187" t="s">
        <v>2875</v>
      </c>
      <c r="AB27" s="187" t="s">
        <v>2986</v>
      </c>
      <c r="AC27" s="187" t="s">
        <v>2875</v>
      </c>
      <c r="AD27" s="187" t="s">
        <v>2875</v>
      </c>
      <c r="AE27" s="187" t="s">
        <v>2986</v>
      </c>
      <c r="AF27" s="187" t="s">
        <v>2875</v>
      </c>
      <c r="AG27" s="187" t="s">
        <v>2875</v>
      </c>
      <c r="AH27" s="187" t="s">
        <v>2986</v>
      </c>
      <c r="AI27" s="187" t="s">
        <v>2875</v>
      </c>
      <c r="AJ27" s="187" t="s">
        <v>2875</v>
      </c>
      <c r="AK27" s="187" t="s">
        <v>2986</v>
      </c>
      <c r="AL27" s="187" t="s">
        <v>2875</v>
      </c>
      <c r="AM27" s="187" t="s">
        <v>2875</v>
      </c>
      <c r="AN27" s="187" t="s">
        <v>2986</v>
      </c>
      <c r="AO27" s="187" t="s">
        <v>2875</v>
      </c>
      <c r="AP27" s="187" t="s">
        <v>2875</v>
      </c>
      <c r="AQ27" s="187" t="s">
        <v>2986</v>
      </c>
      <c r="AR27" s="187" t="s">
        <v>2875</v>
      </c>
      <c r="AS27" s="187" t="s">
        <v>3078</v>
      </c>
      <c r="AT27" s="187" t="s">
        <v>2986</v>
      </c>
      <c r="AU27" s="187" t="s">
        <v>2875</v>
      </c>
      <c r="AV27" s="187" t="s">
        <v>3078</v>
      </c>
      <c r="AW27" s="187" t="s">
        <v>2986</v>
      </c>
      <c r="AX27" s="187" t="s">
        <v>2875</v>
      </c>
      <c r="AY27" s="187" t="s">
        <v>3078</v>
      </c>
      <c r="AZ27" s="187" t="s">
        <v>2986</v>
      </c>
      <c r="BA27" s="187" t="s">
        <v>2875</v>
      </c>
      <c r="BB27" s="187" t="s">
        <v>3078</v>
      </c>
      <c r="BC27" s="187" t="s">
        <v>2986</v>
      </c>
      <c r="BD27" s="187" t="s">
        <v>2875</v>
      </c>
      <c r="BE27" s="187" t="s">
        <v>2875</v>
      </c>
      <c r="BF27" s="187" t="s">
        <v>2986</v>
      </c>
      <c r="BG27" s="187" t="s">
        <v>2875</v>
      </c>
      <c r="BH27" s="187" t="s">
        <v>2875</v>
      </c>
      <c r="BI27" s="187" t="s">
        <v>2986</v>
      </c>
      <c r="BJ27" s="187" t="s">
        <v>2875</v>
      </c>
      <c r="BK27" s="187" t="s">
        <v>2875</v>
      </c>
      <c r="BL27" s="187" t="s">
        <v>2986</v>
      </c>
      <c r="BM27" s="187" t="s">
        <v>2875</v>
      </c>
      <c r="BN27" s="187" t="s">
        <v>2875</v>
      </c>
      <c r="BO27" s="187" t="s">
        <v>2986</v>
      </c>
      <c r="BP27" s="187" t="s">
        <v>2875</v>
      </c>
      <c r="BQ27" s="187" t="s">
        <v>2875</v>
      </c>
      <c r="BR27" s="187" t="s">
        <v>2986</v>
      </c>
      <c r="BS27" s="187" t="s">
        <v>2875</v>
      </c>
      <c r="BT27" s="187" t="s">
        <v>2875</v>
      </c>
      <c r="BU27" s="187" t="s">
        <v>2986</v>
      </c>
      <c r="BV27" s="187" t="s">
        <v>2875</v>
      </c>
      <c r="BW27" s="187" t="s">
        <v>2875</v>
      </c>
      <c r="BX27" s="187" t="s">
        <v>2986</v>
      </c>
      <c r="BY27" s="187" t="s">
        <v>2875</v>
      </c>
      <c r="BZ27" s="187" t="s">
        <v>2875</v>
      </c>
      <c r="CA27" s="187" t="s">
        <v>2986</v>
      </c>
      <c r="CB27" s="187" t="s">
        <v>2875</v>
      </c>
      <c r="CC27" s="187" t="s">
        <v>2875</v>
      </c>
      <c r="CD27" s="187" t="s">
        <v>2986</v>
      </c>
      <c r="CE27" s="187" t="s">
        <v>2875</v>
      </c>
      <c r="CF27" s="187" t="s">
        <v>2875</v>
      </c>
      <c r="CG27" s="187" t="s">
        <v>2986</v>
      </c>
      <c r="CH27" s="187" t="s">
        <v>2875</v>
      </c>
      <c r="CI27" s="187" t="s">
        <v>2875</v>
      </c>
      <c r="CJ27" s="187" t="s">
        <v>2986</v>
      </c>
      <c r="CK27" s="187" t="s">
        <v>2875</v>
      </c>
      <c r="CL27" s="187" t="s">
        <v>2875</v>
      </c>
      <c r="CM27" s="187" t="s">
        <v>2986</v>
      </c>
      <c r="CN27" s="187" t="s">
        <v>2875</v>
      </c>
      <c r="CO27" s="187" t="s">
        <v>2875</v>
      </c>
      <c r="CP27" s="187" t="s">
        <v>2986</v>
      </c>
      <c r="CQ27" s="187" t="s">
        <v>2875</v>
      </c>
      <c r="CR27" s="187" t="s">
        <v>2875</v>
      </c>
      <c r="CS27" s="187" t="s">
        <v>2986</v>
      </c>
      <c r="CT27" s="187" t="s">
        <v>2875</v>
      </c>
      <c r="CU27" s="187" t="s">
        <v>2875</v>
      </c>
      <c r="CV27" s="187" t="s">
        <v>2986</v>
      </c>
      <c r="CW27" s="187" t="s">
        <v>2875</v>
      </c>
      <c r="CX27" s="187" t="s">
        <v>2875</v>
      </c>
      <c r="CY27" s="187" t="s">
        <v>2986</v>
      </c>
      <c r="CZ27" s="187" t="s">
        <v>2875</v>
      </c>
      <c r="DA27" s="187" t="s">
        <v>2875</v>
      </c>
      <c r="DB27" s="187" t="s">
        <v>2986</v>
      </c>
      <c r="DC27" s="187" t="s">
        <v>2875</v>
      </c>
      <c r="DD27" s="187" t="s">
        <v>2875</v>
      </c>
      <c r="DE27" s="187" t="s">
        <v>2986</v>
      </c>
      <c r="DF27" s="187" t="s">
        <v>2875</v>
      </c>
      <c r="DG27" s="187" t="s">
        <v>2875</v>
      </c>
      <c r="DH27" s="187" t="s">
        <v>2986</v>
      </c>
      <c r="DI27" s="187" t="s">
        <v>2875</v>
      </c>
      <c r="DJ27" s="187" t="s">
        <v>2875</v>
      </c>
      <c r="DK27" s="187" t="s">
        <v>2986</v>
      </c>
      <c r="DL27" s="187" t="s">
        <v>2875</v>
      </c>
      <c r="DM27" s="187" t="s">
        <v>2875</v>
      </c>
      <c r="DN27" s="187" t="s">
        <v>2986</v>
      </c>
      <c r="DO27" s="187" t="s">
        <v>2875</v>
      </c>
      <c r="DP27" s="187" t="s">
        <v>2875</v>
      </c>
      <c r="DQ27" s="187" t="s">
        <v>2986</v>
      </c>
      <c r="DR27" s="187" t="s">
        <v>2875</v>
      </c>
      <c r="DS27" s="187" t="s">
        <v>2875</v>
      </c>
      <c r="DT27" s="187" t="s">
        <v>2986</v>
      </c>
      <c r="DU27" s="187" t="s">
        <v>2875</v>
      </c>
      <c r="DV27" s="187" t="s">
        <v>2875</v>
      </c>
      <c r="DW27" s="187" t="s">
        <v>2986</v>
      </c>
      <c r="DX27" s="187" t="s">
        <v>2875</v>
      </c>
      <c r="DY27" s="187" t="s">
        <v>2875</v>
      </c>
      <c r="DZ27" s="187" t="s">
        <v>2986</v>
      </c>
      <c r="EA27" s="187" t="s">
        <v>2875</v>
      </c>
      <c r="EB27" s="187" t="s">
        <v>2875</v>
      </c>
      <c r="EC27" s="187" t="s">
        <v>2986</v>
      </c>
      <c r="ED27" s="187" t="s">
        <v>2875</v>
      </c>
      <c r="EE27" s="187" t="s">
        <v>2875</v>
      </c>
      <c r="EF27" s="187" t="s">
        <v>2986</v>
      </c>
      <c r="EG27" s="187" t="s">
        <v>2875</v>
      </c>
      <c r="EH27" s="187" t="s">
        <v>2875</v>
      </c>
      <c r="EI27" s="187" t="s">
        <v>2986</v>
      </c>
      <c r="EJ27" s="187" t="s">
        <v>2875</v>
      </c>
      <c r="EK27" s="187" t="s">
        <v>2875</v>
      </c>
      <c r="EL27" s="187" t="s">
        <v>2986</v>
      </c>
      <c r="EM27" s="187" t="s">
        <v>2875</v>
      </c>
      <c r="EN27" s="187" t="s">
        <v>2875</v>
      </c>
      <c r="EO27" s="187" t="s">
        <v>2986</v>
      </c>
      <c r="EP27" s="187" t="s">
        <v>2875</v>
      </c>
      <c r="EQ27" s="187" t="s">
        <v>2875</v>
      </c>
      <c r="ER27" s="187" t="s">
        <v>2986</v>
      </c>
      <c r="ES27" s="187" t="s">
        <v>2875</v>
      </c>
      <c r="ET27" s="187" t="s">
        <v>2875</v>
      </c>
    </row>
    <row r="28" spans="1:150" x14ac:dyDescent="0.3">
      <c r="A28" s="1"/>
      <c r="B28" s="186" t="s">
        <v>3085</v>
      </c>
      <c r="C28" s="186" t="s">
        <v>78</v>
      </c>
      <c r="D28" s="186" t="s">
        <v>1069</v>
      </c>
      <c r="E28" s="186" t="s">
        <v>3086</v>
      </c>
      <c r="F28" s="186" t="s">
        <v>3087</v>
      </c>
      <c r="G28" s="187" t="s">
        <v>2986</v>
      </c>
      <c r="H28" s="187" t="s">
        <v>2875</v>
      </c>
      <c r="I28" s="187" t="s">
        <v>2875</v>
      </c>
      <c r="J28" s="187" t="s">
        <v>2986</v>
      </c>
      <c r="K28" s="187" t="s">
        <v>2875</v>
      </c>
      <c r="L28" s="187" t="s">
        <v>2875</v>
      </c>
      <c r="M28" s="187" t="s">
        <v>2986</v>
      </c>
      <c r="N28" s="187" t="s">
        <v>2875</v>
      </c>
      <c r="O28" s="187" t="s">
        <v>2875</v>
      </c>
      <c r="P28" s="187" t="s">
        <v>2986</v>
      </c>
      <c r="Q28" s="187" t="s">
        <v>2875</v>
      </c>
      <c r="R28" s="187" t="s">
        <v>2875</v>
      </c>
      <c r="S28" s="187" t="s">
        <v>2986</v>
      </c>
      <c r="T28" s="187" t="s">
        <v>2875</v>
      </c>
      <c r="U28" s="187" t="s">
        <v>2875</v>
      </c>
      <c r="V28" s="187" t="s">
        <v>2986</v>
      </c>
      <c r="W28" s="187" t="s">
        <v>2875</v>
      </c>
      <c r="X28" s="187" t="s">
        <v>2875</v>
      </c>
      <c r="Y28" s="187" t="s">
        <v>2986</v>
      </c>
      <c r="Z28" s="187" t="s">
        <v>2875</v>
      </c>
      <c r="AA28" s="187" t="s">
        <v>2875</v>
      </c>
      <c r="AB28" s="187" t="s">
        <v>2986</v>
      </c>
      <c r="AC28" s="187" t="s">
        <v>2875</v>
      </c>
      <c r="AD28" s="187" t="s">
        <v>2875</v>
      </c>
      <c r="AE28" s="187" t="s">
        <v>2986</v>
      </c>
      <c r="AF28" s="187" t="s">
        <v>2875</v>
      </c>
      <c r="AG28" s="187" t="s">
        <v>2875</v>
      </c>
      <c r="AH28" s="187" t="s">
        <v>2986</v>
      </c>
      <c r="AI28" s="187" t="s">
        <v>2875</v>
      </c>
      <c r="AJ28" s="187" t="s">
        <v>2875</v>
      </c>
      <c r="AK28" s="187" t="s">
        <v>2986</v>
      </c>
      <c r="AL28" s="187" t="s">
        <v>2875</v>
      </c>
      <c r="AM28" s="187" t="s">
        <v>2875</v>
      </c>
      <c r="AN28" s="187" t="s">
        <v>2986</v>
      </c>
      <c r="AO28" s="187" t="s">
        <v>2875</v>
      </c>
      <c r="AP28" s="187" t="s">
        <v>2875</v>
      </c>
      <c r="AQ28" s="187" t="s">
        <v>2986</v>
      </c>
      <c r="AR28" s="187" t="s">
        <v>2875</v>
      </c>
      <c r="AS28" s="187" t="s">
        <v>3078</v>
      </c>
      <c r="AT28" s="187" t="s">
        <v>2986</v>
      </c>
      <c r="AU28" s="187" t="s">
        <v>2875</v>
      </c>
      <c r="AV28" s="187" t="s">
        <v>3078</v>
      </c>
      <c r="AW28" s="187" t="s">
        <v>2986</v>
      </c>
      <c r="AX28" s="187" t="s">
        <v>2875</v>
      </c>
      <c r="AY28" s="187" t="s">
        <v>3078</v>
      </c>
      <c r="AZ28" s="187" t="s">
        <v>2986</v>
      </c>
      <c r="BA28" s="187" t="s">
        <v>2875</v>
      </c>
      <c r="BB28" s="187" t="s">
        <v>3078</v>
      </c>
      <c r="BC28" s="187" t="s">
        <v>2986</v>
      </c>
      <c r="BD28" s="187" t="s">
        <v>2875</v>
      </c>
      <c r="BE28" s="187" t="s">
        <v>2875</v>
      </c>
      <c r="BF28" s="187" t="s">
        <v>2986</v>
      </c>
      <c r="BG28" s="187" t="s">
        <v>2875</v>
      </c>
      <c r="BH28" s="187" t="s">
        <v>2875</v>
      </c>
      <c r="BI28" s="187" t="s">
        <v>2986</v>
      </c>
      <c r="BJ28" s="187" t="s">
        <v>2875</v>
      </c>
      <c r="BK28" s="187" t="s">
        <v>2875</v>
      </c>
      <c r="BL28" s="187" t="s">
        <v>2986</v>
      </c>
      <c r="BM28" s="187" t="s">
        <v>2875</v>
      </c>
      <c r="BN28" s="187" t="s">
        <v>2875</v>
      </c>
      <c r="BO28" s="187" t="s">
        <v>2986</v>
      </c>
      <c r="BP28" s="187" t="s">
        <v>2875</v>
      </c>
      <c r="BQ28" s="187" t="s">
        <v>2875</v>
      </c>
      <c r="BR28" s="187" t="s">
        <v>2986</v>
      </c>
      <c r="BS28" s="187" t="s">
        <v>2875</v>
      </c>
      <c r="BT28" s="187" t="s">
        <v>2875</v>
      </c>
      <c r="BU28" s="187" t="s">
        <v>2986</v>
      </c>
      <c r="BV28" s="187" t="s">
        <v>2875</v>
      </c>
      <c r="BW28" s="187" t="s">
        <v>2875</v>
      </c>
      <c r="BX28" s="187" t="s">
        <v>2986</v>
      </c>
      <c r="BY28" s="187" t="s">
        <v>2875</v>
      </c>
      <c r="BZ28" s="187" t="s">
        <v>2875</v>
      </c>
      <c r="CA28" s="187" t="s">
        <v>2986</v>
      </c>
      <c r="CB28" s="187" t="s">
        <v>2875</v>
      </c>
      <c r="CC28" s="187" t="s">
        <v>2875</v>
      </c>
      <c r="CD28" s="187" t="s">
        <v>2986</v>
      </c>
      <c r="CE28" s="187" t="s">
        <v>2875</v>
      </c>
      <c r="CF28" s="187" t="s">
        <v>2875</v>
      </c>
      <c r="CG28" s="187" t="s">
        <v>2986</v>
      </c>
      <c r="CH28" s="187" t="s">
        <v>2875</v>
      </c>
      <c r="CI28" s="187" t="s">
        <v>2875</v>
      </c>
      <c r="CJ28" s="187" t="s">
        <v>2986</v>
      </c>
      <c r="CK28" s="187" t="s">
        <v>2875</v>
      </c>
      <c r="CL28" s="187" t="s">
        <v>2875</v>
      </c>
      <c r="CM28" s="187" t="s">
        <v>2986</v>
      </c>
      <c r="CN28" s="187" t="s">
        <v>2875</v>
      </c>
      <c r="CO28" s="187" t="s">
        <v>2875</v>
      </c>
      <c r="CP28" s="187" t="s">
        <v>2986</v>
      </c>
      <c r="CQ28" s="187" t="s">
        <v>2875</v>
      </c>
      <c r="CR28" s="187" t="s">
        <v>2875</v>
      </c>
      <c r="CS28" s="187" t="s">
        <v>2986</v>
      </c>
      <c r="CT28" s="187" t="s">
        <v>2875</v>
      </c>
      <c r="CU28" s="187" t="s">
        <v>2875</v>
      </c>
      <c r="CV28" s="187" t="s">
        <v>2986</v>
      </c>
      <c r="CW28" s="187" t="s">
        <v>2875</v>
      </c>
      <c r="CX28" s="187" t="s">
        <v>2875</v>
      </c>
      <c r="CY28" s="187" t="s">
        <v>2986</v>
      </c>
      <c r="CZ28" s="187" t="s">
        <v>2875</v>
      </c>
      <c r="DA28" s="187" t="s">
        <v>2875</v>
      </c>
      <c r="DB28" s="187" t="s">
        <v>2986</v>
      </c>
      <c r="DC28" s="187" t="s">
        <v>2875</v>
      </c>
      <c r="DD28" s="187" t="s">
        <v>2875</v>
      </c>
      <c r="DE28" s="187" t="s">
        <v>2986</v>
      </c>
      <c r="DF28" s="187" t="s">
        <v>2875</v>
      </c>
      <c r="DG28" s="187" t="s">
        <v>2875</v>
      </c>
      <c r="DH28" s="187" t="s">
        <v>2986</v>
      </c>
      <c r="DI28" s="187" t="s">
        <v>2875</v>
      </c>
      <c r="DJ28" s="187" t="s">
        <v>2875</v>
      </c>
      <c r="DK28" s="187" t="s">
        <v>2986</v>
      </c>
      <c r="DL28" s="187" t="s">
        <v>2875</v>
      </c>
      <c r="DM28" s="187" t="s">
        <v>2875</v>
      </c>
      <c r="DN28" s="187" t="s">
        <v>2986</v>
      </c>
      <c r="DO28" s="187" t="s">
        <v>2875</v>
      </c>
      <c r="DP28" s="187" t="s">
        <v>2875</v>
      </c>
      <c r="DQ28" s="187" t="s">
        <v>2986</v>
      </c>
      <c r="DR28" s="187" t="s">
        <v>2875</v>
      </c>
      <c r="DS28" s="187" t="s">
        <v>2875</v>
      </c>
      <c r="DT28" s="187" t="s">
        <v>2986</v>
      </c>
      <c r="DU28" s="187" t="s">
        <v>2875</v>
      </c>
      <c r="DV28" s="187" t="s">
        <v>2875</v>
      </c>
      <c r="DW28" s="187" t="s">
        <v>2986</v>
      </c>
      <c r="DX28" s="187" t="s">
        <v>2875</v>
      </c>
      <c r="DY28" s="187" t="s">
        <v>2875</v>
      </c>
      <c r="DZ28" s="187" t="s">
        <v>2986</v>
      </c>
      <c r="EA28" s="187" t="s">
        <v>2875</v>
      </c>
      <c r="EB28" s="187" t="s">
        <v>2875</v>
      </c>
      <c r="EC28" s="187" t="s">
        <v>2986</v>
      </c>
      <c r="ED28" s="187" t="s">
        <v>2875</v>
      </c>
      <c r="EE28" s="187" t="s">
        <v>2875</v>
      </c>
      <c r="EF28" s="187" t="s">
        <v>2986</v>
      </c>
      <c r="EG28" s="187" t="s">
        <v>2875</v>
      </c>
      <c r="EH28" s="187" t="s">
        <v>2875</v>
      </c>
      <c r="EI28" s="187" t="s">
        <v>2986</v>
      </c>
      <c r="EJ28" s="187" t="s">
        <v>2875</v>
      </c>
      <c r="EK28" s="187" t="s">
        <v>2875</v>
      </c>
      <c r="EL28" s="187" t="s">
        <v>2986</v>
      </c>
      <c r="EM28" s="187" t="s">
        <v>2875</v>
      </c>
      <c r="EN28" s="187" t="s">
        <v>2875</v>
      </c>
      <c r="EO28" s="187" t="s">
        <v>2986</v>
      </c>
      <c r="EP28" s="187" t="s">
        <v>2875</v>
      </c>
      <c r="EQ28" s="187" t="s">
        <v>2875</v>
      </c>
      <c r="ER28" s="187" t="s">
        <v>2986</v>
      </c>
      <c r="ES28" s="187" t="s">
        <v>2875</v>
      </c>
      <c r="ET28" s="187" t="s">
        <v>2875</v>
      </c>
    </row>
    <row r="29" spans="1:150" x14ac:dyDescent="0.3">
      <c r="A29" s="1"/>
      <c r="B29" s="185" t="s">
        <v>3088</v>
      </c>
      <c r="C29" s="185" t="s">
        <v>78</v>
      </c>
      <c r="D29" s="185" t="s">
        <v>1068</v>
      </c>
      <c r="E29" s="185" t="s">
        <v>3089</v>
      </c>
      <c r="F29" s="185" t="s">
        <v>3090</v>
      </c>
      <c r="G29" s="185" t="s">
        <v>2986</v>
      </c>
      <c r="H29" s="185" t="s">
        <v>2875</v>
      </c>
      <c r="I29" s="185" t="s">
        <v>2875</v>
      </c>
      <c r="J29" s="185" t="s">
        <v>2986</v>
      </c>
      <c r="K29" s="185" t="s">
        <v>2875</v>
      </c>
      <c r="L29" s="185" t="s">
        <v>2875</v>
      </c>
      <c r="M29" s="185" t="s">
        <v>2986</v>
      </c>
      <c r="N29" s="185" t="s">
        <v>2875</v>
      </c>
      <c r="O29" s="185" t="s">
        <v>2875</v>
      </c>
      <c r="P29" s="185" t="s">
        <v>2986</v>
      </c>
      <c r="Q29" s="185" t="s">
        <v>2875</v>
      </c>
      <c r="R29" s="185" t="s">
        <v>2875</v>
      </c>
      <c r="S29" s="185" t="s">
        <v>2986</v>
      </c>
      <c r="T29" s="185" t="s">
        <v>2875</v>
      </c>
      <c r="U29" s="185" t="s">
        <v>2875</v>
      </c>
      <c r="V29" s="185" t="s">
        <v>2986</v>
      </c>
      <c r="W29" s="185" t="s">
        <v>2875</v>
      </c>
      <c r="X29" s="185" t="s">
        <v>2875</v>
      </c>
      <c r="Y29" s="185" t="s">
        <v>2986</v>
      </c>
      <c r="Z29" s="185" t="s">
        <v>2875</v>
      </c>
      <c r="AA29" s="185" t="s">
        <v>2875</v>
      </c>
      <c r="AB29" s="185" t="s">
        <v>2986</v>
      </c>
      <c r="AC29" s="185" t="s">
        <v>2875</v>
      </c>
      <c r="AD29" s="185" t="s">
        <v>2875</v>
      </c>
      <c r="AE29" s="185" t="s">
        <v>2986</v>
      </c>
      <c r="AF29" s="185" t="s">
        <v>2875</v>
      </c>
      <c r="AG29" s="185" t="s">
        <v>2875</v>
      </c>
      <c r="AH29" s="185" t="s">
        <v>2986</v>
      </c>
      <c r="AI29" s="185" t="s">
        <v>2875</v>
      </c>
      <c r="AJ29" s="185" t="s">
        <v>2875</v>
      </c>
      <c r="AK29" s="185" t="s">
        <v>2986</v>
      </c>
      <c r="AL29" s="185" t="s">
        <v>2875</v>
      </c>
      <c r="AM29" s="185" t="s">
        <v>2875</v>
      </c>
      <c r="AN29" s="185" t="s">
        <v>2986</v>
      </c>
      <c r="AO29" s="185" t="s">
        <v>2875</v>
      </c>
      <c r="AP29" s="185" t="s">
        <v>2875</v>
      </c>
      <c r="AQ29" s="185" t="s">
        <v>2986</v>
      </c>
      <c r="AR29" s="185" t="s">
        <v>2875</v>
      </c>
      <c r="AS29" s="185" t="s">
        <v>2875</v>
      </c>
      <c r="AT29" s="185" t="s">
        <v>2986</v>
      </c>
      <c r="AU29" s="185" t="s">
        <v>2875</v>
      </c>
      <c r="AV29" s="185" t="s">
        <v>2875</v>
      </c>
      <c r="AW29" s="185" t="s">
        <v>2986</v>
      </c>
      <c r="AX29" s="185" t="s">
        <v>2875</v>
      </c>
      <c r="AY29" s="185" t="s">
        <v>2875</v>
      </c>
      <c r="AZ29" s="185" t="s">
        <v>2986</v>
      </c>
      <c r="BA29" s="185" t="s">
        <v>2875</v>
      </c>
      <c r="BB29" s="185" t="s">
        <v>2875</v>
      </c>
      <c r="BC29" s="185" t="s">
        <v>2986</v>
      </c>
      <c r="BD29" s="185" t="s">
        <v>2875</v>
      </c>
      <c r="BE29" s="185" t="s">
        <v>2875</v>
      </c>
      <c r="BF29" s="185" t="s">
        <v>2986</v>
      </c>
      <c r="BG29" s="185" t="s">
        <v>2875</v>
      </c>
      <c r="BH29" s="185" t="s">
        <v>2875</v>
      </c>
      <c r="BI29" s="185" t="s">
        <v>2986</v>
      </c>
      <c r="BJ29" s="185" t="s">
        <v>2875</v>
      </c>
      <c r="BK29" s="185" t="s">
        <v>2875</v>
      </c>
      <c r="BL29" s="185" t="s">
        <v>2986</v>
      </c>
      <c r="BM29" s="185" t="s">
        <v>2875</v>
      </c>
      <c r="BN29" s="185" t="s">
        <v>2875</v>
      </c>
      <c r="BO29" s="185" t="s">
        <v>2986</v>
      </c>
      <c r="BP29" s="185" t="s">
        <v>2875</v>
      </c>
      <c r="BQ29" s="185" t="s">
        <v>2875</v>
      </c>
      <c r="BR29" s="185" t="s">
        <v>2986</v>
      </c>
      <c r="BS29" s="185" t="s">
        <v>2875</v>
      </c>
      <c r="BT29" s="185" t="s">
        <v>2875</v>
      </c>
      <c r="BU29" s="185" t="s">
        <v>2986</v>
      </c>
      <c r="BV29" s="185" t="s">
        <v>2875</v>
      </c>
      <c r="BW29" s="185" t="s">
        <v>2875</v>
      </c>
      <c r="BX29" s="185" t="s">
        <v>2986</v>
      </c>
      <c r="BY29" s="185" t="s">
        <v>2875</v>
      </c>
      <c r="BZ29" s="185" t="s">
        <v>2875</v>
      </c>
      <c r="CA29" s="185" t="s">
        <v>2986</v>
      </c>
      <c r="CB29" s="185" t="s">
        <v>2875</v>
      </c>
      <c r="CC29" s="185" t="s">
        <v>2875</v>
      </c>
      <c r="CD29" s="185" t="s">
        <v>2986</v>
      </c>
      <c r="CE29" s="185" t="s">
        <v>2875</v>
      </c>
      <c r="CF29" s="185" t="s">
        <v>2875</v>
      </c>
      <c r="CG29" s="185" t="s">
        <v>2986</v>
      </c>
      <c r="CH29" s="185" t="s">
        <v>2875</v>
      </c>
      <c r="CI29" s="185" t="s">
        <v>2875</v>
      </c>
      <c r="CJ29" s="185" t="s">
        <v>2986</v>
      </c>
      <c r="CK29" s="185" t="s">
        <v>2875</v>
      </c>
      <c r="CL29" s="185" t="s">
        <v>2875</v>
      </c>
      <c r="CM29" s="185" t="s">
        <v>2986</v>
      </c>
      <c r="CN29" s="185" t="s">
        <v>2875</v>
      </c>
      <c r="CO29" s="185" t="s">
        <v>2875</v>
      </c>
      <c r="CP29" s="185" t="s">
        <v>2986</v>
      </c>
      <c r="CQ29" s="185" t="s">
        <v>2875</v>
      </c>
      <c r="CR29" s="185" t="s">
        <v>2875</v>
      </c>
      <c r="CS29" s="185" t="s">
        <v>2986</v>
      </c>
      <c r="CT29" s="185" t="s">
        <v>2875</v>
      </c>
      <c r="CU29" s="185" t="s">
        <v>2875</v>
      </c>
      <c r="CV29" s="185" t="s">
        <v>2986</v>
      </c>
      <c r="CW29" s="185" t="s">
        <v>2875</v>
      </c>
      <c r="CX29" s="185" t="s">
        <v>2875</v>
      </c>
      <c r="CY29" s="185" t="s">
        <v>2986</v>
      </c>
      <c r="CZ29" s="185" t="s">
        <v>2875</v>
      </c>
      <c r="DA29" s="185" t="s">
        <v>2875</v>
      </c>
      <c r="DB29" s="185" t="s">
        <v>2986</v>
      </c>
      <c r="DC29" s="185" t="s">
        <v>2875</v>
      </c>
      <c r="DD29" s="185" t="s">
        <v>2875</v>
      </c>
      <c r="DE29" s="185" t="s">
        <v>2986</v>
      </c>
      <c r="DF29" s="185" t="s">
        <v>2875</v>
      </c>
      <c r="DG29" s="185" t="s">
        <v>2875</v>
      </c>
      <c r="DH29" s="185" t="s">
        <v>2986</v>
      </c>
      <c r="DI29" s="185" t="s">
        <v>2875</v>
      </c>
      <c r="DJ29" s="185" t="s">
        <v>2875</v>
      </c>
      <c r="DK29" s="185" t="s">
        <v>2986</v>
      </c>
      <c r="DL29" s="185" t="s">
        <v>2875</v>
      </c>
      <c r="DM29" s="185" t="s">
        <v>2875</v>
      </c>
      <c r="DN29" s="185" t="s">
        <v>2986</v>
      </c>
      <c r="DO29" s="185" t="s">
        <v>2875</v>
      </c>
      <c r="DP29" s="185" t="s">
        <v>2875</v>
      </c>
      <c r="DQ29" s="185" t="s">
        <v>2986</v>
      </c>
      <c r="DR29" s="185" t="s">
        <v>2875</v>
      </c>
      <c r="DS29" s="185" t="s">
        <v>2875</v>
      </c>
      <c r="DT29" s="185" t="s">
        <v>2986</v>
      </c>
      <c r="DU29" s="185" t="s">
        <v>2875</v>
      </c>
      <c r="DV29" s="185" t="s">
        <v>2875</v>
      </c>
      <c r="DW29" s="185" t="s">
        <v>2986</v>
      </c>
      <c r="DX29" s="185" t="s">
        <v>2875</v>
      </c>
      <c r="DY29" s="185" t="s">
        <v>2875</v>
      </c>
      <c r="DZ29" s="185" t="s">
        <v>2986</v>
      </c>
      <c r="EA29" s="185" t="s">
        <v>2875</v>
      </c>
      <c r="EB29" s="185" t="s">
        <v>2875</v>
      </c>
      <c r="EC29" s="185" t="s">
        <v>2986</v>
      </c>
      <c r="ED29" s="185" t="s">
        <v>2875</v>
      </c>
      <c r="EE29" s="185" t="s">
        <v>2875</v>
      </c>
      <c r="EF29" s="185" t="s">
        <v>2986</v>
      </c>
      <c r="EG29" s="185" t="s">
        <v>2875</v>
      </c>
      <c r="EH29" s="185" t="s">
        <v>2875</v>
      </c>
      <c r="EI29" s="185" t="s">
        <v>2986</v>
      </c>
      <c r="EJ29" s="185" t="s">
        <v>2875</v>
      </c>
      <c r="EK29" s="185" t="s">
        <v>2875</v>
      </c>
      <c r="EL29" s="185" t="s">
        <v>2986</v>
      </c>
      <c r="EM29" s="185" t="s">
        <v>2875</v>
      </c>
      <c r="EN29" s="185" t="s">
        <v>2875</v>
      </c>
      <c r="EO29" s="185" t="s">
        <v>2986</v>
      </c>
      <c r="EP29" s="185" t="s">
        <v>2875</v>
      </c>
      <c r="EQ29" s="185" t="s">
        <v>2875</v>
      </c>
      <c r="ER29" s="185" t="s">
        <v>2986</v>
      </c>
      <c r="ES29" s="185" t="s">
        <v>2875</v>
      </c>
      <c r="ET29" s="185" t="s">
        <v>2875</v>
      </c>
    </row>
    <row r="30" spans="1:150" x14ac:dyDescent="0.3">
      <c r="A30" s="1"/>
      <c r="B30" s="186" t="s">
        <v>3091</v>
      </c>
      <c r="C30" s="186" t="s">
        <v>78</v>
      </c>
      <c r="D30" s="186" t="s">
        <v>1068</v>
      </c>
      <c r="E30" s="186" t="s">
        <v>3092</v>
      </c>
      <c r="F30" s="186" t="s">
        <v>3093</v>
      </c>
      <c r="G30" s="187" t="s">
        <v>2986</v>
      </c>
      <c r="H30" s="187" t="s">
        <v>1012</v>
      </c>
      <c r="I30" s="187" t="s">
        <v>1012</v>
      </c>
      <c r="J30" s="187" t="s">
        <v>2986</v>
      </c>
      <c r="K30" s="187" t="s">
        <v>1012</v>
      </c>
      <c r="L30" s="187" t="s">
        <v>1012</v>
      </c>
      <c r="M30" s="187" t="s">
        <v>2986</v>
      </c>
      <c r="N30" s="187" t="s">
        <v>1012</v>
      </c>
      <c r="O30" s="187" t="s">
        <v>1012</v>
      </c>
      <c r="P30" s="187" t="s">
        <v>2986</v>
      </c>
      <c r="Q30" s="187" t="s">
        <v>1012</v>
      </c>
      <c r="R30" s="187" t="s">
        <v>1012</v>
      </c>
      <c r="S30" s="187" t="s">
        <v>2986</v>
      </c>
      <c r="T30" s="187" t="s">
        <v>1012</v>
      </c>
      <c r="U30" s="187" t="s">
        <v>1012</v>
      </c>
      <c r="V30" s="187" t="s">
        <v>2986</v>
      </c>
      <c r="W30" s="187" t="s">
        <v>1012</v>
      </c>
      <c r="X30" s="187" t="s">
        <v>1012</v>
      </c>
      <c r="Y30" s="187" t="s">
        <v>2986</v>
      </c>
      <c r="Z30" s="187" t="s">
        <v>1012</v>
      </c>
      <c r="AA30" s="187" t="s">
        <v>3094</v>
      </c>
      <c r="AB30" s="187" t="s">
        <v>2986</v>
      </c>
      <c r="AC30" s="187" t="s">
        <v>1012</v>
      </c>
      <c r="AD30" s="187" t="s">
        <v>1012</v>
      </c>
      <c r="AE30" s="187" t="s">
        <v>2986</v>
      </c>
      <c r="AF30" s="187" t="s">
        <v>1012</v>
      </c>
      <c r="AG30" s="187" t="s">
        <v>1012</v>
      </c>
      <c r="AH30" s="187" t="s">
        <v>2986</v>
      </c>
      <c r="AI30" s="187" t="s">
        <v>1012</v>
      </c>
      <c r="AJ30" s="187" t="s">
        <v>1012</v>
      </c>
      <c r="AK30" s="187" t="s">
        <v>2986</v>
      </c>
      <c r="AL30" s="187" t="s">
        <v>1012</v>
      </c>
      <c r="AM30" s="187" t="s">
        <v>1012</v>
      </c>
      <c r="AN30" s="187" t="s">
        <v>2986</v>
      </c>
      <c r="AO30" s="187" t="s">
        <v>1012</v>
      </c>
      <c r="AP30" s="187" t="s">
        <v>1012</v>
      </c>
      <c r="AQ30" s="187" t="s">
        <v>2986</v>
      </c>
      <c r="AR30" s="187" t="s">
        <v>1012</v>
      </c>
      <c r="AS30" s="187" t="s">
        <v>3094</v>
      </c>
      <c r="AT30" s="187" t="s">
        <v>2986</v>
      </c>
      <c r="AU30" s="187" t="s">
        <v>1012</v>
      </c>
      <c r="AV30" s="187" t="s">
        <v>3094</v>
      </c>
      <c r="AW30" s="187" t="s">
        <v>2986</v>
      </c>
      <c r="AX30" s="187" t="s">
        <v>1012</v>
      </c>
      <c r="AY30" s="187" t="s">
        <v>3094</v>
      </c>
      <c r="AZ30" s="187" t="s">
        <v>2986</v>
      </c>
      <c r="BA30" s="187" t="s">
        <v>1012</v>
      </c>
      <c r="BB30" s="187" t="s">
        <v>3094</v>
      </c>
      <c r="BC30" s="187" t="s">
        <v>2986</v>
      </c>
      <c r="BD30" s="187" t="s">
        <v>1012</v>
      </c>
      <c r="BE30" s="187" t="s">
        <v>1012</v>
      </c>
      <c r="BF30" s="187" t="s">
        <v>2986</v>
      </c>
      <c r="BG30" s="187" t="s">
        <v>1012</v>
      </c>
      <c r="BH30" s="187" t="s">
        <v>1012</v>
      </c>
      <c r="BI30" s="187" t="s">
        <v>2986</v>
      </c>
      <c r="BJ30" s="187" t="s">
        <v>1012</v>
      </c>
      <c r="BK30" s="187" t="s">
        <v>1012</v>
      </c>
      <c r="BL30" s="187" t="s">
        <v>2986</v>
      </c>
      <c r="BM30" s="187" t="s">
        <v>1012</v>
      </c>
      <c r="BN30" s="187" t="s">
        <v>1012</v>
      </c>
      <c r="BO30" s="187" t="s">
        <v>2986</v>
      </c>
      <c r="BP30" s="187" t="s">
        <v>1012</v>
      </c>
      <c r="BQ30" s="187" t="s">
        <v>1012</v>
      </c>
      <c r="BR30" s="187" t="s">
        <v>2986</v>
      </c>
      <c r="BS30" s="187" t="s">
        <v>1012</v>
      </c>
      <c r="BT30" s="187" t="s">
        <v>1012</v>
      </c>
      <c r="BU30" s="187" t="s">
        <v>2986</v>
      </c>
      <c r="BV30" s="187" t="s">
        <v>1012</v>
      </c>
      <c r="BW30" s="187" t="s">
        <v>1012</v>
      </c>
      <c r="BX30" s="187" t="s">
        <v>2986</v>
      </c>
      <c r="BY30" s="187" t="s">
        <v>1012</v>
      </c>
      <c r="BZ30" s="187" t="s">
        <v>1012</v>
      </c>
      <c r="CA30" s="187" t="s">
        <v>2986</v>
      </c>
      <c r="CB30" s="187" t="s">
        <v>1012</v>
      </c>
      <c r="CC30" s="187" t="s">
        <v>1012</v>
      </c>
      <c r="CD30" s="187" t="s">
        <v>2986</v>
      </c>
      <c r="CE30" s="187" t="s">
        <v>1012</v>
      </c>
      <c r="CF30" s="187" t="s">
        <v>1012</v>
      </c>
      <c r="CG30" s="187" t="s">
        <v>2986</v>
      </c>
      <c r="CH30" s="187" t="s">
        <v>1012</v>
      </c>
      <c r="CI30" s="187" t="s">
        <v>1012</v>
      </c>
      <c r="CJ30" s="187" t="s">
        <v>2986</v>
      </c>
      <c r="CK30" s="187" t="s">
        <v>1012</v>
      </c>
      <c r="CL30" s="187" t="s">
        <v>1012</v>
      </c>
      <c r="CM30" s="187" t="s">
        <v>2986</v>
      </c>
      <c r="CN30" s="187" t="s">
        <v>1012</v>
      </c>
      <c r="CO30" s="187" t="s">
        <v>1012</v>
      </c>
      <c r="CP30" s="187" t="s">
        <v>2986</v>
      </c>
      <c r="CQ30" s="187" t="s">
        <v>1012</v>
      </c>
      <c r="CR30" s="187" t="s">
        <v>1012</v>
      </c>
      <c r="CS30" s="187" t="s">
        <v>2986</v>
      </c>
      <c r="CT30" s="187" t="s">
        <v>1012</v>
      </c>
      <c r="CU30" s="187" t="s">
        <v>1012</v>
      </c>
      <c r="CV30" s="187" t="s">
        <v>2986</v>
      </c>
      <c r="CW30" s="187" t="s">
        <v>1012</v>
      </c>
      <c r="CX30" s="187" t="s">
        <v>1012</v>
      </c>
      <c r="CY30" s="187" t="s">
        <v>2986</v>
      </c>
      <c r="CZ30" s="187" t="s">
        <v>1012</v>
      </c>
      <c r="DA30" s="187" t="s">
        <v>1012</v>
      </c>
      <c r="DB30" s="187" t="s">
        <v>2986</v>
      </c>
      <c r="DC30" s="187" t="s">
        <v>1012</v>
      </c>
      <c r="DD30" s="187" t="s">
        <v>1012</v>
      </c>
      <c r="DE30" s="187" t="s">
        <v>2986</v>
      </c>
      <c r="DF30" s="187" t="s">
        <v>1012</v>
      </c>
      <c r="DG30" s="187" t="s">
        <v>1012</v>
      </c>
      <c r="DH30" s="187" t="s">
        <v>2986</v>
      </c>
      <c r="DI30" s="187" t="s">
        <v>1012</v>
      </c>
      <c r="DJ30" s="187" t="s">
        <v>1012</v>
      </c>
      <c r="DK30" s="187" t="s">
        <v>2986</v>
      </c>
      <c r="DL30" s="187" t="s">
        <v>1012</v>
      </c>
      <c r="DM30" s="187" t="s">
        <v>1012</v>
      </c>
      <c r="DN30" s="187" t="s">
        <v>2986</v>
      </c>
      <c r="DO30" s="187" t="s">
        <v>1012</v>
      </c>
      <c r="DP30" s="187" t="s">
        <v>1012</v>
      </c>
      <c r="DQ30" s="187" t="s">
        <v>2986</v>
      </c>
      <c r="DR30" s="187" t="s">
        <v>1012</v>
      </c>
      <c r="DS30" s="187" t="s">
        <v>1012</v>
      </c>
      <c r="DT30" s="187" t="s">
        <v>2986</v>
      </c>
      <c r="DU30" s="187" t="s">
        <v>1012</v>
      </c>
      <c r="DV30" s="187" t="s">
        <v>1012</v>
      </c>
      <c r="DW30" s="187" t="s">
        <v>2986</v>
      </c>
      <c r="DX30" s="187" t="s">
        <v>1012</v>
      </c>
      <c r="DY30" s="187" t="s">
        <v>1012</v>
      </c>
      <c r="DZ30" s="187" t="s">
        <v>2986</v>
      </c>
      <c r="EA30" s="187" t="s">
        <v>1012</v>
      </c>
      <c r="EB30" s="187" t="s">
        <v>1012</v>
      </c>
      <c r="EC30" s="187" t="s">
        <v>2986</v>
      </c>
      <c r="ED30" s="187" t="s">
        <v>1012</v>
      </c>
      <c r="EE30" s="187" t="s">
        <v>1012</v>
      </c>
      <c r="EF30" s="187" t="s">
        <v>2986</v>
      </c>
      <c r="EG30" s="187" t="s">
        <v>1012</v>
      </c>
      <c r="EH30" s="187" t="s">
        <v>1012</v>
      </c>
      <c r="EI30" s="187" t="s">
        <v>2986</v>
      </c>
      <c r="EJ30" s="187" t="s">
        <v>1012</v>
      </c>
      <c r="EK30" s="187" t="s">
        <v>1012</v>
      </c>
      <c r="EL30" s="187" t="s">
        <v>2986</v>
      </c>
      <c r="EM30" s="187" t="s">
        <v>1012</v>
      </c>
      <c r="EN30" s="187" t="s">
        <v>1012</v>
      </c>
      <c r="EO30" s="187" t="s">
        <v>2986</v>
      </c>
      <c r="EP30" s="187" t="s">
        <v>1012</v>
      </c>
      <c r="EQ30" s="187" t="s">
        <v>1012</v>
      </c>
      <c r="ER30" s="187" t="s">
        <v>2986</v>
      </c>
      <c r="ES30" s="187" t="s">
        <v>1012</v>
      </c>
      <c r="ET30" s="187" t="s">
        <v>1012</v>
      </c>
    </row>
    <row r="31" spans="1:150" x14ac:dyDescent="0.3">
      <c r="A31" s="1"/>
      <c r="B31" s="186" t="s">
        <v>3095</v>
      </c>
      <c r="C31" s="186" t="s">
        <v>78</v>
      </c>
      <c r="D31" s="186" t="s">
        <v>1068</v>
      </c>
      <c r="E31" s="186" t="s">
        <v>3096</v>
      </c>
      <c r="F31" s="186" t="s">
        <v>3097</v>
      </c>
      <c r="G31" s="187" t="s">
        <v>2986</v>
      </c>
      <c r="H31" s="187" t="s">
        <v>1012</v>
      </c>
      <c r="I31" s="187" t="s">
        <v>1012</v>
      </c>
      <c r="J31" s="187" t="s">
        <v>2986</v>
      </c>
      <c r="K31" s="187" t="s">
        <v>1012</v>
      </c>
      <c r="L31" s="187" t="s">
        <v>1012</v>
      </c>
      <c r="M31" s="187" t="s">
        <v>2986</v>
      </c>
      <c r="N31" s="187" t="s">
        <v>1012</v>
      </c>
      <c r="O31" s="187" t="s">
        <v>1012</v>
      </c>
      <c r="P31" s="187" t="s">
        <v>2986</v>
      </c>
      <c r="Q31" s="187" t="s">
        <v>1012</v>
      </c>
      <c r="R31" s="187" t="s">
        <v>1012</v>
      </c>
      <c r="S31" s="187" t="s">
        <v>2986</v>
      </c>
      <c r="T31" s="187" t="s">
        <v>1012</v>
      </c>
      <c r="U31" s="187" t="s">
        <v>1012</v>
      </c>
      <c r="V31" s="187" t="s">
        <v>2986</v>
      </c>
      <c r="W31" s="187" t="s">
        <v>1012</v>
      </c>
      <c r="X31" s="187" t="s">
        <v>1012</v>
      </c>
      <c r="Y31" s="187" t="s">
        <v>2986</v>
      </c>
      <c r="Z31" s="187" t="s">
        <v>1012</v>
      </c>
      <c r="AA31" s="187" t="s">
        <v>3094</v>
      </c>
      <c r="AB31" s="187" t="s">
        <v>2986</v>
      </c>
      <c r="AC31" s="187" t="s">
        <v>1012</v>
      </c>
      <c r="AD31" s="187" t="s">
        <v>1012</v>
      </c>
      <c r="AE31" s="187" t="s">
        <v>2986</v>
      </c>
      <c r="AF31" s="187" t="s">
        <v>1012</v>
      </c>
      <c r="AG31" s="187" t="s">
        <v>1012</v>
      </c>
      <c r="AH31" s="187" t="s">
        <v>2986</v>
      </c>
      <c r="AI31" s="187" t="s">
        <v>1012</v>
      </c>
      <c r="AJ31" s="187" t="s">
        <v>1012</v>
      </c>
      <c r="AK31" s="187" t="s">
        <v>2986</v>
      </c>
      <c r="AL31" s="187" t="s">
        <v>1012</v>
      </c>
      <c r="AM31" s="187" t="s">
        <v>1012</v>
      </c>
      <c r="AN31" s="187" t="s">
        <v>2986</v>
      </c>
      <c r="AO31" s="187" t="s">
        <v>1012</v>
      </c>
      <c r="AP31" s="187" t="s">
        <v>1012</v>
      </c>
      <c r="AQ31" s="187" t="s">
        <v>2986</v>
      </c>
      <c r="AR31" s="187" t="s">
        <v>1012</v>
      </c>
      <c r="AS31" s="187" t="s">
        <v>3094</v>
      </c>
      <c r="AT31" s="187" t="s">
        <v>2986</v>
      </c>
      <c r="AU31" s="187" t="s">
        <v>1012</v>
      </c>
      <c r="AV31" s="187" t="s">
        <v>3094</v>
      </c>
      <c r="AW31" s="187" t="s">
        <v>2986</v>
      </c>
      <c r="AX31" s="187" t="s">
        <v>1012</v>
      </c>
      <c r="AY31" s="187" t="s">
        <v>3094</v>
      </c>
      <c r="AZ31" s="187" t="s">
        <v>2986</v>
      </c>
      <c r="BA31" s="187" t="s">
        <v>1012</v>
      </c>
      <c r="BB31" s="187" t="s">
        <v>3094</v>
      </c>
      <c r="BC31" s="187" t="s">
        <v>2986</v>
      </c>
      <c r="BD31" s="187" t="s">
        <v>1012</v>
      </c>
      <c r="BE31" s="187" t="s">
        <v>1012</v>
      </c>
      <c r="BF31" s="187" t="s">
        <v>2986</v>
      </c>
      <c r="BG31" s="187" t="s">
        <v>1012</v>
      </c>
      <c r="BH31" s="187" t="s">
        <v>1012</v>
      </c>
      <c r="BI31" s="187" t="s">
        <v>2986</v>
      </c>
      <c r="BJ31" s="187" t="s">
        <v>1012</v>
      </c>
      <c r="BK31" s="187" t="s">
        <v>1012</v>
      </c>
      <c r="BL31" s="187" t="s">
        <v>2986</v>
      </c>
      <c r="BM31" s="187" t="s">
        <v>1012</v>
      </c>
      <c r="BN31" s="187" t="s">
        <v>1012</v>
      </c>
      <c r="BO31" s="187" t="s">
        <v>2986</v>
      </c>
      <c r="BP31" s="187" t="s">
        <v>1012</v>
      </c>
      <c r="BQ31" s="187" t="s">
        <v>1012</v>
      </c>
      <c r="BR31" s="187" t="s">
        <v>2986</v>
      </c>
      <c r="BS31" s="187" t="s">
        <v>1012</v>
      </c>
      <c r="BT31" s="187" t="s">
        <v>1012</v>
      </c>
      <c r="BU31" s="187" t="s">
        <v>2986</v>
      </c>
      <c r="BV31" s="187" t="s">
        <v>1012</v>
      </c>
      <c r="BW31" s="187" t="s">
        <v>1012</v>
      </c>
      <c r="BX31" s="187" t="s">
        <v>2986</v>
      </c>
      <c r="BY31" s="187" t="s">
        <v>1012</v>
      </c>
      <c r="BZ31" s="187" t="s">
        <v>1012</v>
      </c>
      <c r="CA31" s="187" t="s">
        <v>2986</v>
      </c>
      <c r="CB31" s="187" t="s">
        <v>1012</v>
      </c>
      <c r="CC31" s="187" t="s">
        <v>1012</v>
      </c>
      <c r="CD31" s="187" t="s">
        <v>2986</v>
      </c>
      <c r="CE31" s="187" t="s">
        <v>1012</v>
      </c>
      <c r="CF31" s="187" t="s">
        <v>1012</v>
      </c>
      <c r="CG31" s="187" t="s">
        <v>2986</v>
      </c>
      <c r="CH31" s="187" t="s">
        <v>1012</v>
      </c>
      <c r="CI31" s="187" t="s">
        <v>1012</v>
      </c>
      <c r="CJ31" s="187" t="s">
        <v>2986</v>
      </c>
      <c r="CK31" s="187" t="s">
        <v>1012</v>
      </c>
      <c r="CL31" s="187" t="s">
        <v>1012</v>
      </c>
      <c r="CM31" s="187" t="s">
        <v>2986</v>
      </c>
      <c r="CN31" s="187" t="s">
        <v>1012</v>
      </c>
      <c r="CO31" s="187" t="s">
        <v>1012</v>
      </c>
      <c r="CP31" s="187" t="s">
        <v>2986</v>
      </c>
      <c r="CQ31" s="187" t="s">
        <v>1012</v>
      </c>
      <c r="CR31" s="187" t="s">
        <v>1012</v>
      </c>
      <c r="CS31" s="187" t="s">
        <v>2986</v>
      </c>
      <c r="CT31" s="187" t="s">
        <v>1012</v>
      </c>
      <c r="CU31" s="187" t="s">
        <v>1012</v>
      </c>
      <c r="CV31" s="187" t="s">
        <v>2986</v>
      </c>
      <c r="CW31" s="187" t="s">
        <v>1012</v>
      </c>
      <c r="CX31" s="187" t="s">
        <v>1012</v>
      </c>
      <c r="CY31" s="187" t="s">
        <v>2986</v>
      </c>
      <c r="CZ31" s="187" t="s">
        <v>1012</v>
      </c>
      <c r="DA31" s="187" t="s">
        <v>1012</v>
      </c>
      <c r="DB31" s="187" t="s">
        <v>2986</v>
      </c>
      <c r="DC31" s="187" t="s">
        <v>1012</v>
      </c>
      <c r="DD31" s="187" t="s">
        <v>1012</v>
      </c>
      <c r="DE31" s="187" t="s">
        <v>2986</v>
      </c>
      <c r="DF31" s="187" t="s">
        <v>1012</v>
      </c>
      <c r="DG31" s="187" t="s">
        <v>1012</v>
      </c>
      <c r="DH31" s="187" t="s">
        <v>2986</v>
      </c>
      <c r="DI31" s="187" t="s">
        <v>1012</v>
      </c>
      <c r="DJ31" s="187" t="s">
        <v>1012</v>
      </c>
      <c r="DK31" s="187" t="s">
        <v>2986</v>
      </c>
      <c r="DL31" s="187" t="s">
        <v>1012</v>
      </c>
      <c r="DM31" s="187" t="s">
        <v>1012</v>
      </c>
      <c r="DN31" s="187" t="s">
        <v>2986</v>
      </c>
      <c r="DO31" s="187" t="s">
        <v>1012</v>
      </c>
      <c r="DP31" s="187" t="s">
        <v>1012</v>
      </c>
      <c r="DQ31" s="187" t="s">
        <v>2986</v>
      </c>
      <c r="DR31" s="187" t="s">
        <v>1012</v>
      </c>
      <c r="DS31" s="187" t="s">
        <v>1012</v>
      </c>
      <c r="DT31" s="187" t="s">
        <v>2986</v>
      </c>
      <c r="DU31" s="187" t="s">
        <v>1012</v>
      </c>
      <c r="DV31" s="187" t="s">
        <v>1012</v>
      </c>
      <c r="DW31" s="187" t="s">
        <v>2986</v>
      </c>
      <c r="DX31" s="187" t="s">
        <v>1012</v>
      </c>
      <c r="DY31" s="187" t="s">
        <v>1012</v>
      </c>
      <c r="DZ31" s="187" t="s">
        <v>2986</v>
      </c>
      <c r="EA31" s="187" t="s">
        <v>1012</v>
      </c>
      <c r="EB31" s="187" t="s">
        <v>1012</v>
      </c>
      <c r="EC31" s="187" t="s">
        <v>2986</v>
      </c>
      <c r="ED31" s="187" t="s">
        <v>1012</v>
      </c>
      <c r="EE31" s="187" t="s">
        <v>1012</v>
      </c>
      <c r="EF31" s="187" t="s">
        <v>2986</v>
      </c>
      <c r="EG31" s="187" t="s">
        <v>1012</v>
      </c>
      <c r="EH31" s="187" t="s">
        <v>1012</v>
      </c>
      <c r="EI31" s="187" t="s">
        <v>2986</v>
      </c>
      <c r="EJ31" s="187" t="s">
        <v>1012</v>
      </c>
      <c r="EK31" s="187" t="s">
        <v>1012</v>
      </c>
      <c r="EL31" s="187" t="s">
        <v>2986</v>
      </c>
      <c r="EM31" s="187" t="s">
        <v>1012</v>
      </c>
      <c r="EN31" s="187" t="s">
        <v>1012</v>
      </c>
      <c r="EO31" s="187" t="s">
        <v>2986</v>
      </c>
      <c r="EP31" s="187" t="s">
        <v>1012</v>
      </c>
      <c r="EQ31" s="187" t="s">
        <v>1012</v>
      </c>
      <c r="ER31" s="187" t="s">
        <v>2986</v>
      </c>
      <c r="ES31" s="187" t="s">
        <v>1012</v>
      </c>
      <c r="ET31" s="187" t="s">
        <v>1012</v>
      </c>
    </row>
    <row r="32" spans="1:150" x14ac:dyDescent="0.3">
      <c r="A32" s="1"/>
      <c r="B32" s="185" t="s">
        <v>3098</v>
      </c>
      <c r="C32" s="185" t="s">
        <v>148</v>
      </c>
      <c r="D32" s="185" t="s">
        <v>3099</v>
      </c>
      <c r="E32" s="185" t="s">
        <v>3100</v>
      </c>
      <c r="F32" s="185" t="s">
        <v>3101</v>
      </c>
      <c r="G32" s="185" t="s">
        <v>2986</v>
      </c>
      <c r="H32" s="185" t="s">
        <v>2875</v>
      </c>
      <c r="I32" s="185" t="s">
        <v>2875</v>
      </c>
      <c r="J32" s="185" t="s">
        <v>2986</v>
      </c>
      <c r="K32" s="185" t="s">
        <v>2875</v>
      </c>
      <c r="L32" s="185" t="s">
        <v>2875</v>
      </c>
      <c r="M32" s="185" t="s">
        <v>2986</v>
      </c>
      <c r="N32" s="185" t="s">
        <v>2875</v>
      </c>
      <c r="O32" s="185" t="s">
        <v>2875</v>
      </c>
      <c r="P32" s="185" t="s">
        <v>2986</v>
      </c>
      <c r="Q32" s="185" t="s">
        <v>2875</v>
      </c>
      <c r="R32" s="185" t="s">
        <v>2875</v>
      </c>
      <c r="S32" s="185" t="s">
        <v>2986</v>
      </c>
      <c r="T32" s="185" t="s">
        <v>2875</v>
      </c>
      <c r="U32" s="185" t="s">
        <v>2875</v>
      </c>
      <c r="V32" s="185" t="s">
        <v>2986</v>
      </c>
      <c r="W32" s="185" t="s">
        <v>2875</v>
      </c>
      <c r="X32" s="185" t="s">
        <v>2875</v>
      </c>
      <c r="Y32" s="185" t="s">
        <v>2986</v>
      </c>
      <c r="Z32" s="185" t="s">
        <v>2875</v>
      </c>
      <c r="AA32" s="185" t="s">
        <v>2875</v>
      </c>
      <c r="AB32" s="185" t="s">
        <v>2986</v>
      </c>
      <c r="AC32" s="185" t="s">
        <v>2875</v>
      </c>
      <c r="AD32" s="185" t="s">
        <v>2875</v>
      </c>
      <c r="AE32" s="185" t="s">
        <v>2986</v>
      </c>
      <c r="AF32" s="185" t="s">
        <v>2875</v>
      </c>
      <c r="AG32" s="185" t="s">
        <v>2875</v>
      </c>
      <c r="AH32" s="185" t="s">
        <v>2986</v>
      </c>
      <c r="AI32" s="185" t="s">
        <v>2875</v>
      </c>
      <c r="AJ32" s="185" t="s">
        <v>2875</v>
      </c>
      <c r="AK32" s="185" t="s">
        <v>2986</v>
      </c>
      <c r="AL32" s="185" t="s">
        <v>2875</v>
      </c>
      <c r="AM32" s="185" t="s">
        <v>2875</v>
      </c>
      <c r="AN32" s="185" t="s">
        <v>2986</v>
      </c>
      <c r="AO32" s="185" t="s">
        <v>2875</v>
      </c>
      <c r="AP32" s="185" t="s">
        <v>2875</v>
      </c>
      <c r="AQ32" s="185" t="s">
        <v>2986</v>
      </c>
      <c r="AR32" s="185" t="s">
        <v>2875</v>
      </c>
      <c r="AS32" s="185" t="s">
        <v>2875</v>
      </c>
      <c r="AT32" s="185" t="s">
        <v>2986</v>
      </c>
      <c r="AU32" s="185" t="s">
        <v>2875</v>
      </c>
      <c r="AV32" s="185" t="s">
        <v>2875</v>
      </c>
      <c r="AW32" s="185" t="s">
        <v>2986</v>
      </c>
      <c r="AX32" s="185" t="s">
        <v>2875</v>
      </c>
      <c r="AY32" s="185" t="s">
        <v>2875</v>
      </c>
      <c r="AZ32" s="185" t="s">
        <v>2986</v>
      </c>
      <c r="BA32" s="185" t="s">
        <v>2875</v>
      </c>
      <c r="BB32" s="185" t="s">
        <v>2875</v>
      </c>
      <c r="BC32" s="185" t="s">
        <v>2986</v>
      </c>
      <c r="BD32" s="185" t="s">
        <v>2875</v>
      </c>
      <c r="BE32" s="185" t="s">
        <v>2875</v>
      </c>
      <c r="BF32" s="185" t="s">
        <v>2986</v>
      </c>
      <c r="BG32" s="185" t="s">
        <v>2875</v>
      </c>
      <c r="BH32" s="185" t="s">
        <v>2875</v>
      </c>
      <c r="BI32" s="185" t="s">
        <v>2986</v>
      </c>
      <c r="BJ32" s="185" t="s">
        <v>2875</v>
      </c>
      <c r="BK32" s="185" t="s">
        <v>2875</v>
      </c>
      <c r="BL32" s="185" t="s">
        <v>2986</v>
      </c>
      <c r="BM32" s="185" t="s">
        <v>2875</v>
      </c>
      <c r="BN32" s="185" t="s">
        <v>2875</v>
      </c>
      <c r="BO32" s="185" t="s">
        <v>2986</v>
      </c>
      <c r="BP32" s="185" t="s">
        <v>2875</v>
      </c>
      <c r="BQ32" s="185" t="s">
        <v>2875</v>
      </c>
      <c r="BR32" s="185" t="s">
        <v>2986</v>
      </c>
      <c r="BS32" s="185" t="s">
        <v>2875</v>
      </c>
      <c r="BT32" s="185" t="s">
        <v>2875</v>
      </c>
      <c r="BU32" s="185" t="s">
        <v>2986</v>
      </c>
      <c r="BV32" s="185" t="s">
        <v>2875</v>
      </c>
      <c r="BW32" s="185" t="s">
        <v>2875</v>
      </c>
      <c r="BX32" s="185" t="s">
        <v>2986</v>
      </c>
      <c r="BY32" s="185" t="s">
        <v>2875</v>
      </c>
      <c r="BZ32" s="185" t="s">
        <v>2875</v>
      </c>
      <c r="CA32" s="185" t="s">
        <v>2986</v>
      </c>
      <c r="CB32" s="185" t="s">
        <v>2875</v>
      </c>
      <c r="CC32" s="185" t="s">
        <v>2875</v>
      </c>
      <c r="CD32" s="185" t="s">
        <v>2986</v>
      </c>
      <c r="CE32" s="185" t="s">
        <v>2875</v>
      </c>
      <c r="CF32" s="185" t="s">
        <v>2875</v>
      </c>
      <c r="CG32" s="185" t="s">
        <v>2986</v>
      </c>
      <c r="CH32" s="185" t="s">
        <v>2875</v>
      </c>
      <c r="CI32" s="185" t="s">
        <v>2875</v>
      </c>
      <c r="CJ32" s="185" t="s">
        <v>2986</v>
      </c>
      <c r="CK32" s="185" t="s">
        <v>2875</v>
      </c>
      <c r="CL32" s="185" t="s">
        <v>2875</v>
      </c>
      <c r="CM32" s="185" t="s">
        <v>2986</v>
      </c>
      <c r="CN32" s="185" t="s">
        <v>2875</v>
      </c>
      <c r="CO32" s="185" t="s">
        <v>2875</v>
      </c>
      <c r="CP32" s="185" t="s">
        <v>2986</v>
      </c>
      <c r="CQ32" s="185" t="s">
        <v>2875</v>
      </c>
      <c r="CR32" s="185" t="s">
        <v>2875</v>
      </c>
      <c r="CS32" s="185" t="s">
        <v>2986</v>
      </c>
      <c r="CT32" s="185" t="s">
        <v>2875</v>
      </c>
      <c r="CU32" s="185" t="s">
        <v>2875</v>
      </c>
      <c r="CV32" s="185" t="s">
        <v>2986</v>
      </c>
      <c r="CW32" s="185" t="s">
        <v>2875</v>
      </c>
      <c r="CX32" s="185" t="s">
        <v>2875</v>
      </c>
      <c r="CY32" s="185" t="s">
        <v>2986</v>
      </c>
      <c r="CZ32" s="185" t="s">
        <v>2875</v>
      </c>
      <c r="DA32" s="185" t="s">
        <v>2875</v>
      </c>
      <c r="DB32" s="185" t="s">
        <v>2986</v>
      </c>
      <c r="DC32" s="185" t="s">
        <v>2875</v>
      </c>
      <c r="DD32" s="185" t="s">
        <v>2875</v>
      </c>
      <c r="DE32" s="185" t="s">
        <v>2986</v>
      </c>
      <c r="DF32" s="185" t="s">
        <v>2875</v>
      </c>
      <c r="DG32" s="185" t="s">
        <v>2875</v>
      </c>
      <c r="DH32" s="185" t="s">
        <v>2986</v>
      </c>
      <c r="DI32" s="185" t="s">
        <v>2875</v>
      </c>
      <c r="DJ32" s="185" t="s">
        <v>2875</v>
      </c>
      <c r="DK32" s="185" t="s">
        <v>2986</v>
      </c>
      <c r="DL32" s="185" t="s">
        <v>2875</v>
      </c>
      <c r="DM32" s="185" t="s">
        <v>2875</v>
      </c>
      <c r="DN32" s="185" t="s">
        <v>2986</v>
      </c>
      <c r="DO32" s="185" t="s">
        <v>2875</v>
      </c>
      <c r="DP32" s="185" t="s">
        <v>2875</v>
      </c>
      <c r="DQ32" s="185" t="s">
        <v>2986</v>
      </c>
      <c r="DR32" s="185" t="s">
        <v>2875</v>
      </c>
      <c r="DS32" s="185" t="s">
        <v>2875</v>
      </c>
      <c r="DT32" s="185" t="s">
        <v>2986</v>
      </c>
      <c r="DU32" s="185" t="s">
        <v>2875</v>
      </c>
      <c r="DV32" s="185" t="s">
        <v>2875</v>
      </c>
      <c r="DW32" s="185" t="s">
        <v>2986</v>
      </c>
      <c r="DX32" s="185" t="s">
        <v>2875</v>
      </c>
      <c r="DY32" s="185" t="s">
        <v>2875</v>
      </c>
      <c r="DZ32" s="185" t="s">
        <v>2986</v>
      </c>
      <c r="EA32" s="185" t="s">
        <v>2875</v>
      </c>
      <c r="EB32" s="185" t="s">
        <v>2875</v>
      </c>
      <c r="EC32" s="185" t="s">
        <v>2986</v>
      </c>
      <c r="ED32" s="185" t="s">
        <v>2875</v>
      </c>
      <c r="EE32" s="185" t="s">
        <v>2875</v>
      </c>
      <c r="EF32" s="185" t="s">
        <v>2986</v>
      </c>
      <c r="EG32" s="185" t="s">
        <v>2875</v>
      </c>
      <c r="EH32" s="185" t="s">
        <v>2875</v>
      </c>
      <c r="EI32" s="185" t="s">
        <v>2986</v>
      </c>
      <c r="EJ32" s="185" t="s">
        <v>2875</v>
      </c>
      <c r="EK32" s="185" t="s">
        <v>2875</v>
      </c>
      <c r="EL32" s="185" t="s">
        <v>2986</v>
      </c>
      <c r="EM32" s="185" t="s">
        <v>2875</v>
      </c>
      <c r="EN32" s="185" t="s">
        <v>2875</v>
      </c>
      <c r="EO32" s="185" t="s">
        <v>2986</v>
      </c>
      <c r="EP32" s="185" t="s">
        <v>2875</v>
      </c>
      <c r="EQ32" s="185" t="s">
        <v>2875</v>
      </c>
      <c r="ER32" s="185" t="s">
        <v>2986</v>
      </c>
      <c r="ES32" s="185" t="s">
        <v>2875</v>
      </c>
      <c r="ET32" s="185" t="s">
        <v>2875</v>
      </c>
    </row>
    <row r="33" spans="1:150" x14ac:dyDescent="0.3">
      <c r="A33" s="1"/>
      <c r="B33" s="186" t="s">
        <v>3102</v>
      </c>
      <c r="C33" s="186" t="s">
        <v>148</v>
      </c>
      <c r="D33" s="186" t="s">
        <v>3099</v>
      </c>
      <c r="E33" s="186" t="s">
        <v>3103</v>
      </c>
      <c r="F33" s="186" t="s">
        <v>3104</v>
      </c>
      <c r="G33" s="187" t="s">
        <v>2986</v>
      </c>
      <c r="H33" s="187" t="s">
        <v>1012</v>
      </c>
      <c r="I33" s="187" t="s">
        <v>1012</v>
      </c>
      <c r="J33" s="187" t="s">
        <v>2986</v>
      </c>
      <c r="K33" s="187" t="s">
        <v>1012</v>
      </c>
      <c r="L33" s="187" t="s">
        <v>1012</v>
      </c>
      <c r="M33" s="187" t="s">
        <v>2986</v>
      </c>
      <c r="N33" s="187" t="s">
        <v>1012</v>
      </c>
      <c r="O33" s="187" t="s">
        <v>1012</v>
      </c>
      <c r="P33" s="187" t="s">
        <v>2986</v>
      </c>
      <c r="Q33" s="187" t="s">
        <v>1012</v>
      </c>
      <c r="R33" s="187" t="s">
        <v>1012</v>
      </c>
      <c r="S33" s="187" t="s">
        <v>2986</v>
      </c>
      <c r="T33" s="187" t="s">
        <v>1012</v>
      </c>
      <c r="U33" s="187" t="s">
        <v>1012</v>
      </c>
      <c r="V33" s="187" t="s">
        <v>2986</v>
      </c>
      <c r="W33" s="187" t="s">
        <v>1012</v>
      </c>
      <c r="X33" s="187" t="s">
        <v>1012</v>
      </c>
      <c r="Y33" s="187" t="s">
        <v>2986</v>
      </c>
      <c r="Z33" s="187" t="s">
        <v>1012</v>
      </c>
      <c r="AA33" s="187" t="s">
        <v>1012</v>
      </c>
      <c r="AB33" s="187" t="s">
        <v>2986</v>
      </c>
      <c r="AC33" s="187" t="s">
        <v>1012</v>
      </c>
      <c r="AD33" s="187" t="s">
        <v>1012</v>
      </c>
      <c r="AE33" s="187" t="s">
        <v>2986</v>
      </c>
      <c r="AF33" s="187" t="s">
        <v>1012</v>
      </c>
      <c r="AG33" s="187" t="s">
        <v>1012</v>
      </c>
      <c r="AH33" s="187" t="s">
        <v>2986</v>
      </c>
      <c r="AI33" s="187" t="s">
        <v>1012</v>
      </c>
      <c r="AJ33" s="187" t="s">
        <v>1012</v>
      </c>
      <c r="AK33" s="187" t="s">
        <v>2986</v>
      </c>
      <c r="AL33" s="187" t="s">
        <v>1012</v>
      </c>
      <c r="AM33" s="187" t="s">
        <v>1012</v>
      </c>
      <c r="AN33" s="187" t="s">
        <v>2986</v>
      </c>
      <c r="AO33" s="187" t="s">
        <v>1012</v>
      </c>
      <c r="AP33" s="187" t="s">
        <v>1012</v>
      </c>
      <c r="AQ33" s="187" t="s">
        <v>2986</v>
      </c>
      <c r="AR33" s="187" t="s">
        <v>1012</v>
      </c>
      <c r="AS33" s="187" t="s">
        <v>1012</v>
      </c>
      <c r="AT33" s="187" t="s">
        <v>2986</v>
      </c>
      <c r="AU33" s="187" t="s">
        <v>1012</v>
      </c>
      <c r="AV33" s="187" t="s">
        <v>1012</v>
      </c>
      <c r="AW33" s="187" t="s">
        <v>2986</v>
      </c>
      <c r="AX33" s="187" t="s">
        <v>1012</v>
      </c>
      <c r="AY33" s="187" t="s">
        <v>1012</v>
      </c>
      <c r="AZ33" s="187" t="s">
        <v>2986</v>
      </c>
      <c r="BA33" s="187" t="s">
        <v>1012</v>
      </c>
      <c r="BB33" s="187" t="s">
        <v>1012</v>
      </c>
      <c r="BC33" s="187" t="s">
        <v>2986</v>
      </c>
      <c r="BD33" s="187" t="s">
        <v>1012</v>
      </c>
      <c r="BE33" s="187" t="s">
        <v>1012</v>
      </c>
      <c r="BF33" s="187" t="s">
        <v>2986</v>
      </c>
      <c r="BG33" s="187" t="s">
        <v>1012</v>
      </c>
      <c r="BH33" s="187" t="s">
        <v>1012</v>
      </c>
      <c r="BI33" s="187" t="s">
        <v>2986</v>
      </c>
      <c r="BJ33" s="187" t="s">
        <v>1012</v>
      </c>
      <c r="BK33" s="187" t="s">
        <v>1012</v>
      </c>
      <c r="BL33" s="187" t="s">
        <v>2986</v>
      </c>
      <c r="BM33" s="187" t="s">
        <v>1012</v>
      </c>
      <c r="BN33" s="187" t="s">
        <v>1012</v>
      </c>
      <c r="BO33" s="187" t="s">
        <v>2986</v>
      </c>
      <c r="BP33" s="187" t="s">
        <v>1012</v>
      </c>
      <c r="BQ33" s="187" t="s">
        <v>1012</v>
      </c>
      <c r="BR33" s="187" t="s">
        <v>2986</v>
      </c>
      <c r="BS33" s="187" t="s">
        <v>1012</v>
      </c>
      <c r="BT33" s="187" t="s">
        <v>1012</v>
      </c>
      <c r="BU33" s="187" t="s">
        <v>2986</v>
      </c>
      <c r="BV33" s="187" t="s">
        <v>1012</v>
      </c>
      <c r="BW33" s="187" t="s">
        <v>1012</v>
      </c>
      <c r="BX33" s="187" t="s">
        <v>2986</v>
      </c>
      <c r="BY33" s="187" t="s">
        <v>1012</v>
      </c>
      <c r="BZ33" s="187" t="s">
        <v>1012</v>
      </c>
      <c r="CA33" s="187" t="s">
        <v>2986</v>
      </c>
      <c r="CB33" s="187" t="s">
        <v>1012</v>
      </c>
      <c r="CC33" s="187" t="s">
        <v>1012</v>
      </c>
      <c r="CD33" s="187" t="s">
        <v>2986</v>
      </c>
      <c r="CE33" s="187" t="s">
        <v>1012</v>
      </c>
      <c r="CF33" s="187" t="s">
        <v>1012</v>
      </c>
      <c r="CG33" s="187" t="s">
        <v>2986</v>
      </c>
      <c r="CH33" s="187" t="s">
        <v>1012</v>
      </c>
      <c r="CI33" s="187" t="s">
        <v>1012</v>
      </c>
      <c r="CJ33" s="187" t="s">
        <v>2986</v>
      </c>
      <c r="CK33" s="187" t="s">
        <v>1012</v>
      </c>
      <c r="CL33" s="187" t="s">
        <v>1012</v>
      </c>
      <c r="CM33" s="187" t="s">
        <v>2986</v>
      </c>
      <c r="CN33" s="187" t="s">
        <v>1012</v>
      </c>
      <c r="CO33" s="187" t="s">
        <v>1012</v>
      </c>
      <c r="CP33" s="187" t="s">
        <v>2986</v>
      </c>
      <c r="CQ33" s="187" t="s">
        <v>1012</v>
      </c>
      <c r="CR33" s="187" t="s">
        <v>1012</v>
      </c>
      <c r="CS33" s="187" t="s">
        <v>2986</v>
      </c>
      <c r="CT33" s="187" t="s">
        <v>1012</v>
      </c>
      <c r="CU33" s="187" t="s">
        <v>1012</v>
      </c>
      <c r="CV33" s="187" t="s">
        <v>2986</v>
      </c>
      <c r="CW33" s="187" t="s">
        <v>1012</v>
      </c>
      <c r="CX33" s="187" t="s">
        <v>1012</v>
      </c>
      <c r="CY33" s="187" t="s">
        <v>2986</v>
      </c>
      <c r="CZ33" s="187" t="s">
        <v>1012</v>
      </c>
      <c r="DA33" s="187" t="s">
        <v>1012</v>
      </c>
      <c r="DB33" s="187" t="s">
        <v>2986</v>
      </c>
      <c r="DC33" s="187" t="s">
        <v>1012</v>
      </c>
      <c r="DD33" s="187" t="s">
        <v>1012</v>
      </c>
      <c r="DE33" s="187" t="s">
        <v>2986</v>
      </c>
      <c r="DF33" s="187" t="s">
        <v>1012</v>
      </c>
      <c r="DG33" s="187" t="s">
        <v>1012</v>
      </c>
      <c r="DH33" s="187" t="s">
        <v>2986</v>
      </c>
      <c r="DI33" s="187" t="s">
        <v>1012</v>
      </c>
      <c r="DJ33" s="187" t="s">
        <v>1012</v>
      </c>
      <c r="DK33" s="187" t="s">
        <v>2986</v>
      </c>
      <c r="DL33" s="187" t="s">
        <v>1012</v>
      </c>
      <c r="DM33" s="187" t="s">
        <v>1012</v>
      </c>
      <c r="DN33" s="187" t="s">
        <v>2986</v>
      </c>
      <c r="DO33" s="187" t="s">
        <v>1012</v>
      </c>
      <c r="DP33" s="187" t="s">
        <v>1012</v>
      </c>
      <c r="DQ33" s="187" t="s">
        <v>2986</v>
      </c>
      <c r="DR33" s="187" t="s">
        <v>1012</v>
      </c>
      <c r="DS33" s="187" t="s">
        <v>1012</v>
      </c>
      <c r="DT33" s="187" t="s">
        <v>2986</v>
      </c>
      <c r="DU33" s="187" t="s">
        <v>1012</v>
      </c>
      <c r="DV33" s="187" t="s">
        <v>1012</v>
      </c>
      <c r="DW33" s="187" t="s">
        <v>2986</v>
      </c>
      <c r="DX33" s="187" t="s">
        <v>1012</v>
      </c>
      <c r="DY33" s="187" t="s">
        <v>1012</v>
      </c>
      <c r="DZ33" s="187" t="s">
        <v>2986</v>
      </c>
      <c r="EA33" s="187" t="s">
        <v>1012</v>
      </c>
      <c r="EB33" s="187" t="s">
        <v>1012</v>
      </c>
      <c r="EC33" s="187" t="s">
        <v>2986</v>
      </c>
      <c r="ED33" s="187" t="s">
        <v>1012</v>
      </c>
      <c r="EE33" s="187" t="s">
        <v>1012</v>
      </c>
      <c r="EF33" s="187" t="s">
        <v>2986</v>
      </c>
      <c r="EG33" s="187" t="s">
        <v>1012</v>
      </c>
      <c r="EH33" s="187" t="s">
        <v>1012</v>
      </c>
      <c r="EI33" s="187" t="s">
        <v>2986</v>
      </c>
      <c r="EJ33" s="187" t="s">
        <v>1012</v>
      </c>
      <c r="EK33" s="187" t="s">
        <v>1012</v>
      </c>
      <c r="EL33" s="187" t="s">
        <v>2986</v>
      </c>
      <c r="EM33" s="187" t="s">
        <v>1012</v>
      </c>
      <c r="EN33" s="187" t="s">
        <v>1012</v>
      </c>
      <c r="EO33" s="187" t="s">
        <v>2986</v>
      </c>
      <c r="EP33" s="187" t="s">
        <v>1012</v>
      </c>
      <c r="EQ33" s="187" t="s">
        <v>1012</v>
      </c>
      <c r="ER33" s="187" t="s">
        <v>2986</v>
      </c>
      <c r="ES33" s="187" t="s">
        <v>1012</v>
      </c>
      <c r="ET33" s="187" t="s">
        <v>1012</v>
      </c>
    </row>
    <row r="34" spans="1:150" x14ac:dyDescent="0.3">
      <c r="A34" s="1"/>
      <c r="B34" s="186" t="s">
        <v>3105</v>
      </c>
      <c r="C34" s="186" t="s">
        <v>148</v>
      </c>
      <c r="D34" s="186" t="s">
        <v>3099</v>
      </c>
      <c r="E34" s="186" t="s">
        <v>3106</v>
      </c>
      <c r="F34" s="186" t="s">
        <v>3107</v>
      </c>
      <c r="G34" s="187" t="s">
        <v>2986</v>
      </c>
      <c r="H34" s="187" t="s">
        <v>1012</v>
      </c>
      <c r="I34" s="187" t="s">
        <v>1012</v>
      </c>
      <c r="J34" s="187" t="s">
        <v>2986</v>
      </c>
      <c r="K34" s="187" t="s">
        <v>1012</v>
      </c>
      <c r="L34" s="187" t="s">
        <v>1012</v>
      </c>
      <c r="M34" s="187" t="s">
        <v>2986</v>
      </c>
      <c r="N34" s="187" t="s">
        <v>1012</v>
      </c>
      <c r="O34" s="187" t="s">
        <v>1012</v>
      </c>
      <c r="P34" s="187" t="s">
        <v>2986</v>
      </c>
      <c r="Q34" s="187" t="s">
        <v>1012</v>
      </c>
      <c r="R34" s="187" t="s">
        <v>1012</v>
      </c>
      <c r="S34" s="187" t="s">
        <v>2986</v>
      </c>
      <c r="T34" s="187" t="s">
        <v>1012</v>
      </c>
      <c r="U34" s="187" t="s">
        <v>1012</v>
      </c>
      <c r="V34" s="187" t="s">
        <v>2986</v>
      </c>
      <c r="W34" s="187" t="s">
        <v>1012</v>
      </c>
      <c r="X34" s="187" t="s">
        <v>1012</v>
      </c>
      <c r="Y34" s="187" t="s">
        <v>2986</v>
      </c>
      <c r="Z34" s="187" t="s">
        <v>1012</v>
      </c>
      <c r="AA34" s="187" t="s">
        <v>1012</v>
      </c>
      <c r="AB34" s="187" t="s">
        <v>2986</v>
      </c>
      <c r="AC34" s="187" t="s">
        <v>1012</v>
      </c>
      <c r="AD34" s="187" t="s">
        <v>1012</v>
      </c>
      <c r="AE34" s="187" t="s">
        <v>2986</v>
      </c>
      <c r="AF34" s="187" t="s">
        <v>1012</v>
      </c>
      <c r="AG34" s="187" t="s">
        <v>1012</v>
      </c>
      <c r="AH34" s="187" t="s">
        <v>2986</v>
      </c>
      <c r="AI34" s="187" t="s">
        <v>1012</v>
      </c>
      <c r="AJ34" s="187" t="s">
        <v>1012</v>
      </c>
      <c r="AK34" s="187" t="s">
        <v>2986</v>
      </c>
      <c r="AL34" s="187" t="s">
        <v>1012</v>
      </c>
      <c r="AM34" s="187" t="s">
        <v>1012</v>
      </c>
      <c r="AN34" s="187" t="s">
        <v>2986</v>
      </c>
      <c r="AO34" s="187" t="s">
        <v>1012</v>
      </c>
      <c r="AP34" s="187" t="s">
        <v>1012</v>
      </c>
      <c r="AQ34" s="187" t="s">
        <v>2986</v>
      </c>
      <c r="AR34" s="187" t="s">
        <v>1012</v>
      </c>
      <c r="AS34" s="187" t="s">
        <v>1012</v>
      </c>
      <c r="AT34" s="187" t="s">
        <v>2986</v>
      </c>
      <c r="AU34" s="187" t="s">
        <v>1012</v>
      </c>
      <c r="AV34" s="187" t="s">
        <v>1012</v>
      </c>
      <c r="AW34" s="187" t="s">
        <v>2986</v>
      </c>
      <c r="AX34" s="187" t="s">
        <v>1012</v>
      </c>
      <c r="AY34" s="187" t="s">
        <v>1012</v>
      </c>
      <c r="AZ34" s="187" t="s">
        <v>2986</v>
      </c>
      <c r="BA34" s="187" t="s">
        <v>1012</v>
      </c>
      <c r="BB34" s="187" t="s">
        <v>1012</v>
      </c>
      <c r="BC34" s="187" t="s">
        <v>2986</v>
      </c>
      <c r="BD34" s="187" t="s">
        <v>1012</v>
      </c>
      <c r="BE34" s="187" t="s">
        <v>1012</v>
      </c>
      <c r="BF34" s="187" t="s">
        <v>2986</v>
      </c>
      <c r="BG34" s="187" t="s">
        <v>1012</v>
      </c>
      <c r="BH34" s="187" t="s">
        <v>1012</v>
      </c>
      <c r="BI34" s="187" t="s">
        <v>2986</v>
      </c>
      <c r="BJ34" s="187" t="s">
        <v>1012</v>
      </c>
      <c r="BK34" s="187" t="s">
        <v>1012</v>
      </c>
      <c r="BL34" s="187" t="s">
        <v>2986</v>
      </c>
      <c r="BM34" s="187" t="s">
        <v>1012</v>
      </c>
      <c r="BN34" s="187" t="s">
        <v>1012</v>
      </c>
      <c r="BO34" s="187" t="s">
        <v>2986</v>
      </c>
      <c r="BP34" s="187" t="s">
        <v>1012</v>
      </c>
      <c r="BQ34" s="187" t="s">
        <v>1012</v>
      </c>
      <c r="BR34" s="187" t="s">
        <v>2986</v>
      </c>
      <c r="BS34" s="187" t="s">
        <v>1012</v>
      </c>
      <c r="BT34" s="187" t="s">
        <v>1012</v>
      </c>
      <c r="BU34" s="187" t="s">
        <v>2986</v>
      </c>
      <c r="BV34" s="187" t="s">
        <v>1012</v>
      </c>
      <c r="BW34" s="187" t="s">
        <v>1012</v>
      </c>
      <c r="BX34" s="187" t="s">
        <v>2986</v>
      </c>
      <c r="BY34" s="187" t="s">
        <v>1012</v>
      </c>
      <c r="BZ34" s="187" t="s">
        <v>1012</v>
      </c>
      <c r="CA34" s="187" t="s">
        <v>2986</v>
      </c>
      <c r="CB34" s="187" t="s">
        <v>1012</v>
      </c>
      <c r="CC34" s="187" t="s">
        <v>1012</v>
      </c>
      <c r="CD34" s="187" t="s">
        <v>2986</v>
      </c>
      <c r="CE34" s="187" t="s">
        <v>1012</v>
      </c>
      <c r="CF34" s="187" t="s">
        <v>1012</v>
      </c>
      <c r="CG34" s="187" t="s">
        <v>2986</v>
      </c>
      <c r="CH34" s="187" t="s">
        <v>1012</v>
      </c>
      <c r="CI34" s="187" t="s">
        <v>1012</v>
      </c>
      <c r="CJ34" s="187" t="s">
        <v>2986</v>
      </c>
      <c r="CK34" s="187" t="s">
        <v>1012</v>
      </c>
      <c r="CL34" s="187" t="s">
        <v>1012</v>
      </c>
      <c r="CM34" s="187" t="s">
        <v>2986</v>
      </c>
      <c r="CN34" s="187" t="s">
        <v>1012</v>
      </c>
      <c r="CO34" s="187" t="s">
        <v>1012</v>
      </c>
      <c r="CP34" s="187" t="s">
        <v>2986</v>
      </c>
      <c r="CQ34" s="187" t="s">
        <v>1012</v>
      </c>
      <c r="CR34" s="187" t="s">
        <v>1012</v>
      </c>
      <c r="CS34" s="187" t="s">
        <v>2986</v>
      </c>
      <c r="CT34" s="187" t="s">
        <v>1012</v>
      </c>
      <c r="CU34" s="187" t="s">
        <v>1012</v>
      </c>
      <c r="CV34" s="187" t="s">
        <v>2986</v>
      </c>
      <c r="CW34" s="187" t="s">
        <v>1012</v>
      </c>
      <c r="CX34" s="187" t="s">
        <v>1012</v>
      </c>
      <c r="CY34" s="187" t="s">
        <v>2986</v>
      </c>
      <c r="CZ34" s="187" t="s">
        <v>1012</v>
      </c>
      <c r="DA34" s="187" t="s">
        <v>1012</v>
      </c>
      <c r="DB34" s="187" t="s">
        <v>2986</v>
      </c>
      <c r="DC34" s="187" t="s">
        <v>1012</v>
      </c>
      <c r="DD34" s="187" t="s">
        <v>1012</v>
      </c>
      <c r="DE34" s="187" t="s">
        <v>2986</v>
      </c>
      <c r="DF34" s="187" t="s">
        <v>1012</v>
      </c>
      <c r="DG34" s="187" t="s">
        <v>1012</v>
      </c>
      <c r="DH34" s="187" t="s">
        <v>2986</v>
      </c>
      <c r="DI34" s="187" t="s">
        <v>1012</v>
      </c>
      <c r="DJ34" s="187" t="s">
        <v>1012</v>
      </c>
      <c r="DK34" s="187" t="s">
        <v>2986</v>
      </c>
      <c r="DL34" s="187" t="s">
        <v>1012</v>
      </c>
      <c r="DM34" s="187" t="s">
        <v>1012</v>
      </c>
      <c r="DN34" s="187" t="s">
        <v>2986</v>
      </c>
      <c r="DO34" s="187" t="s">
        <v>1012</v>
      </c>
      <c r="DP34" s="187" t="s">
        <v>1012</v>
      </c>
      <c r="DQ34" s="187" t="s">
        <v>2986</v>
      </c>
      <c r="DR34" s="187" t="s">
        <v>1012</v>
      </c>
      <c r="DS34" s="187" t="s">
        <v>1012</v>
      </c>
      <c r="DT34" s="187" t="s">
        <v>2986</v>
      </c>
      <c r="DU34" s="187" t="s">
        <v>1012</v>
      </c>
      <c r="DV34" s="187" t="s">
        <v>1012</v>
      </c>
      <c r="DW34" s="187" t="s">
        <v>2986</v>
      </c>
      <c r="DX34" s="187" t="s">
        <v>1012</v>
      </c>
      <c r="DY34" s="187" t="s">
        <v>1012</v>
      </c>
      <c r="DZ34" s="187" t="s">
        <v>2986</v>
      </c>
      <c r="EA34" s="187" t="s">
        <v>1012</v>
      </c>
      <c r="EB34" s="187" t="s">
        <v>1012</v>
      </c>
      <c r="EC34" s="187" t="s">
        <v>2986</v>
      </c>
      <c r="ED34" s="187" t="s">
        <v>1012</v>
      </c>
      <c r="EE34" s="187" t="s">
        <v>1012</v>
      </c>
      <c r="EF34" s="187" t="s">
        <v>2986</v>
      </c>
      <c r="EG34" s="187" t="s">
        <v>1012</v>
      </c>
      <c r="EH34" s="187" t="s">
        <v>1012</v>
      </c>
      <c r="EI34" s="187" t="s">
        <v>2986</v>
      </c>
      <c r="EJ34" s="187" t="s">
        <v>1012</v>
      </c>
      <c r="EK34" s="187" t="s">
        <v>1012</v>
      </c>
      <c r="EL34" s="187" t="s">
        <v>2986</v>
      </c>
      <c r="EM34" s="187" t="s">
        <v>1012</v>
      </c>
      <c r="EN34" s="187" t="s">
        <v>1012</v>
      </c>
      <c r="EO34" s="187" t="s">
        <v>2986</v>
      </c>
      <c r="EP34" s="187" t="s">
        <v>1012</v>
      </c>
      <c r="EQ34" s="187" t="s">
        <v>1012</v>
      </c>
      <c r="ER34" s="187" t="s">
        <v>2986</v>
      </c>
      <c r="ES34" s="187" t="s">
        <v>1012</v>
      </c>
      <c r="ET34" s="187" t="s">
        <v>1012</v>
      </c>
    </row>
    <row r="35" spans="1:150" x14ac:dyDescent="0.3">
      <c r="A35" s="1"/>
      <c r="B35" s="186" t="s">
        <v>3108</v>
      </c>
      <c r="C35" s="186" t="s">
        <v>148</v>
      </c>
      <c r="D35" s="186" t="s">
        <v>3099</v>
      </c>
      <c r="E35" s="186" t="s">
        <v>3109</v>
      </c>
      <c r="F35" s="186" t="s">
        <v>3110</v>
      </c>
      <c r="G35" s="187" t="s">
        <v>2986</v>
      </c>
      <c r="H35" s="187" t="s">
        <v>1012</v>
      </c>
      <c r="I35" s="187" t="s">
        <v>1012</v>
      </c>
      <c r="J35" s="187" t="s">
        <v>2986</v>
      </c>
      <c r="K35" s="187" t="s">
        <v>1012</v>
      </c>
      <c r="L35" s="187" t="s">
        <v>1012</v>
      </c>
      <c r="M35" s="187" t="s">
        <v>2986</v>
      </c>
      <c r="N35" s="187" t="s">
        <v>1012</v>
      </c>
      <c r="O35" s="187" t="s">
        <v>1012</v>
      </c>
      <c r="P35" s="187" t="s">
        <v>2986</v>
      </c>
      <c r="Q35" s="187" t="s">
        <v>1012</v>
      </c>
      <c r="R35" s="187" t="s">
        <v>1012</v>
      </c>
      <c r="S35" s="187" t="s">
        <v>2986</v>
      </c>
      <c r="T35" s="187" t="s">
        <v>1012</v>
      </c>
      <c r="U35" s="187" t="s">
        <v>1012</v>
      </c>
      <c r="V35" s="187" t="s">
        <v>2986</v>
      </c>
      <c r="W35" s="187" t="s">
        <v>1012</v>
      </c>
      <c r="X35" s="187" t="s">
        <v>1012</v>
      </c>
      <c r="Y35" s="187" t="s">
        <v>2986</v>
      </c>
      <c r="Z35" s="187" t="s">
        <v>1012</v>
      </c>
      <c r="AA35" s="187" t="s">
        <v>1012</v>
      </c>
      <c r="AB35" s="187" t="s">
        <v>2986</v>
      </c>
      <c r="AC35" s="187" t="s">
        <v>1012</v>
      </c>
      <c r="AD35" s="187" t="s">
        <v>1012</v>
      </c>
      <c r="AE35" s="187" t="s">
        <v>2986</v>
      </c>
      <c r="AF35" s="187" t="s">
        <v>1012</v>
      </c>
      <c r="AG35" s="187" t="s">
        <v>1012</v>
      </c>
      <c r="AH35" s="187" t="s">
        <v>2986</v>
      </c>
      <c r="AI35" s="187" t="s">
        <v>1012</v>
      </c>
      <c r="AJ35" s="187" t="s">
        <v>1012</v>
      </c>
      <c r="AK35" s="187" t="s">
        <v>2986</v>
      </c>
      <c r="AL35" s="187" t="s">
        <v>1012</v>
      </c>
      <c r="AM35" s="187" t="s">
        <v>1012</v>
      </c>
      <c r="AN35" s="187" t="s">
        <v>2986</v>
      </c>
      <c r="AO35" s="187" t="s">
        <v>1012</v>
      </c>
      <c r="AP35" s="187" t="s">
        <v>1012</v>
      </c>
      <c r="AQ35" s="187" t="s">
        <v>2986</v>
      </c>
      <c r="AR35" s="187" t="s">
        <v>1012</v>
      </c>
      <c r="AS35" s="187" t="s">
        <v>1012</v>
      </c>
      <c r="AT35" s="187" t="s">
        <v>2986</v>
      </c>
      <c r="AU35" s="187" t="s">
        <v>1012</v>
      </c>
      <c r="AV35" s="187" t="s">
        <v>1012</v>
      </c>
      <c r="AW35" s="187" t="s">
        <v>2986</v>
      </c>
      <c r="AX35" s="187" t="s">
        <v>1012</v>
      </c>
      <c r="AY35" s="187" t="s">
        <v>1012</v>
      </c>
      <c r="AZ35" s="187" t="s">
        <v>2986</v>
      </c>
      <c r="BA35" s="187" t="s">
        <v>1012</v>
      </c>
      <c r="BB35" s="187" t="s">
        <v>1012</v>
      </c>
      <c r="BC35" s="187" t="s">
        <v>2986</v>
      </c>
      <c r="BD35" s="187" t="s">
        <v>1012</v>
      </c>
      <c r="BE35" s="187" t="s">
        <v>1012</v>
      </c>
      <c r="BF35" s="187" t="s">
        <v>2986</v>
      </c>
      <c r="BG35" s="187" t="s">
        <v>1012</v>
      </c>
      <c r="BH35" s="187" t="s">
        <v>1012</v>
      </c>
      <c r="BI35" s="187" t="s">
        <v>2986</v>
      </c>
      <c r="BJ35" s="187" t="s">
        <v>1012</v>
      </c>
      <c r="BK35" s="187" t="s">
        <v>1012</v>
      </c>
      <c r="BL35" s="187" t="s">
        <v>2986</v>
      </c>
      <c r="BM35" s="187" t="s">
        <v>1012</v>
      </c>
      <c r="BN35" s="187" t="s">
        <v>1012</v>
      </c>
      <c r="BO35" s="187" t="s">
        <v>2986</v>
      </c>
      <c r="BP35" s="187" t="s">
        <v>1012</v>
      </c>
      <c r="BQ35" s="187" t="s">
        <v>1012</v>
      </c>
      <c r="BR35" s="187" t="s">
        <v>2986</v>
      </c>
      <c r="BS35" s="187" t="s">
        <v>1012</v>
      </c>
      <c r="BT35" s="187" t="s">
        <v>1012</v>
      </c>
      <c r="BU35" s="187" t="s">
        <v>2986</v>
      </c>
      <c r="BV35" s="187" t="s">
        <v>1012</v>
      </c>
      <c r="BW35" s="187" t="s">
        <v>1012</v>
      </c>
      <c r="BX35" s="187" t="s">
        <v>2986</v>
      </c>
      <c r="BY35" s="187" t="s">
        <v>1012</v>
      </c>
      <c r="BZ35" s="187" t="s">
        <v>1012</v>
      </c>
      <c r="CA35" s="187" t="s">
        <v>2986</v>
      </c>
      <c r="CB35" s="187" t="s">
        <v>1012</v>
      </c>
      <c r="CC35" s="187" t="s">
        <v>1012</v>
      </c>
      <c r="CD35" s="187" t="s">
        <v>2986</v>
      </c>
      <c r="CE35" s="187" t="s">
        <v>1012</v>
      </c>
      <c r="CF35" s="187" t="s">
        <v>1012</v>
      </c>
      <c r="CG35" s="187" t="s">
        <v>2986</v>
      </c>
      <c r="CH35" s="187" t="s">
        <v>1012</v>
      </c>
      <c r="CI35" s="187" t="s">
        <v>1012</v>
      </c>
      <c r="CJ35" s="187" t="s">
        <v>2986</v>
      </c>
      <c r="CK35" s="187" t="s">
        <v>1012</v>
      </c>
      <c r="CL35" s="187" t="s">
        <v>1012</v>
      </c>
      <c r="CM35" s="187" t="s">
        <v>2986</v>
      </c>
      <c r="CN35" s="187" t="s">
        <v>1012</v>
      </c>
      <c r="CO35" s="187" t="s">
        <v>1012</v>
      </c>
      <c r="CP35" s="187" t="s">
        <v>2986</v>
      </c>
      <c r="CQ35" s="187" t="s">
        <v>1012</v>
      </c>
      <c r="CR35" s="187" t="s">
        <v>1012</v>
      </c>
      <c r="CS35" s="187" t="s">
        <v>2986</v>
      </c>
      <c r="CT35" s="187" t="s">
        <v>1012</v>
      </c>
      <c r="CU35" s="187" t="s">
        <v>1012</v>
      </c>
      <c r="CV35" s="187" t="s">
        <v>2986</v>
      </c>
      <c r="CW35" s="187" t="s">
        <v>1012</v>
      </c>
      <c r="CX35" s="187" t="s">
        <v>1012</v>
      </c>
      <c r="CY35" s="187" t="s">
        <v>2986</v>
      </c>
      <c r="CZ35" s="187" t="s">
        <v>1012</v>
      </c>
      <c r="DA35" s="187" t="s">
        <v>1012</v>
      </c>
      <c r="DB35" s="187" t="s">
        <v>2986</v>
      </c>
      <c r="DC35" s="187" t="s">
        <v>1012</v>
      </c>
      <c r="DD35" s="187" t="s">
        <v>1012</v>
      </c>
      <c r="DE35" s="187" t="s">
        <v>2986</v>
      </c>
      <c r="DF35" s="187" t="s">
        <v>1012</v>
      </c>
      <c r="DG35" s="187" t="s">
        <v>1012</v>
      </c>
      <c r="DH35" s="187" t="s">
        <v>2986</v>
      </c>
      <c r="DI35" s="187" t="s">
        <v>1012</v>
      </c>
      <c r="DJ35" s="187" t="s">
        <v>1012</v>
      </c>
      <c r="DK35" s="187" t="s">
        <v>2986</v>
      </c>
      <c r="DL35" s="187" t="s">
        <v>1012</v>
      </c>
      <c r="DM35" s="187" t="s">
        <v>1012</v>
      </c>
      <c r="DN35" s="187" t="s">
        <v>2986</v>
      </c>
      <c r="DO35" s="187" t="s">
        <v>1012</v>
      </c>
      <c r="DP35" s="187" t="s">
        <v>1012</v>
      </c>
      <c r="DQ35" s="187" t="s">
        <v>2986</v>
      </c>
      <c r="DR35" s="187" t="s">
        <v>1012</v>
      </c>
      <c r="DS35" s="187" t="s">
        <v>1012</v>
      </c>
      <c r="DT35" s="187" t="s">
        <v>2986</v>
      </c>
      <c r="DU35" s="187" t="s">
        <v>1012</v>
      </c>
      <c r="DV35" s="187" t="s">
        <v>1012</v>
      </c>
      <c r="DW35" s="187" t="s">
        <v>2986</v>
      </c>
      <c r="DX35" s="187" t="s">
        <v>1012</v>
      </c>
      <c r="DY35" s="187" t="s">
        <v>1012</v>
      </c>
      <c r="DZ35" s="187" t="s">
        <v>2986</v>
      </c>
      <c r="EA35" s="187" t="s">
        <v>1012</v>
      </c>
      <c r="EB35" s="187" t="s">
        <v>1012</v>
      </c>
      <c r="EC35" s="187" t="s">
        <v>2986</v>
      </c>
      <c r="ED35" s="187" t="s">
        <v>1012</v>
      </c>
      <c r="EE35" s="187" t="s">
        <v>1012</v>
      </c>
      <c r="EF35" s="187" t="s">
        <v>2986</v>
      </c>
      <c r="EG35" s="187" t="s">
        <v>1012</v>
      </c>
      <c r="EH35" s="187" t="s">
        <v>1012</v>
      </c>
      <c r="EI35" s="187" t="s">
        <v>2986</v>
      </c>
      <c r="EJ35" s="187" t="s">
        <v>1012</v>
      </c>
      <c r="EK35" s="187" t="s">
        <v>1012</v>
      </c>
      <c r="EL35" s="187" t="s">
        <v>2986</v>
      </c>
      <c r="EM35" s="187" t="s">
        <v>1012</v>
      </c>
      <c r="EN35" s="187" t="s">
        <v>1012</v>
      </c>
      <c r="EO35" s="187" t="s">
        <v>2986</v>
      </c>
      <c r="EP35" s="187" t="s">
        <v>1012</v>
      </c>
      <c r="EQ35" s="187" t="s">
        <v>1012</v>
      </c>
      <c r="ER35" s="187" t="s">
        <v>2986</v>
      </c>
      <c r="ES35" s="187" t="s">
        <v>1012</v>
      </c>
      <c r="ET35" s="187" t="s">
        <v>1012</v>
      </c>
    </row>
    <row r="36" spans="1:150" x14ac:dyDescent="0.3">
      <c r="A36" s="1"/>
      <c r="B36" s="186" t="s">
        <v>3111</v>
      </c>
      <c r="C36" s="186" t="s">
        <v>148</v>
      </c>
      <c r="D36" s="186" t="s">
        <v>3099</v>
      </c>
      <c r="E36" s="186" t="s">
        <v>3112</v>
      </c>
      <c r="F36" s="186" t="s">
        <v>3113</v>
      </c>
      <c r="G36" s="187" t="s">
        <v>2986</v>
      </c>
      <c r="H36" s="187" t="s">
        <v>1012</v>
      </c>
      <c r="I36" s="187" t="s">
        <v>1012</v>
      </c>
      <c r="J36" s="187" t="s">
        <v>2986</v>
      </c>
      <c r="K36" s="187" t="s">
        <v>1012</v>
      </c>
      <c r="L36" s="187" t="s">
        <v>1012</v>
      </c>
      <c r="M36" s="187" t="s">
        <v>2986</v>
      </c>
      <c r="N36" s="187" t="s">
        <v>1012</v>
      </c>
      <c r="O36" s="187" t="s">
        <v>1012</v>
      </c>
      <c r="P36" s="187" t="s">
        <v>2986</v>
      </c>
      <c r="Q36" s="187" t="s">
        <v>1012</v>
      </c>
      <c r="R36" s="187" t="s">
        <v>1012</v>
      </c>
      <c r="S36" s="187" t="s">
        <v>2986</v>
      </c>
      <c r="T36" s="187" t="s">
        <v>1012</v>
      </c>
      <c r="U36" s="187" t="s">
        <v>1012</v>
      </c>
      <c r="V36" s="187" t="s">
        <v>2986</v>
      </c>
      <c r="W36" s="187" t="s">
        <v>1012</v>
      </c>
      <c r="X36" s="187" t="s">
        <v>1012</v>
      </c>
      <c r="Y36" s="187" t="s">
        <v>2986</v>
      </c>
      <c r="Z36" s="187" t="s">
        <v>1012</v>
      </c>
      <c r="AA36" s="187" t="s">
        <v>1012</v>
      </c>
      <c r="AB36" s="187" t="s">
        <v>2986</v>
      </c>
      <c r="AC36" s="187" t="s">
        <v>1012</v>
      </c>
      <c r="AD36" s="187" t="s">
        <v>1012</v>
      </c>
      <c r="AE36" s="187" t="s">
        <v>2986</v>
      </c>
      <c r="AF36" s="187" t="s">
        <v>1012</v>
      </c>
      <c r="AG36" s="187" t="s">
        <v>1012</v>
      </c>
      <c r="AH36" s="187" t="s">
        <v>2986</v>
      </c>
      <c r="AI36" s="187" t="s">
        <v>1012</v>
      </c>
      <c r="AJ36" s="187" t="s">
        <v>1012</v>
      </c>
      <c r="AK36" s="187" t="s">
        <v>2986</v>
      </c>
      <c r="AL36" s="187" t="s">
        <v>1012</v>
      </c>
      <c r="AM36" s="187" t="s">
        <v>1012</v>
      </c>
      <c r="AN36" s="187" t="s">
        <v>2986</v>
      </c>
      <c r="AO36" s="187" t="s">
        <v>1012</v>
      </c>
      <c r="AP36" s="187" t="s">
        <v>1012</v>
      </c>
      <c r="AQ36" s="187" t="s">
        <v>2986</v>
      </c>
      <c r="AR36" s="187" t="s">
        <v>1012</v>
      </c>
      <c r="AS36" s="187" t="s">
        <v>1012</v>
      </c>
      <c r="AT36" s="187" t="s">
        <v>2986</v>
      </c>
      <c r="AU36" s="187" t="s">
        <v>1012</v>
      </c>
      <c r="AV36" s="187" t="s">
        <v>1012</v>
      </c>
      <c r="AW36" s="187" t="s">
        <v>2986</v>
      </c>
      <c r="AX36" s="187" t="s">
        <v>1012</v>
      </c>
      <c r="AY36" s="187" t="s">
        <v>1012</v>
      </c>
      <c r="AZ36" s="187" t="s">
        <v>2986</v>
      </c>
      <c r="BA36" s="187" t="s">
        <v>1012</v>
      </c>
      <c r="BB36" s="187" t="s">
        <v>1012</v>
      </c>
      <c r="BC36" s="187" t="s">
        <v>2986</v>
      </c>
      <c r="BD36" s="187" t="s">
        <v>1012</v>
      </c>
      <c r="BE36" s="187" t="s">
        <v>1012</v>
      </c>
      <c r="BF36" s="187" t="s">
        <v>2986</v>
      </c>
      <c r="BG36" s="187" t="s">
        <v>1012</v>
      </c>
      <c r="BH36" s="187" t="s">
        <v>1012</v>
      </c>
      <c r="BI36" s="187" t="s">
        <v>2986</v>
      </c>
      <c r="BJ36" s="187" t="s">
        <v>1012</v>
      </c>
      <c r="BK36" s="187" t="s">
        <v>1012</v>
      </c>
      <c r="BL36" s="187" t="s">
        <v>2986</v>
      </c>
      <c r="BM36" s="187" t="s">
        <v>1012</v>
      </c>
      <c r="BN36" s="187" t="s">
        <v>1012</v>
      </c>
      <c r="BO36" s="187" t="s">
        <v>2986</v>
      </c>
      <c r="BP36" s="187" t="s">
        <v>1012</v>
      </c>
      <c r="BQ36" s="187" t="s">
        <v>1012</v>
      </c>
      <c r="BR36" s="187" t="s">
        <v>2986</v>
      </c>
      <c r="BS36" s="187" t="s">
        <v>1012</v>
      </c>
      <c r="BT36" s="187" t="s">
        <v>1012</v>
      </c>
      <c r="BU36" s="187" t="s">
        <v>2986</v>
      </c>
      <c r="BV36" s="187" t="s">
        <v>1012</v>
      </c>
      <c r="BW36" s="187" t="s">
        <v>1012</v>
      </c>
      <c r="BX36" s="187" t="s">
        <v>2986</v>
      </c>
      <c r="BY36" s="187" t="s">
        <v>1012</v>
      </c>
      <c r="BZ36" s="187" t="s">
        <v>1012</v>
      </c>
      <c r="CA36" s="187" t="s">
        <v>2986</v>
      </c>
      <c r="CB36" s="187" t="s">
        <v>1012</v>
      </c>
      <c r="CC36" s="187" t="s">
        <v>1012</v>
      </c>
      <c r="CD36" s="187" t="s">
        <v>2986</v>
      </c>
      <c r="CE36" s="187" t="s">
        <v>1012</v>
      </c>
      <c r="CF36" s="187" t="s">
        <v>1012</v>
      </c>
      <c r="CG36" s="187" t="s">
        <v>2986</v>
      </c>
      <c r="CH36" s="187" t="s">
        <v>1012</v>
      </c>
      <c r="CI36" s="187" t="s">
        <v>1012</v>
      </c>
      <c r="CJ36" s="187" t="s">
        <v>2986</v>
      </c>
      <c r="CK36" s="187" t="s">
        <v>1012</v>
      </c>
      <c r="CL36" s="187" t="s">
        <v>1012</v>
      </c>
      <c r="CM36" s="187" t="s">
        <v>2986</v>
      </c>
      <c r="CN36" s="187" t="s">
        <v>1012</v>
      </c>
      <c r="CO36" s="187" t="s">
        <v>1012</v>
      </c>
      <c r="CP36" s="187" t="s">
        <v>2986</v>
      </c>
      <c r="CQ36" s="187" t="s">
        <v>1012</v>
      </c>
      <c r="CR36" s="187" t="s">
        <v>1012</v>
      </c>
      <c r="CS36" s="187" t="s">
        <v>2986</v>
      </c>
      <c r="CT36" s="187" t="s">
        <v>1012</v>
      </c>
      <c r="CU36" s="187" t="s">
        <v>1012</v>
      </c>
      <c r="CV36" s="187" t="s">
        <v>2986</v>
      </c>
      <c r="CW36" s="187" t="s">
        <v>1012</v>
      </c>
      <c r="CX36" s="187" t="s">
        <v>1012</v>
      </c>
      <c r="CY36" s="187" t="s">
        <v>2986</v>
      </c>
      <c r="CZ36" s="187" t="s">
        <v>1012</v>
      </c>
      <c r="DA36" s="187" t="s">
        <v>1012</v>
      </c>
      <c r="DB36" s="187" t="s">
        <v>2986</v>
      </c>
      <c r="DC36" s="187" t="s">
        <v>1012</v>
      </c>
      <c r="DD36" s="187" t="s">
        <v>1012</v>
      </c>
      <c r="DE36" s="187" t="s">
        <v>2986</v>
      </c>
      <c r="DF36" s="187" t="s">
        <v>1012</v>
      </c>
      <c r="DG36" s="187" t="s">
        <v>1012</v>
      </c>
      <c r="DH36" s="187" t="s">
        <v>2986</v>
      </c>
      <c r="DI36" s="187" t="s">
        <v>1012</v>
      </c>
      <c r="DJ36" s="187" t="s">
        <v>1012</v>
      </c>
      <c r="DK36" s="187" t="s">
        <v>2986</v>
      </c>
      <c r="DL36" s="187" t="s">
        <v>1012</v>
      </c>
      <c r="DM36" s="187" t="s">
        <v>1012</v>
      </c>
      <c r="DN36" s="187" t="s">
        <v>2986</v>
      </c>
      <c r="DO36" s="187" t="s">
        <v>1012</v>
      </c>
      <c r="DP36" s="187" t="s">
        <v>1012</v>
      </c>
      <c r="DQ36" s="187" t="s">
        <v>2986</v>
      </c>
      <c r="DR36" s="187" t="s">
        <v>1012</v>
      </c>
      <c r="DS36" s="187" t="s">
        <v>1012</v>
      </c>
      <c r="DT36" s="187" t="s">
        <v>2986</v>
      </c>
      <c r="DU36" s="187" t="s">
        <v>1012</v>
      </c>
      <c r="DV36" s="187" t="s">
        <v>1012</v>
      </c>
      <c r="DW36" s="187" t="s">
        <v>2986</v>
      </c>
      <c r="DX36" s="187" t="s">
        <v>1012</v>
      </c>
      <c r="DY36" s="187" t="s">
        <v>1012</v>
      </c>
      <c r="DZ36" s="187" t="s">
        <v>2986</v>
      </c>
      <c r="EA36" s="187" t="s">
        <v>1012</v>
      </c>
      <c r="EB36" s="187" t="s">
        <v>1012</v>
      </c>
      <c r="EC36" s="187" t="s">
        <v>2986</v>
      </c>
      <c r="ED36" s="187" t="s">
        <v>1012</v>
      </c>
      <c r="EE36" s="187" t="s">
        <v>1012</v>
      </c>
      <c r="EF36" s="187" t="s">
        <v>2986</v>
      </c>
      <c r="EG36" s="187" t="s">
        <v>1012</v>
      </c>
      <c r="EH36" s="187" t="s">
        <v>1012</v>
      </c>
      <c r="EI36" s="187" t="s">
        <v>2986</v>
      </c>
      <c r="EJ36" s="187" t="s">
        <v>1012</v>
      </c>
      <c r="EK36" s="187" t="s">
        <v>1012</v>
      </c>
      <c r="EL36" s="187" t="s">
        <v>2986</v>
      </c>
      <c r="EM36" s="187" t="s">
        <v>1012</v>
      </c>
      <c r="EN36" s="187" t="s">
        <v>1012</v>
      </c>
      <c r="EO36" s="187" t="s">
        <v>2986</v>
      </c>
      <c r="EP36" s="187" t="s">
        <v>1012</v>
      </c>
      <c r="EQ36" s="187" t="s">
        <v>1012</v>
      </c>
      <c r="ER36" s="187" t="s">
        <v>2986</v>
      </c>
      <c r="ES36" s="187" t="s">
        <v>1012</v>
      </c>
      <c r="ET36" s="187" t="s">
        <v>1012</v>
      </c>
    </row>
    <row r="37" spans="1:150" x14ac:dyDescent="0.3">
      <c r="A37" s="1"/>
      <c r="B37" s="186" t="s">
        <v>3114</v>
      </c>
      <c r="C37" s="186" t="s">
        <v>148</v>
      </c>
      <c r="D37" s="186" t="s">
        <v>3099</v>
      </c>
      <c r="E37" s="186" t="s">
        <v>3115</v>
      </c>
      <c r="F37" s="186" t="s">
        <v>3116</v>
      </c>
      <c r="G37" s="187" t="s">
        <v>2986</v>
      </c>
      <c r="H37" s="187" t="s">
        <v>1012</v>
      </c>
      <c r="I37" s="187" t="s">
        <v>1012</v>
      </c>
      <c r="J37" s="187" t="s">
        <v>2986</v>
      </c>
      <c r="K37" s="187" t="s">
        <v>1012</v>
      </c>
      <c r="L37" s="187" t="s">
        <v>1012</v>
      </c>
      <c r="M37" s="187" t="s">
        <v>2986</v>
      </c>
      <c r="N37" s="187" t="s">
        <v>1012</v>
      </c>
      <c r="O37" s="187" t="s">
        <v>1012</v>
      </c>
      <c r="P37" s="187" t="s">
        <v>2986</v>
      </c>
      <c r="Q37" s="187" t="s">
        <v>1012</v>
      </c>
      <c r="R37" s="187" t="s">
        <v>1012</v>
      </c>
      <c r="S37" s="187" t="s">
        <v>2986</v>
      </c>
      <c r="T37" s="187" t="s">
        <v>1012</v>
      </c>
      <c r="U37" s="187" t="s">
        <v>1012</v>
      </c>
      <c r="V37" s="187" t="s">
        <v>2986</v>
      </c>
      <c r="W37" s="187" t="s">
        <v>1012</v>
      </c>
      <c r="X37" s="187" t="s">
        <v>1012</v>
      </c>
      <c r="Y37" s="187" t="s">
        <v>2986</v>
      </c>
      <c r="Z37" s="187" t="s">
        <v>1012</v>
      </c>
      <c r="AA37" s="187" t="s">
        <v>1012</v>
      </c>
      <c r="AB37" s="187" t="s">
        <v>2986</v>
      </c>
      <c r="AC37" s="187" t="s">
        <v>1012</v>
      </c>
      <c r="AD37" s="187" t="s">
        <v>1012</v>
      </c>
      <c r="AE37" s="187" t="s">
        <v>2986</v>
      </c>
      <c r="AF37" s="187" t="s">
        <v>1012</v>
      </c>
      <c r="AG37" s="187" t="s">
        <v>1012</v>
      </c>
      <c r="AH37" s="187" t="s">
        <v>2986</v>
      </c>
      <c r="AI37" s="187" t="s">
        <v>1012</v>
      </c>
      <c r="AJ37" s="187" t="s">
        <v>1012</v>
      </c>
      <c r="AK37" s="187" t="s">
        <v>2986</v>
      </c>
      <c r="AL37" s="187" t="s">
        <v>1012</v>
      </c>
      <c r="AM37" s="187" t="s">
        <v>1012</v>
      </c>
      <c r="AN37" s="187" t="s">
        <v>2986</v>
      </c>
      <c r="AO37" s="187" t="s">
        <v>1012</v>
      </c>
      <c r="AP37" s="187" t="s">
        <v>1012</v>
      </c>
      <c r="AQ37" s="187" t="s">
        <v>2986</v>
      </c>
      <c r="AR37" s="187" t="s">
        <v>1012</v>
      </c>
      <c r="AS37" s="187" t="s">
        <v>1012</v>
      </c>
      <c r="AT37" s="187" t="s">
        <v>2986</v>
      </c>
      <c r="AU37" s="187" t="s">
        <v>1012</v>
      </c>
      <c r="AV37" s="187" t="s">
        <v>1012</v>
      </c>
      <c r="AW37" s="187" t="s">
        <v>2986</v>
      </c>
      <c r="AX37" s="187" t="s">
        <v>1012</v>
      </c>
      <c r="AY37" s="187" t="s">
        <v>1012</v>
      </c>
      <c r="AZ37" s="187" t="s">
        <v>2986</v>
      </c>
      <c r="BA37" s="187" t="s">
        <v>1012</v>
      </c>
      <c r="BB37" s="187" t="s">
        <v>1012</v>
      </c>
      <c r="BC37" s="187" t="s">
        <v>2986</v>
      </c>
      <c r="BD37" s="187" t="s">
        <v>1012</v>
      </c>
      <c r="BE37" s="187" t="s">
        <v>1012</v>
      </c>
      <c r="BF37" s="187" t="s">
        <v>2986</v>
      </c>
      <c r="BG37" s="187" t="s">
        <v>1012</v>
      </c>
      <c r="BH37" s="187" t="s">
        <v>1012</v>
      </c>
      <c r="BI37" s="187" t="s">
        <v>2986</v>
      </c>
      <c r="BJ37" s="187" t="s">
        <v>1012</v>
      </c>
      <c r="BK37" s="187" t="s">
        <v>1012</v>
      </c>
      <c r="BL37" s="187" t="s">
        <v>2986</v>
      </c>
      <c r="BM37" s="187" t="s">
        <v>1012</v>
      </c>
      <c r="BN37" s="187" t="s">
        <v>1012</v>
      </c>
      <c r="BO37" s="187" t="s">
        <v>2986</v>
      </c>
      <c r="BP37" s="187" t="s">
        <v>1012</v>
      </c>
      <c r="BQ37" s="187" t="s">
        <v>1012</v>
      </c>
      <c r="BR37" s="187" t="s">
        <v>2986</v>
      </c>
      <c r="BS37" s="187" t="s">
        <v>1012</v>
      </c>
      <c r="BT37" s="187" t="s">
        <v>1012</v>
      </c>
      <c r="BU37" s="187" t="s">
        <v>2986</v>
      </c>
      <c r="BV37" s="187" t="s">
        <v>1012</v>
      </c>
      <c r="BW37" s="187" t="s">
        <v>1012</v>
      </c>
      <c r="BX37" s="187" t="s">
        <v>2986</v>
      </c>
      <c r="BY37" s="187" t="s">
        <v>1012</v>
      </c>
      <c r="BZ37" s="187" t="s">
        <v>1012</v>
      </c>
      <c r="CA37" s="187" t="s">
        <v>2986</v>
      </c>
      <c r="CB37" s="187" t="s">
        <v>1012</v>
      </c>
      <c r="CC37" s="187" t="s">
        <v>1012</v>
      </c>
      <c r="CD37" s="187" t="s">
        <v>2986</v>
      </c>
      <c r="CE37" s="187" t="s">
        <v>1012</v>
      </c>
      <c r="CF37" s="187" t="s">
        <v>1012</v>
      </c>
      <c r="CG37" s="187" t="s">
        <v>2986</v>
      </c>
      <c r="CH37" s="187" t="s">
        <v>1012</v>
      </c>
      <c r="CI37" s="187" t="s">
        <v>1012</v>
      </c>
      <c r="CJ37" s="187" t="s">
        <v>2986</v>
      </c>
      <c r="CK37" s="187" t="s">
        <v>1012</v>
      </c>
      <c r="CL37" s="187" t="s">
        <v>1012</v>
      </c>
      <c r="CM37" s="187" t="s">
        <v>2986</v>
      </c>
      <c r="CN37" s="187" t="s">
        <v>1012</v>
      </c>
      <c r="CO37" s="187" t="s">
        <v>1012</v>
      </c>
      <c r="CP37" s="187" t="s">
        <v>2986</v>
      </c>
      <c r="CQ37" s="187" t="s">
        <v>1012</v>
      </c>
      <c r="CR37" s="187" t="s">
        <v>1012</v>
      </c>
      <c r="CS37" s="187" t="s">
        <v>2986</v>
      </c>
      <c r="CT37" s="187" t="s">
        <v>1012</v>
      </c>
      <c r="CU37" s="187" t="s">
        <v>1012</v>
      </c>
      <c r="CV37" s="187" t="s">
        <v>2986</v>
      </c>
      <c r="CW37" s="187" t="s">
        <v>1012</v>
      </c>
      <c r="CX37" s="187" t="s">
        <v>1012</v>
      </c>
      <c r="CY37" s="187" t="s">
        <v>2986</v>
      </c>
      <c r="CZ37" s="187" t="s">
        <v>1012</v>
      </c>
      <c r="DA37" s="187" t="s">
        <v>1012</v>
      </c>
      <c r="DB37" s="187" t="s">
        <v>2986</v>
      </c>
      <c r="DC37" s="187" t="s">
        <v>1012</v>
      </c>
      <c r="DD37" s="187" t="s">
        <v>1012</v>
      </c>
      <c r="DE37" s="187" t="s">
        <v>2986</v>
      </c>
      <c r="DF37" s="187" t="s">
        <v>1012</v>
      </c>
      <c r="DG37" s="187" t="s">
        <v>1012</v>
      </c>
      <c r="DH37" s="187" t="s">
        <v>2986</v>
      </c>
      <c r="DI37" s="187" t="s">
        <v>1012</v>
      </c>
      <c r="DJ37" s="187" t="s">
        <v>1012</v>
      </c>
      <c r="DK37" s="187" t="s">
        <v>2986</v>
      </c>
      <c r="DL37" s="187" t="s">
        <v>1012</v>
      </c>
      <c r="DM37" s="187" t="s">
        <v>1012</v>
      </c>
      <c r="DN37" s="187" t="s">
        <v>2986</v>
      </c>
      <c r="DO37" s="187" t="s">
        <v>1012</v>
      </c>
      <c r="DP37" s="187" t="s">
        <v>1012</v>
      </c>
      <c r="DQ37" s="187" t="s">
        <v>2986</v>
      </c>
      <c r="DR37" s="187" t="s">
        <v>1012</v>
      </c>
      <c r="DS37" s="187" t="s">
        <v>1012</v>
      </c>
      <c r="DT37" s="187" t="s">
        <v>2986</v>
      </c>
      <c r="DU37" s="187" t="s">
        <v>1012</v>
      </c>
      <c r="DV37" s="187" t="s">
        <v>1012</v>
      </c>
      <c r="DW37" s="187" t="s">
        <v>2986</v>
      </c>
      <c r="DX37" s="187" t="s">
        <v>1012</v>
      </c>
      <c r="DY37" s="187" t="s">
        <v>1012</v>
      </c>
      <c r="DZ37" s="187" t="s">
        <v>2986</v>
      </c>
      <c r="EA37" s="187" t="s">
        <v>1012</v>
      </c>
      <c r="EB37" s="187" t="s">
        <v>1012</v>
      </c>
      <c r="EC37" s="187" t="s">
        <v>2986</v>
      </c>
      <c r="ED37" s="187" t="s">
        <v>1012</v>
      </c>
      <c r="EE37" s="187" t="s">
        <v>1012</v>
      </c>
      <c r="EF37" s="187" t="s">
        <v>2986</v>
      </c>
      <c r="EG37" s="187" t="s">
        <v>1012</v>
      </c>
      <c r="EH37" s="187" t="s">
        <v>1012</v>
      </c>
      <c r="EI37" s="187" t="s">
        <v>2986</v>
      </c>
      <c r="EJ37" s="187" t="s">
        <v>1012</v>
      </c>
      <c r="EK37" s="187" t="s">
        <v>1012</v>
      </c>
      <c r="EL37" s="187" t="s">
        <v>2986</v>
      </c>
      <c r="EM37" s="187" t="s">
        <v>1012</v>
      </c>
      <c r="EN37" s="187" t="s">
        <v>1012</v>
      </c>
      <c r="EO37" s="187" t="s">
        <v>2986</v>
      </c>
      <c r="EP37" s="187" t="s">
        <v>1012</v>
      </c>
      <c r="EQ37" s="187" t="s">
        <v>1012</v>
      </c>
      <c r="ER37" s="187" t="s">
        <v>2986</v>
      </c>
      <c r="ES37" s="187" t="s">
        <v>1012</v>
      </c>
      <c r="ET37" s="187" t="s">
        <v>1012</v>
      </c>
    </row>
    <row r="38" spans="1:150" x14ac:dyDescent="0.3">
      <c r="A38" s="1"/>
      <c r="B38" s="186" t="s">
        <v>3117</v>
      </c>
      <c r="C38" s="186" t="s">
        <v>148</v>
      </c>
      <c r="D38" s="186" t="s">
        <v>3099</v>
      </c>
      <c r="E38" s="186" t="s">
        <v>3118</v>
      </c>
      <c r="F38" s="186" t="s">
        <v>3119</v>
      </c>
      <c r="G38" s="187" t="s">
        <v>2986</v>
      </c>
      <c r="H38" s="187" t="s">
        <v>1012</v>
      </c>
      <c r="I38" s="187" t="s">
        <v>1012</v>
      </c>
      <c r="J38" s="187" t="s">
        <v>2986</v>
      </c>
      <c r="K38" s="187" t="s">
        <v>1012</v>
      </c>
      <c r="L38" s="187" t="s">
        <v>1012</v>
      </c>
      <c r="M38" s="187" t="s">
        <v>2986</v>
      </c>
      <c r="N38" s="187" t="s">
        <v>1012</v>
      </c>
      <c r="O38" s="187" t="s">
        <v>1012</v>
      </c>
      <c r="P38" s="187" t="s">
        <v>2986</v>
      </c>
      <c r="Q38" s="187" t="s">
        <v>1012</v>
      </c>
      <c r="R38" s="187" t="s">
        <v>1012</v>
      </c>
      <c r="S38" s="187" t="s">
        <v>2986</v>
      </c>
      <c r="T38" s="187" t="s">
        <v>1012</v>
      </c>
      <c r="U38" s="187" t="s">
        <v>1012</v>
      </c>
      <c r="V38" s="187" t="s">
        <v>2986</v>
      </c>
      <c r="W38" s="187" t="s">
        <v>1012</v>
      </c>
      <c r="X38" s="187" t="s">
        <v>1012</v>
      </c>
      <c r="Y38" s="187" t="s">
        <v>2986</v>
      </c>
      <c r="Z38" s="187" t="s">
        <v>1012</v>
      </c>
      <c r="AA38" s="187" t="s">
        <v>1012</v>
      </c>
      <c r="AB38" s="187" t="s">
        <v>2986</v>
      </c>
      <c r="AC38" s="187" t="s">
        <v>1012</v>
      </c>
      <c r="AD38" s="187" t="s">
        <v>1012</v>
      </c>
      <c r="AE38" s="187" t="s">
        <v>2986</v>
      </c>
      <c r="AF38" s="187" t="s">
        <v>1012</v>
      </c>
      <c r="AG38" s="187" t="s">
        <v>1012</v>
      </c>
      <c r="AH38" s="187" t="s">
        <v>2986</v>
      </c>
      <c r="AI38" s="187" t="s">
        <v>1012</v>
      </c>
      <c r="AJ38" s="187" t="s">
        <v>1012</v>
      </c>
      <c r="AK38" s="187" t="s">
        <v>2986</v>
      </c>
      <c r="AL38" s="187" t="s">
        <v>1012</v>
      </c>
      <c r="AM38" s="187" t="s">
        <v>1012</v>
      </c>
      <c r="AN38" s="187" t="s">
        <v>2986</v>
      </c>
      <c r="AO38" s="187" t="s">
        <v>1012</v>
      </c>
      <c r="AP38" s="187" t="s">
        <v>1012</v>
      </c>
      <c r="AQ38" s="187" t="s">
        <v>2986</v>
      </c>
      <c r="AR38" s="187" t="s">
        <v>1012</v>
      </c>
      <c r="AS38" s="187" t="s">
        <v>1012</v>
      </c>
      <c r="AT38" s="187" t="s">
        <v>2986</v>
      </c>
      <c r="AU38" s="187" t="s">
        <v>1012</v>
      </c>
      <c r="AV38" s="187" t="s">
        <v>1012</v>
      </c>
      <c r="AW38" s="187" t="s">
        <v>2986</v>
      </c>
      <c r="AX38" s="187" t="s">
        <v>1012</v>
      </c>
      <c r="AY38" s="187" t="s">
        <v>1012</v>
      </c>
      <c r="AZ38" s="187" t="s">
        <v>2986</v>
      </c>
      <c r="BA38" s="187" t="s">
        <v>1012</v>
      </c>
      <c r="BB38" s="187" t="s">
        <v>1012</v>
      </c>
      <c r="BC38" s="187" t="s">
        <v>2986</v>
      </c>
      <c r="BD38" s="187" t="s">
        <v>1012</v>
      </c>
      <c r="BE38" s="187" t="s">
        <v>1012</v>
      </c>
      <c r="BF38" s="187" t="s">
        <v>2986</v>
      </c>
      <c r="BG38" s="187" t="s">
        <v>1012</v>
      </c>
      <c r="BH38" s="187" t="s">
        <v>1012</v>
      </c>
      <c r="BI38" s="187" t="s">
        <v>2986</v>
      </c>
      <c r="BJ38" s="187" t="s">
        <v>1012</v>
      </c>
      <c r="BK38" s="187" t="s">
        <v>1012</v>
      </c>
      <c r="BL38" s="187" t="s">
        <v>2986</v>
      </c>
      <c r="BM38" s="187" t="s">
        <v>1012</v>
      </c>
      <c r="BN38" s="187" t="s">
        <v>1012</v>
      </c>
      <c r="BO38" s="187" t="s">
        <v>2986</v>
      </c>
      <c r="BP38" s="187" t="s">
        <v>1012</v>
      </c>
      <c r="BQ38" s="187" t="s">
        <v>1012</v>
      </c>
      <c r="BR38" s="187" t="s">
        <v>2986</v>
      </c>
      <c r="BS38" s="187" t="s">
        <v>1012</v>
      </c>
      <c r="BT38" s="187" t="s">
        <v>1012</v>
      </c>
      <c r="BU38" s="187" t="s">
        <v>2986</v>
      </c>
      <c r="BV38" s="187" t="s">
        <v>1012</v>
      </c>
      <c r="BW38" s="187" t="s">
        <v>1012</v>
      </c>
      <c r="BX38" s="187" t="s">
        <v>2986</v>
      </c>
      <c r="BY38" s="187" t="s">
        <v>1012</v>
      </c>
      <c r="BZ38" s="187" t="s">
        <v>1012</v>
      </c>
      <c r="CA38" s="187" t="s">
        <v>2986</v>
      </c>
      <c r="CB38" s="187" t="s">
        <v>1012</v>
      </c>
      <c r="CC38" s="187" t="s">
        <v>1012</v>
      </c>
      <c r="CD38" s="187" t="s">
        <v>2986</v>
      </c>
      <c r="CE38" s="187" t="s">
        <v>1012</v>
      </c>
      <c r="CF38" s="187" t="s">
        <v>1012</v>
      </c>
      <c r="CG38" s="187" t="s">
        <v>2986</v>
      </c>
      <c r="CH38" s="187" t="s">
        <v>1012</v>
      </c>
      <c r="CI38" s="187" t="s">
        <v>1012</v>
      </c>
      <c r="CJ38" s="187" t="s">
        <v>2986</v>
      </c>
      <c r="CK38" s="187" t="s">
        <v>1012</v>
      </c>
      <c r="CL38" s="187" t="s">
        <v>1012</v>
      </c>
      <c r="CM38" s="187" t="s">
        <v>2986</v>
      </c>
      <c r="CN38" s="187" t="s">
        <v>1012</v>
      </c>
      <c r="CO38" s="187" t="s">
        <v>1012</v>
      </c>
      <c r="CP38" s="187" t="s">
        <v>2986</v>
      </c>
      <c r="CQ38" s="187" t="s">
        <v>1012</v>
      </c>
      <c r="CR38" s="187" t="s">
        <v>1012</v>
      </c>
      <c r="CS38" s="187" t="s">
        <v>2986</v>
      </c>
      <c r="CT38" s="187" t="s">
        <v>1012</v>
      </c>
      <c r="CU38" s="187" t="s">
        <v>1012</v>
      </c>
      <c r="CV38" s="187" t="s">
        <v>2986</v>
      </c>
      <c r="CW38" s="187" t="s">
        <v>1012</v>
      </c>
      <c r="CX38" s="187" t="s">
        <v>1012</v>
      </c>
      <c r="CY38" s="187" t="s">
        <v>2986</v>
      </c>
      <c r="CZ38" s="187" t="s">
        <v>1012</v>
      </c>
      <c r="DA38" s="187" t="s">
        <v>1012</v>
      </c>
      <c r="DB38" s="187" t="s">
        <v>2986</v>
      </c>
      <c r="DC38" s="187" t="s">
        <v>1012</v>
      </c>
      <c r="DD38" s="187" t="s">
        <v>1012</v>
      </c>
      <c r="DE38" s="187" t="s">
        <v>2986</v>
      </c>
      <c r="DF38" s="187" t="s">
        <v>1012</v>
      </c>
      <c r="DG38" s="187" t="s">
        <v>1012</v>
      </c>
      <c r="DH38" s="187" t="s">
        <v>2986</v>
      </c>
      <c r="DI38" s="187" t="s">
        <v>1012</v>
      </c>
      <c r="DJ38" s="187" t="s">
        <v>1012</v>
      </c>
      <c r="DK38" s="187" t="s">
        <v>2986</v>
      </c>
      <c r="DL38" s="187" t="s">
        <v>1012</v>
      </c>
      <c r="DM38" s="187" t="s">
        <v>1012</v>
      </c>
      <c r="DN38" s="187" t="s">
        <v>2986</v>
      </c>
      <c r="DO38" s="187" t="s">
        <v>1012</v>
      </c>
      <c r="DP38" s="187" t="s">
        <v>1012</v>
      </c>
      <c r="DQ38" s="187" t="s">
        <v>2986</v>
      </c>
      <c r="DR38" s="187" t="s">
        <v>1012</v>
      </c>
      <c r="DS38" s="187" t="s">
        <v>1012</v>
      </c>
      <c r="DT38" s="187" t="s">
        <v>2986</v>
      </c>
      <c r="DU38" s="187" t="s">
        <v>1012</v>
      </c>
      <c r="DV38" s="187" t="s">
        <v>1012</v>
      </c>
      <c r="DW38" s="187" t="s">
        <v>2986</v>
      </c>
      <c r="DX38" s="187" t="s">
        <v>1012</v>
      </c>
      <c r="DY38" s="187" t="s">
        <v>1012</v>
      </c>
      <c r="DZ38" s="187" t="s">
        <v>2986</v>
      </c>
      <c r="EA38" s="187" t="s">
        <v>1012</v>
      </c>
      <c r="EB38" s="187" t="s">
        <v>1012</v>
      </c>
      <c r="EC38" s="187" t="s">
        <v>2986</v>
      </c>
      <c r="ED38" s="187" t="s">
        <v>1012</v>
      </c>
      <c r="EE38" s="187" t="s">
        <v>1012</v>
      </c>
      <c r="EF38" s="187" t="s">
        <v>2986</v>
      </c>
      <c r="EG38" s="187" t="s">
        <v>1012</v>
      </c>
      <c r="EH38" s="187" t="s">
        <v>1012</v>
      </c>
      <c r="EI38" s="187" t="s">
        <v>2986</v>
      </c>
      <c r="EJ38" s="187" t="s">
        <v>1012</v>
      </c>
      <c r="EK38" s="187" t="s">
        <v>1012</v>
      </c>
      <c r="EL38" s="187" t="s">
        <v>2986</v>
      </c>
      <c r="EM38" s="187" t="s">
        <v>1012</v>
      </c>
      <c r="EN38" s="187" t="s">
        <v>1012</v>
      </c>
      <c r="EO38" s="187" t="s">
        <v>2986</v>
      </c>
      <c r="EP38" s="187" t="s">
        <v>1012</v>
      </c>
      <c r="EQ38" s="187" t="s">
        <v>1012</v>
      </c>
      <c r="ER38" s="187" t="s">
        <v>2986</v>
      </c>
      <c r="ES38" s="187" t="s">
        <v>1012</v>
      </c>
      <c r="ET38" s="187" t="s">
        <v>1012</v>
      </c>
    </row>
    <row r="39" spans="1:150" x14ac:dyDescent="0.3">
      <c r="A39" s="1"/>
      <c r="B39" s="185" t="s">
        <v>3120</v>
      </c>
      <c r="C39" s="185" t="s">
        <v>148</v>
      </c>
      <c r="D39" s="185" t="s">
        <v>170</v>
      </c>
      <c r="E39" s="185" t="s">
        <v>3121</v>
      </c>
      <c r="F39" s="185" t="s">
        <v>3122</v>
      </c>
      <c r="G39" s="185" t="s">
        <v>2986</v>
      </c>
      <c r="H39" s="185" t="s">
        <v>2875</v>
      </c>
      <c r="I39" s="185" t="s">
        <v>2875</v>
      </c>
      <c r="J39" s="185" t="s">
        <v>2986</v>
      </c>
      <c r="K39" s="185" t="s">
        <v>2875</v>
      </c>
      <c r="L39" s="185" t="s">
        <v>2875</v>
      </c>
      <c r="M39" s="185" t="s">
        <v>2986</v>
      </c>
      <c r="N39" s="185" t="s">
        <v>2875</v>
      </c>
      <c r="O39" s="185" t="s">
        <v>2875</v>
      </c>
      <c r="P39" s="185" t="s">
        <v>2986</v>
      </c>
      <c r="Q39" s="185" t="s">
        <v>2875</v>
      </c>
      <c r="R39" s="185" t="s">
        <v>2875</v>
      </c>
      <c r="S39" s="185" t="s">
        <v>2986</v>
      </c>
      <c r="T39" s="185" t="s">
        <v>2875</v>
      </c>
      <c r="U39" s="185" t="s">
        <v>2875</v>
      </c>
      <c r="V39" s="185" t="s">
        <v>2986</v>
      </c>
      <c r="W39" s="185" t="s">
        <v>2875</v>
      </c>
      <c r="X39" s="185" t="s">
        <v>2875</v>
      </c>
      <c r="Y39" s="185" t="s">
        <v>2986</v>
      </c>
      <c r="Z39" s="185" t="s">
        <v>2875</v>
      </c>
      <c r="AA39" s="185" t="s">
        <v>2875</v>
      </c>
      <c r="AB39" s="185" t="s">
        <v>2986</v>
      </c>
      <c r="AC39" s="185" t="s">
        <v>2875</v>
      </c>
      <c r="AD39" s="185" t="s">
        <v>2875</v>
      </c>
      <c r="AE39" s="185" t="s">
        <v>2986</v>
      </c>
      <c r="AF39" s="185" t="s">
        <v>2875</v>
      </c>
      <c r="AG39" s="185" t="s">
        <v>2875</v>
      </c>
      <c r="AH39" s="185" t="s">
        <v>2986</v>
      </c>
      <c r="AI39" s="185" t="s">
        <v>2875</v>
      </c>
      <c r="AJ39" s="185" t="s">
        <v>2875</v>
      </c>
      <c r="AK39" s="185" t="s">
        <v>2986</v>
      </c>
      <c r="AL39" s="185" t="s">
        <v>2875</v>
      </c>
      <c r="AM39" s="185" t="s">
        <v>2875</v>
      </c>
      <c r="AN39" s="185" t="s">
        <v>2986</v>
      </c>
      <c r="AO39" s="185" t="s">
        <v>2875</v>
      </c>
      <c r="AP39" s="185" t="s">
        <v>2875</v>
      </c>
      <c r="AQ39" s="185" t="s">
        <v>2986</v>
      </c>
      <c r="AR39" s="185" t="s">
        <v>2875</v>
      </c>
      <c r="AS39" s="185" t="s">
        <v>2875</v>
      </c>
      <c r="AT39" s="185" t="s">
        <v>2986</v>
      </c>
      <c r="AU39" s="185" t="s">
        <v>2875</v>
      </c>
      <c r="AV39" s="185" t="s">
        <v>2875</v>
      </c>
      <c r="AW39" s="185" t="s">
        <v>2986</v>
      </c>
      <c r="AX39" s="185" t="s">
        <v>2875</v>
      </c>
      <c r="AY39" s="185" t="s">
        <v>2875</v>
      </c>
      <c r="AZ39" s="185" t="s">
        <v>2986</v>
      </c>
      <c r="BA39" s="185" t="s">
        <v>2875</v>
      </c>
      <c r="BB39" s="185" t="s">
        <v>2875</v>
      </c>
      <c r="BC39" s="185" t="s">
        <v>2986</v>
      </c>
      <c r="BD39" s="185" t="s">
        <v>2875</v>
      </c>
      <c r="BE39" s="185" t="s">
        <v>2875</v>
      </c>
      <c r="BF39" s="185" t="s">
        <v>2986</v>
      </c>
      <c r="BG39" s="185" t="s">
        <v>2875</v>
      </c>
      <c r="BH39" s="185" t="s">
        <v>2875</v>
      </c>
      <c r="BI39" s="185" t="s">
        <v>2986</v>
      </c>
      <c r="BJ39" s="185" t="s">
        <v>2875</v>
      </c>
      <c r="BK39" s="185" t="s">
        <v>2875</v>
      </c>
      <c r="BL39" s="185" t="s">
        <v>2986</v>
      </c>
      <c r="BM39" s="185" t="s">
        <v>2875</v>
      </c>
      <c r="BN39" s="185" t="s">
        <v>2875</v>
      </c>
      <c r="BO39" s="185" t="s">
        <v>2986</v>
      </c>
      <c r="BP39" s="185" t="s">
        <v>2875</v>
      </c>
      <c r="BQ39" s="185" t="s">
        <v>2875</v>
      </c>
      <c r="BR39" s="185" t="s">
        <v>2986</v>
      </c>
      <c r="BS39" s="185" t="s">
        <v>2875</v>
      </c>
      <c r="BT39" s="185" t="s">
        <v>2875</v>
      </c>
      <c r="BU39" s="185" t="s">
        <v>2986</v>
      </c>
      <c r="BV39" s="185" t="s">
        <v>2875</v>
      </c>
      <c r="BW39" s="185" t="s">
        <v>2875</v>
      </c>
      <c r="BX39" s="185" t="s">
        <v>2986</v>
      </c>
      <c r="BY39" s="185" t="s">
        <v>2875</v>
      </c>
      <c r="BZ39" s="185" t="s">
        <v>2875</v>
      </c>
      <c r="CA39" s="185" t="s">
        <v>2986</v>
      </c>
      <c r="CB39" s="185" t="s">
        <v>2875</v>
      </c>
      <c r="CC39" s="185" t="s">
        <v>2875</v>
      </c>
      <c r="CD39" s="185" t="s">
        <v>2986</v>
      </c>
      <c r="CE39" s="185" t="s">
        <v>2875</v>
      </c>
      <c r="CF39" s="185" t="s">
        <v>2875</v>
      </c>
      <c r="CG39" s="185" t="s">
        <v>2986</v>
      </c>
      <c r="CH39" s="185" t="s">
        <v>2875</v>
      </c>
      <c r="CI39" s="185" t="s">
        <v>2875</v>
      </c>
      <c r="CJ39" s="185" t="s">
        <v>2986</v>
      </c>
      <c r="CK39" s="185" t="s">
        <v>2875</v>
      </c>
      <c r="CL39" s="185" t="s">
        <v>2875</v>
      </c>
      <c r="CM39" s="185" t="s">
        <v>2986</v>
      </c>
      <c r="CN39" s="185" t="s">
        <v>2875</v>
      </c>
      <c r="CO39" s="185" t="s">
        <v>2875</v>
      </c>
      <c r="CP39" s="185" t="s">
        <v>2986</v>
      </c>
      <c r="CQ39" s="185" t="s">
        <v>2875</v>
      </c>
      <c r="CR39" s="185" t="s">
        <v>2875</v>
      </c>
      <c r="CS39" s="185" t="s">
        <v>2986</v>
      </c>
      <c r="CT39" s="185" t="s">
        <v>2875</v>
      </c>
      <c r="CU39" s="185" t="s">
        <v>2875</v>
      </c>
      <c r="CV39" s="185" t="s">
        <v>2986</v>
      </c>
      <c r="CW39" s="185" t="s">
        <v>2875</v>
      </c>
      <c r="CX39" s="185" t="s">
        <v>2875</v>
      </c>
      <c r="CY39" s="185" t="s">
        <v>2986</v>
      </c>
      <c r="CZ39" s="185" t="s">
        <v>2875</v>
      </c>
      <c r="DA39" s="185" t="s">
        <v>2875</v>
      </c>
      <c r="DB39" s="185" t="s">
        <v>2986</v>
      </c>
      <c r="DC39" s="185" t="s">
        <v>2875</v>
      </c>
      <c r="DD39" s="185" t="s">
        <v>2875</v>
      </c>
      <c r="DE39" s="185" t="s">
        <v>2986</v>
      </c>
      <c r="DF39" s="185" t="s">
        <v>2875</v>
      </c>
      <c r="DG39" s="185" t="s">
        <v>2875</v>
      </c>
      <c r="DH39" s="185" t="s">
        <v>2986</v>
      </c>
      <c r="DI39" s="185" t="s">
        <v>2875</v>
      </c>
      <c r="DJ39" s="185" t="s">
        <v>2875</v>
      </c>
      <c r="DK39" s="185" t="s">
        <v>2986</v>
      </c>
      <c r="DL39" s="185" t="s">
        <v>2875</v>
      </c>
      <c r="DM39" s="185" t="s">
        <v>2875</v>
      </c>
      <c r="DN39" s="185" t="s">
        <v>2986</v>
      </c>
      <c r="DO39" s="185" t="s">
        <v>2875</v>
      </c>
      <c r="DP39" s="185" t="s">
        <v>2875</v>
      </c>
      <c r="DQ39" s="185" t="s">
        <v>2986</v>
      </c>
      <c r="DR39" s="185" t="s">
        <v>2875</v>
      </c>
      <c r="DS39" s="185" t="s">
        <v>2875</v>
      </c>
      <c r="DT39" s="185" t="s">
        <v>2986</v>
      </c>
      <c r="DU39" s="185" t="s">
        <v>2875</v>
      </c>
      <c r="DV39" s="185" t="s">
        <v>2875</v>
      </c>
      <c r="DW39" s="185" t="s">
        <v>2986</v>
      </c>
      <c r="DX39" s="185" t="s">
        <v>2875</v>
      </c>
      <c r="DY39" s="185" t="s">
        <v>2875</v>
      </c>
      <c r="DZ39" s="185" t="s">
        <v>2986</v>
      </c>
      <c r="EA39" s="185" t="s">
        <v>2875</v>
      </c>
      <c r="EB39" s="185" t="s">
        <v>2875</v>
      </c>
      <c r="EC39" s="185" t="s">
        <v>2986</v>
      </c>
      <c r="ED39" s="185" t="s">
        <v>2875</v>
      </c>
      <c r="EE39" s="185" t="s">
        <v>2875</v>
      </c>
      <c r="EF39" s="185" t="s">
        <v>2986</v>
      </c>
      <c r="EG39" s="185" t="s">
        <v>2875</v>
      </c>
      <c r="EH39" s="185" t="s">
        <v>2875</v>
      </c>
      <c r="EI39" s="185" t="s">
        <v>2986</v>
      </c>
      <c r="EJ39" s="185" t="s">
        <v>2875</v>
      </c>
      <c r="EK39" s="185" t="s">
        <v>2875</v>
      </c>
      <c r="EL39" s="185" t="s">
        <v>2986</v>
      </c>
      <c r="EM39" s="185" t="s">
        <v>2875</v>
      </c>
      <c r="EN39" s="185" t="s">
        <v>2875</v>
      </c>
      <c r="EO39" s="185" t="s">
        <v>2986</v>
      </c>
      <c r="EP39" s="185" t="s">
        <v>2875</v>
      </c>
      <c r="EQ39" s="185" t="s">
        <v>2875</v>
      </c>
      <c r="ER39" s="185" t="s">
        <v>2986</v>
      </c>
      <c r="ES39" s="185" t="s">
        <v>2875</v>
      </c>
      <c r="ET39" s="185" t="s">
        <v>2875</v>
      </c>
    </row>
    <row r="40" spans="1:150" x14ac:dyDescent="0.3">
      <c r="A40" s="1"/>
      <c r="B40" s="186" t="s">
        <v>3123</v>
      </c>
      <c r="C40" s="186" t="s">
        <v>148</v>
      </c>
      <c r="D40" s="186" t="s">
        <v>170</v>
      </c>
      <c r="E40" s="186" t="s">
        <v>3124</v>
      </c>
      <c r="F40" s="186" t="s">
        <v>3125</v>
      </c>
      <c r="G40" s="187" t="s">
        <v>2986</v>
      </c>
      <c r="H40" s="187" t="s">
        <v>2875</v>
      </c>
      <c r="I40" s="187" t="s">
        <v>2875</v>
      </c>
      <c r="J40" s="187" t="s">
        <v>2986</v>
      </c>
      <c r="K40" s="187" t="s">
        <v>2875</v>
      </c>
      <c r="L40" s="187" t="s">
        <v>2875</v>
      </c>
      <c r="M40" s="187" t="s">
        <v>2986</v>
      </c>
      <c r="N40" s="187" t="s">
        <v>2875</v>
      </c>
      <c r="O40" s="187" t="s">
        <v>2875</v>
      </c>
      <c r="P40" s="187" t="s">
        <v>2986</v>
      </c>
      <c r="Q40" s="187" t="s">
        <v>2875</v>
      </c>
      <c r="R40" s="187" t="s">
        <v>2875</v>
      </c>
      <c r="S40" s="187" t="s">
        <v>2986</v>
      </c>
      <c r="T40" s="187" t="s">
        <v>2875</v>
      </c>
      <c r="U40" s="187" t="s">
        <v>2875</v>
      </c>
      <c r="V40" s="187" t="s">
        <v>2986</v>
      </c>
      <c r="W40" s="187" t="s">
        <v>2875</v>
      </c>
      <c r="X40" s="187" t="s">
        <v>2875</v>
      </c>
      <c r="Y40" s="187" t="s">
        <v>2986</v>
      </c>
      <c r="Z40" s="187" t="s">
        <v>2875</v>
      </c>
      <c r="AA40" s="187" t="s">
        <v>2875</v>
      </c>
      <c r="AB40" s="187" t="s">
        <v>2986</v>
      </c>
      <c r="AC40" s="187" t="s">
        <v>2875</v>
      </c>
      <c r="AD40" s="187" t="s">
        <v>2875</v>
      </c>
      <c r="AE40" s="187" t="s">
        <v>2986</v>
      </c>
      <c r="AF40" s="187" t="s">
        <v>2875</v>
      </c>
      <c r="AG40" s="187" t="s">
        <v>2875</v>
      </c>
      <c r="AH40" s="187" t="s">
        <v>2986</v>
      </c>
      <c r="AI40" s="187" t="s">
        <v>2875</v>
      </c>
      <c r="AJ40" s="187" t="s">
        <v>2875</v>
      </c>
      <c r="AK40" s="187" t="s">
        <v>2986</v>
      </c>
      <c r="AL40" s="187" t="s">
        <v>2875</v>
      </c>
      <c r="AM40" s="187" t="s">
        <v>2875</v>
      </c>
      <c r="AN40" s="187" t="s">
        <v>2986</v>
      </c>
      <c r="AO40" s="187" t="s">
        <v>2875</v>
      </c>
      <c r="AP40" s="187" t="s">
        <v>2875</v>
      </c>
      <c r="AQ40" s="187" t="s">
        <v>2986</v>
      </c>
      <c r="AR40" s="187" t="s">
        <v>2875</v>
      </c>
      <c r="AS40" s="187" t="s">
        <v>2875</v>
      </c>
      <c r="AT40" s="187" t="s">
        <v>2986</v>
      </c>
      <c r="AU40" s="187" t="s">
        <v>2875</v>
      </c>
      <c r="AV40" s="187" t="s">
        <v>2875</v>
      </c>
      <c r="AW40" s="187" t="s">
        <v>2986</v>
      </c>
      <c r="AX40" s="187" t="s">
        <v>2875</v>
      </c>
      <c r="AY40" s="187" t="s">
        <v>2875</v>
      </c>
      <c r="AZ40" s="187" t="s">
        <v>2986</v>
      </c>
      <c r="BA40" s="187" t="s">
        <v>2875</v>
      </c>
      <c r="BB40" s="187" t="s">
        <v>2875</v>
      </c>
      <c r="BC40" s="187" t="s">
        <v>2986</v>
      </c>
      <c r="BD40" s="187" t="s">
        <v>2875</v>
      </c>
      <c r="BE40" s="187" t="s">
        <v>2875</v>
      </c>
      <c r="BF40" s="187" t="s">
        <v>2986</v>
      </c>
      <c r="BG40" s="187" t="s">
        <v>2875</v>
      </c>
      <c r="BH40" s="187" t="s">
        <v>2875</v>
      </c>
      <c r="BI40" s="187" t="s">
        <v>2986</v>
      </c>
      <c r="BJ40" s="187" t="s">
        <v>2875</v>
      </c>
      <c r="BK40" s="187" t="s">
        <v>2875</v>
      </c>
      <c r="BL40" s="187" t="s">
        <v>2986</v>
      </c>
      <c r="BM40" s="187" t="s">
        <v>2875</v>
      </c>
      <c r="BN40" s="187" t="s">
        <v>2875</v>
      </c>
      <c r="BO40" s="187" t="s">
        <v>2986</v>
      </c>
      <c r="BP40" s="187" t="s">
        <v>2875</v>
      </c>
      <c r="BQ40" s="187" t="s">
        <v>2875</v>
      </c>
      <c r="BR40" s="187" t="s">
        <v>2986</v>
      </c>
      <c r="BS40" s="187" t="s">
        <v>2875</v>
      </c>
      <c r="BT40" s="187" t="s">
        <v>2875</v>
      </c>
      <c r="BU40" s="187" t="s">
        <v>2986</v>
      </c>
      <c r="BV40" s="187" t="s">
        <v>2875</v>
      </c>
      <c r="BW40" s="187" t="s">
        <v>2875</v>
      </c>
      <c r="BX40" s="187" t="s">
        <v>2986</v>
      </c>
      <c r="BY40" s="187" t="s">
        <v>2875</v>
      </c>
      <c r="BZ40" s="187" t="s">
        <v>2875</v>
      </c>
      <c r="CA40" s="187" t="s">
        <v>2986</v>
      </c>
      <c r="CB40" s="187" t="s">
        <v>2875</v>
      </c>
      <c r="CC40" s="187" t="s">
        <v>2875</v>
      </c>
      <c r="CD40" s="187" t="s">
        <v>2986</v>
      </c>
      <c r="CE40" s="187" t="s">
        <v>2875</v>
      </c>
      <c r="CF40" s="187" t="s">
        <v>2875</v>
      </c>
      <c r="CG40" s="187" t="s">
        <v>2986</v>
      </c>
      <c r="CH40" s="187" t="s">
        <v>2875</v>
      </c>
      <c r="CI40" s="187" t="s">
        <v>2875</v>
      </c>
      <c r="CJ40" s="187" t="s">
        <v>2986</v>
      </c>
      <c r="CK40" s="187" t="s">
        <v>2875</v>
      </c>
      <c r="CL40" s="187" t="s">
        <v>2875</v>
      </c>
      <c r="CM40" s="187" t="s">
        <v>2986</v>
      </c>
      <c r="CN40" s="187" t="s">
        <v>2875</v>
      </c>
      <c r="CO40" s="187" t="s">
        <v>2875</v>
      </c>
      <c r="CP40" s="187" t="s">
        <v>2986</v>
      </c>
      <c r="CQ40" s="187" t="s">
        <v>2875</v>
      </c>
      <c r="CR40" s="187" t="s">
        <v>2875</v>
      </c>
      <c r="CS40" s="187" t="s">
        <v>2986</v>
      </c>
      <c r="CT40" s="187" t="s">
        <v>2875</v>
      </c>
      <c r="CU40" s="187" t="s">
        <v>2875</v>
      </c>
      <c r="CV40" s="187" t="s">
        <v>2986</v>
      </c>
      <c r="CW40" s="187" t="s">
        <v>2875</v>
      </c>
      <c r="CX40" s="187" t="s">
        <v>2875</v>
      </c>
      <c r="CY40" s="187" t="s">
        <v>2986</v>
      </c>
      <c r="CZ40" s="187" t="s">
        <v>2875</v>
      </c>
      <c r="DA40" s="187" t="s">
        <v>2875</v>
      </c>
      <c r="DB40" s="187" t="s">
        <v>2986</v>
      </c>
      <c r="DC40" s="187" t="s">
        <v>2875</v>
      </c>
      <c r="DD40" s="187" t="s">
        <v>2875</v>
      </c>
      <c r="DE40" s="187" t="s">
        <v>2986</v>
      </c>
      <c r="DF40" s="187" t="s">
        <v>2875</v>
      </c>
      <c r="DG40" s="187" t="s">
        <v>2875</v>
      </c>
      <c r="DH40" s="187" t="s">
        <v>2986</v>
      </c>
      <c r="DI40" s="187" t="s">
        <v>2875</v>
      </c>
      <c r="DJ40" s="187" t="s">
        <v>2875</v>
      </c>
      <c r="DK40" s="187" t="s">
        <v>2986</v>
      </c>
      <c r="DL40" s="187" t="s">
        <v>2875</v>
      </c>
      <c r="DM40" s="187" t="s">
        <v>2875</v>
      </c>
      <c r="DN40" s="187" t="s">
        <v>2986</v>
      </c>
      <c r="DO40" s="187" t="s">
        <v>2875</v>
      </c>
      <c r="DP40" s="187" t="s">
        <v>2875</v>
      </c>
      <c r="DQ40" s="187" t="s">
        <v>2986</v>
      </c>
      <c r="DR40" s="187" t="s">
        <v>2875</v>
      </c>
      <c r="DS40" s="187" t="s">
        <v>2875</v>
      </c>
      <c r="DT40" s="187" t="s">
        <v>2986</v>
      </c>
      <c r="DU40" s="187" t="s">
        <v>2875</v>
      </c>
      <c r="DV40" s="187" t="s">
        <v>2875</v>
      </c>
      <c r="DW40" s="187" t="s">
        <v>2986</v>
      </c>
      <c r="DX40" s="187" t="s">
        <v>2875</v>
      </c>
      <c r="DY40" s="187" t="s">
        <v>2875</v>
      </c>
      <c r="DZ40" s="187" t="s">
        <v>2986</v>
      </c>
      <c r="EA40" s="187" t="s">
        <v>2875</v>
      </c>
      <c r="EB40" s="187" t="s">
        <v>2875</v>
      </c>
      <c r="EC40" s="187" t="s">
        <v>2986</v>
      </c>
      <c r="ED40" s="187" t="s">
        <v>2875</v>
      </c>
      <c r="EE40" s="187" t="s">
        <v>2875</v>
      </c>
      <c r="EF40" s="187" t="s">
        <v>2986</v>
      </c>
      <c r="EG40" s="187" t="s">
        <v>2875</v>
      </c>
      <c r="EH40" s="187" t="s">
        <v>2875</v>
      </c>
      <c r="EI40" s="187" t="s">
        <v>2986</v>
      </c>
      <c r="EJ40" s="187" t="s">
        <v>2875</v>
      </c>
      <c r="EK40" s="187" t="s">
        <v>2875</v>
      </c>
      <c r="EL40" s="187" t="s">
        <v>2986</v>
      </c>
      <c r="EM40" s="187" t="s">
        <v>2875</v>
      </c>
      <c r="EN40" s="187" t="s">
        <v>2875</v>
      </c>
      <c r="EO40" s="187" t="s">
        <v>2986</v>
      </c>
      <c r="EP40" s="187" t="s">
        <v>2875</v>
      </c>
      <c r="EQ40" s="187" t="s">
        <v>2875</v>
      </c>
      <c r="ER40" s="187" t="s">
        <v>2986</v>
      </c>
      <c r="ES40" s="187" t="s">
        <v>2875</v>
      </c>
      <c r="ET40" s="187" t="s">
        <v>2875</v>
      </c>
    </row>
    <row r="41" spans="1:150" x14ac:dyDescent="0.3">
      <c r="A41" s="1"/>
      <c r="B41" s="186" t="s">
        <v>3126</v>
      </c>
      <c r="C41" s="186" t="s">
        <v>148</v>
      </c>
      <c r="D41" s="186" t="s">
        <v>170</v>
      </c>
      <c r="E41" s="186" t="s">
        <v>3127</v>
      </c>
      <c r="F41" s="186" t="s">
        <v>3128</v>
      </c>
      <c r="G41" s="187" t="s">
        <v>2986</v>
      </c>
      <c r="H41" s="187" t="s">
        <v>2875</v>
      </c>
      <c r="I41" s="187" t="s">
        <v>2875</v>
      </c>
      <c r="J41" s="187" t="s">
        <v>2986</v>
      </c>
      <c r="K41" s="187" t="s">
        <v>2875</v>
      </c>
      <c r="L41" s="187" t="s">
        <v>2875</v>
      </c>
      <c r="M41" s="187" t="s">
        <v>2986</v>
      </c>
      <c r="N41" s="187" t="s">
        <v>2875</v>
      </c>
      <c r="O41" s="187" t="s">
        <v>2875</v>
      </c>
      <c r="P41" s="187" t="s">
        <v>2986</v>
      </c>
      <c r="Q41" s="187" t="s">
        <v>2875</v>
      </c>
      <c r="R41" s="187" t="s">
        <v>2875</v>
      </c>
      <c r="S41" s="187" t="s">
        <v>2986</v>
      </c>
      <c r="T41" s="187" t="s">
        <v>2875</v>
      </c>
      <c r="U41" s="187" t="s">
        <v>2875</v>
      </c>
      <c r="V41" s="187" t="s">
        <v>2986</v>
      </c>
      <c r="W41" s="187" t="s">
        <v>2875</v>
      </c>
      <c r="X41" s="187" t="s">
        <v>2875</v>
      </c>
      <c r="Y41" s="187" t="s">
        <v>2986</v>
      </c>
      <c r="Z41" s="187" t="s">
        <v>2875</v>
      </c>
      <c r="AA41" s="187" t="s">
        <v>2875</v>
      </c>
      <c r="AB41" s="187" t="s">
        <v>2986</v>
      </c>
      <c r="AC41" s="187" t="s">
        <v>2875</v>
      </c>
      <c r="AD41" s="187" t="s">
        <v>2875</v>
      </c>
      <c r="AE41" s="187" t="s">
        <v>2986</v>
      </c>
      <c r="AF41" s="187" t="s">
        <v>2875</v>
      </c>
      <c r="AG41" s="187" t="s">
        <v>2875</v>
      </c>
      <c r="AH41" s="187" t="s">
        <v>2986</v>
      </c>
      <c r="AI41" s="187" t="s">
        <v>2875</v>
      </c>
      <c r="AJ41" s="187" t="s">
        <v>2875</v>
      </c>
      <c r="AK41" s="187" t="s">
        <v>2986</v>
      </c>
      <c r="AL41" s="187" t="s">
        <v>2875</v>
      </c>
      <c r="AM41" s="187" t="s">
        <v>2875</v>
      </c>
      <c r="AN41" s="187" t="s">
        <v>2986</v>
      </c>
      <c r="AO41" s="187" t="s">
        <v>2875</v>
      </c>
      <c r="AP41" s="187" t="s">
        <v>2875</v>
      </c>
      <c r="AQ41" s="187" t="s">
        <v>2986</v>
      </c>
      <c r="AR41" s="187" t="s">
        <v>2875</v>
      </c>
      <c r="AS41" s="187" t="s">
        <v>2875</v>
      </c>
      <c r="AT41" s="187" t="s">
        <v>2986</v>
      </c>
      <c r="AU41" s="187" t="s">
        <v>2875</v>
      </c>
      <c r="AV41" s="187" t="s">
        <v>2875</v>
      </c>
      <c r="AW41" s="187" t="s">
        <v>2986</v>
      </c>
      <c r="AX41" s="187" t="s">
        <v>2875</v>
      </c>
      <c r="AY41" s="187" t="s">
        <v>2875</v>
      </c>
      <c r="AZ41" s="187" t="s">
        <v>2986</v>
      </c>
      <c r="BA41" s="187" t="s">
        <v>2875</v>
      </c>
      <c r="BB41" s="187" t="s">
        <v>2875</v>
      </c>
      <c r="BC41" s="187" t="s">
        <v>2986</v>
      </c>
      <c r="BD41" s="187" t="s">
        <v>2875</v>
      </c>
      <c r="BE41" s="187" t="s">
        <v>2875</v>
      </c>
      <c r="BF41" s="187" t="s">
        <v>2986</v>
      </c>
      <c r="BG41" s="187" t="s">
        <v>2875</v>
      </c>
      <c r="BH41" s="187" t="s">
        <v>2875</v>
      </c>
      <c r="BI41" s="187" t="s">
        <v>2986</v>
      </c>
      <c r="BJ41" s="187" t="s">
        <v>2875</v>
      </c>
      <c r="BK41" s="187" t="s">
        <v>2875</v>
      </c>
      <c r="BL41" s="187" t="s">
        <v>2986</v>
      </c>
      <c r="BM41" s="187" t="s">
        <v>2875</v>
      </c>
      <c r="BN41" s="187" t="s">
        <v>2875</v>
      </c>
      <c r="BO41" s="187" t="s">
        <v>2986</v>
      </c>
      <c r="BP41" s="187" t="s">
        <v>2875</v>
      </c>
      <c r="BQ41" s="187" t="s">
        <v>2875</v>
      </c>
      <c r="BR41" s="187" t="s">
        <v>2986</v>
      </c>
      <c r="BS41" s="187" t="s">
        <v>2875</v>
      </c>
      <c r="BT41" s="187" t="s">
        <v>2875</v>
      </c>
      <c r="BU41" s="187" t="s">
        <v>2986</v>
      </c>
      <c r="BV41" s="187" t="s">
        <v>2875</v>
      </c>
      <c r="BW41" s="187" t="s">
        <v>2875</v>
      </c>
      <c r="BX41" s="187" t="s">
        <v>2986</v>
      </c>
      <c r="BY41" s="187" t="s">
        <v>2875</v>
      </c>
      <c r="BZ41" s="187" t="s">
        <v>2875</v>
      </c>
      <c r="CA41" s="187" t="s">
        <v>2986</v>
      </c>
      <c r="CB41" s="187" t="s">
        <v>2875</v>
      </c>
      <c r="CC41" s="187" t="s">
        <v>2875</v>
      </c>
      <c r="CD41" s="187" t="s">
        <v>2986</v>
      </c>
      <c r="CE41" s="187" t="s">
        <v>2875</v>
      </c>
      <c r="CF41" s="187" t="s">
        <v>2875</v>
      </c>
      <c r="CG41" s="187" t="s">
        <v>2986</v>
      </c>
      <c r="CH41" s="187" t="s">
        <v>2875</v>
      </c>
      <c r="CI41" s="187" t="s">
        <v>2875</v>
      </c>
      <c r="CJ41" s="187" t="s">
        <v>2986</v>
      </c>
      <c r="CK41" s="187" t="s">
        <v>2875</v>
      </c>
      <c r="CL41" s="187" t="s">
        <v>2875</v>
      </c>
      <c r="CM41" s="187" t="s">
        <v>2986</v>
      </c>
      <c r="CN41" s="187" t="s">
        <v>2875</v>
      </c>
      <c r="CO41" s="187" t="s">
        <v>2875</v>
      </c>
      <c r="CP41" s="187" t="s">
        <v>2986</v>
      </c>
      <c r="CQ41" s="187" t="s">
        <v>2875</v>
      </c>
      <c r="CR41" s="187" t="s">
        <v>2875</v>
      </c>
      <c r="CS41" s="187" t="s">
        <v>2986</v>
      </c>
      <c r="CT41" s="187" t="s">
        <v>2875</v>
      </c>
      <c r="CU41" s="187" t="s">
        <v>2875</v>
      </c>
      <c r="CV41" s="187" t="s">
        <v>2986</v>
      </c>
      <c r="CW41" s="187" t="s">
        <v>2875</v>
      </c>
      <c r="CX41" s="187" t="s">
        <v>2875</v>
      </c>
      <c r="CY41" s="187" t="s">
        <v>2986</v>
      </c>
      <c r="CZ41" s="187" t="s">
        <v>2875</v>
      </c>
      <c r="DA41" s="187" t="s">
        <v>2875</v>
      </c>
      <c r="DB41" s="187" t="s">
        <v>2986</v>
      </c>
      <c r="DC41" s="187" t="s">
        <v>2875</v>
      </c>
      <c r="DD41" s="187" t="s">
        <v>2875</v>
      </c>
      <c r="DE41" s="187" t="s">
        <v>2986</v>
      </c>
      <c r="DF41" s="187" t="s">
        <v>2875</v>
      </c>
      <c r="DG41" s="187" t="s">
        <v>2875</v>
      </c>
      <c r="DH41" s="187" t="s">
        <v>2986</v>
      </c>
      <c r="DI41" s="187" t="s">
        <v>2875</v>
      </c>
      <c r="DJ41" s="187" t="s">
        <v>2875</v>
      </c>
      <c r="DK41" s="187" t="s">
        <v>2986</v>
      </c>
      <c r="DL41" s="187" t="s">
        <v>2875</v>
      </c>
      <c r="DM41" s="187" t="s">
        <v>2875</v>
      </c>
      <c r="DN41" s="187" t="s">
        <v>2986</v>
      </c>
      <c r="DO41" s="187" t="s">
        <v>2875</v>
      </c>
      <c r="DP41" s="187" t="s">
        <v>2875</v>
      </c>
      <c r="DQ41" s="187" t="s">
        <v>2986</v>
      </c>
      <c r="DR41" s="187" t="s">
        <v>2875</v>
      </c>
      <c r="DS41" s="187" t="s">
        <v>2875</v>
      </c>
      <c r="DT41" s="187" t="s">
        <v>2986</v>
      </c>
      <c r="DU41" s="187" t="s">
        <v>2875</v>
      </c>
      <c r="DV41" s="187" t="s">
        <v>2875</v>
      </c>
      <c r="DW41" s="187" t="s">
        <v>2986</v>
      </c>
      <c r="DX41" s="187" t="s">
        <v>2875</v>
      </c>
      <c r="DY41" s="187" t="s">
        <v>2875</v>
      </c>
      <c r="DZ41" s="187" t="s">
        <v>2986</v>
      </c>
      <c r="EA41" s="187" t="s">
        <v>2875</v>
      </c>
      <c r="EB41" s="187" t="s">
        <v>2875</v>
      </c>
      <c r="EC41" s="187" t="s">
        <v>2986</v>
      </c>
      <c r="ED41" s="187" t="s">
        <v>2875</v>
      </c>
      <c r="EE41" s="187" t="s">
        <v>2875</v>
      </c>
      <c r="EF41" s="187" t="s">
        <v>2986</v>
      </c>
      <c r="EG41" s="187" t="s">
        <v>2875</v>
      </c>
      <c r="EH41" s="187" t="s">
        <v>2875</v>
      </c>
      <c r="EI41" s="187" t="s">
        <v>2986</v>
      </c>
      <c r="EJ41" s="187" t="s">
        <v>2875</v>
      </c>
      <c r="EK41" s="187" t="s">
        <v>2875</v>
      </c>
      <c r="EL41" s="187" t="s">
        <v>2986</v>
      </c>
      <c r="EM41" s="187" t="s">
        <v>2875</v>
      </c>
      <c r="EN41" s="187" t="s">
        <v>2875</v>
      </c>
      <c r="EO41" s="187" t="s">
        <v>2986</v>
      </c>
      <c r="EP41" s="187" t="s">
        <v>2875</v>
      </c>
      <c r="EQ41" s="187" t="s">
        <v>2875</v>
      </c>
      <c r="ER41" s="187" t="s">
        <v>2986</v>
      </c>
      <c r="ES41" s="187" t="s">
        <v>2875</v>
      </c>
      <c r="ET41" s="187" t="s">
        <v>2875</v>
      </c>
    </row>
    <row r="42" spans="1:150" x14ac:dyDescent="0.3">
      <c r="A42" s="1"/>
      <c r="B42" s="186" t="s">
        <v>3129</v>
      </c>
      <c r="C42" s="186" t="s">
        <v>148</v>
      </c>
      <c r="D42" s="186" t="s">
        <v>170</v>
      </c>
      <c r="E42" s="186" t="s">
        <v>3130</v>
      </c>
      <c r="F42" s="186" t="s">
        <v>3131</v>
      </c>
      <c r="G42" s="187" t="s">
        <v>2986</v>
      </c>
      <c r="H42" s="187" t="s">
        <v>2875</v>
      </c>
      <c r="I42" s="187" t="s">
        <v>2875</v>
      </c>
      <c r="J42" s="187" t="s">
        <v>2986</v>
      </c>
      <c r="K42" s="187" t="s">
        <v>2875</v>
      </c>
      <c r="L42" s="187" t="s">
        <v>2875</v>
      </c>
      <c r="M42" s="187" t="s">
        <v>2986</v>
      </c>
      <c r="N42" s="187" t="s">
        <v>2875</v>
      </c>
      <c r="O42" s="187" t="s">
        <v>2875</v>
      </c>
      <c r="P42" s="187" t="s">
        <v>2986</v>
      </c>
      <c r="Q42" s="187" t="s">
        <v>2875</v>
      </c>
      <c r="R42" s="187" t="s">
        <v>2875</v>
      </c>
      <c r="S42" s="187" t="s">
        <v>2986</v>
      </c>
      <c r="T42" s="187" t="s">
        <v>2875</v>
      </c>
      <c r="U42" s="187" t="s">
        <v>2875</v>
      </c>
      <c r="V42" s="187" t="s">
        <v>2986</v>
      </c>
      <c r="W42" s="187" t="s">
        <v>2875</v>
      </c>
      <c r="X42" s="187" t="s">
        <v>2875</v>
      </c>
      <c r="Y42" s="187" t="s">
        <v>2986</v>
      </c>
      <c r="Z42" s="187" t="s">
        <v>2875</v>
      </c>
      <c r="AA42" s="187" t="s">
        <v>2875</v>
      </c>
      <c r="AB42" s="187" t="s">
        <v>2986</v>
      </c>
      <c r="AC42" s="187" t="s">
        <v>2875</v>
      </c>
      <c r="AD42" s="187" t="s">
        <v>2875</v>
      </c>
      <c r="AE42" s="187" t="s">
        <v>2986</v>
      </c>
      <c r="AF42" s="187" t="s">
        <v>2875</v>
      </c>
      <c r="AG42" s="187" t="s">
        <v>2875</v>
      </c>
      <c r="AH42" s="187" t="s">
        <v>2986</v>
      </c>
      <c r="AI42" s="187" t="s">
        <v>2875</v>
      </c>
      <c r="AJ42" s="187" t="s">
        <v>2875</v>
      </c>
      <c r="AK42" s="187" t="s">
        <v>2986</v>
      </c>
      <c r="AL42" s="187" t="s">
        <v>2875</v>
      </c>
      <c r="AM42" s="187" t="s">
        <v>2875</v>
      </c>
      <c r="AN42" s="187" t="s">
        <v>2986</v>
      </c>
      <c r="AO42" s="187" t="s">
        <v>2875</v>
      </c>
      <c r="AP42" s="187" t="s">
        <v>2875</v>
      </c>
      <c r="AQ42" s="187" t="s">
        <v>2986</v>
      </c>
      <c r="AR42" s="187" t="s">
        <v>2875</v>
      </c>
      <c r="AS42" s="187" t="s">
        <v>2875</v>
      </c>
      <c r="AT42" s="187" t="s">
        <v>2986</v>
      </c>
      <c r="AU42" s="187" t="s">
        <v>2875</v>
      </c>
      <c r="AV42" s="187" t="s">
        <v>2875</v>
      </c>
      <c r="AW42" s="187" t="s">
        <v>2986</v>
      </c>
      <c r="AX42" s="187" t="s">
        <v>2875</v>
      </c>
      <c r="AY42" s="187" t="s">
        <v>2875</v>
      </c>
      <c r="AZ42" s="187" t="s">
        <v>2986</v>
      </c>
      <c r="BA42" s="187" t="s">
        <v>2875</v>
      </c>
      <c r="BB42" s="187" t="s">
        <v>2875</v>
      </c>
      <c r="BC42" s="187" t="s">
        <v>2986</v>
      </c>
      <c r="BD42" s="187" t="s">
        <v>2875</v>
      </c>
      <c r="BE42" s="187" t="s">
        <v>2875</v>
      </c>
      <c r="BF42" s="187" t="s">
        <v>2986</v>
      </c>
      <c r="BG42" s="187" t="s">
        <v>2875</v>
      </c>
      <c r="BH42" s="187" t="s">
        <v>2875</v>
      </c>
      <c r="BI42" s="187" t="s">
        <v>2986</v>
      </c>
      <c r="BJ42" s="187" t="s">
        <v>2875</v>
      </c>
      <c r="BK42" s="187" t="s">
        <v>2875</v>
      </c>
      <c r="BL42" s="187" t="s">
        <v>2986</v>
      </c>
      <c r="BM42" s="187" t="s">
        <v>2875</v>
      </c>
      <c r="BN42" s="187" t="s">
        <v>2875</v>
      </c>
      <c r="BO42" s="187" t="s">
        <v>2986</v>
      </c>
      <c r="BP42" s="187" t="s">
        <v>2875</v>
      </c>
      <c r="BQ42" s="187" t="s">
        <v>2875</v>
      </c>
      <c r="BR42" s="187" t="s">
        <v>2986</v>
      </c>
      <c r="BS42" s="187" t="s">
        <v>2875</v>
      </c>
      <c r="BT42" s="187" t="s">
        <v>2875</v>
      </c>
      <c r="BU42" s="187" t="s">
        <v>2986</v>
      </c>
      <c r="BV42" s="187" t="s">
        <v>2875</v>
      </c>
      <c r="BW42" s="187" t="s">
        <v>2875</v>
      </c>
      <c r="BX42" s="187" t="s">
        <v>2986</v>
      </c>
      <c r="BY42" s="187" t="s">
        <v>2875</v>
      </c>
      <c r="BZ42" s="187" t="s">
        <v>2875</v>
      </c>
      <c r="CA42" s="187" t="s">
        <v>2986</v>
      </c>
      <c r="CB42" s="187" t="s">
        <v>2875</v>
      </c>
      <c r="CC42" s="187" t="s">
        <v>2875</v>
      </c>
      <c r="CD42" s="187" t="s">
        <v>2986</v>
      </c>
      <c r="CE42" s="187" t="s">
        <v>2875</v>
      </c>
      <c r="CF42" s="187" t="s">
        <v>2875</v>
      </c>
      <c r="CG42" s="187" t="s">
        <v>2986</v>
      </c>
      <c r="CH42" s="187" t="s">
        <v>2875</v>
      </c>
      <c r="CI42" s="187" t="s">
        <v>2875</v>
      </c>
      <c r="CJ42" s="187" t="s">
        <v>2986</v>
      </c>
      <c r="CK42" s="187" t="s">
        <v>2875</v>
      </c>
      <c r="CL42" s="187" t="s">
        <v>2875</v>
      </c>
      <c r="CM42" s="187" t="s">
        <v>2986</v>
      </c>
      <c r="CN42" s="187" t="s">
        <v>2875</v>
      </c>
      <c r="CO42" s="187" t="s">
        <v>2875</v>
      </c>
      <c r="CP42" s="187" t="s">
        <v>2986</v>
      </c>
      <c r="CQ42" s="187" t="s">
        <v>2875</v>
      </c>
      <c r="CR42" s="187" t="s">
        <v>2875</v>
      </c>
      <c r="CS42" s="187" t="s">
        <v>2986</v>
      </c>
      <c r="CT42" s="187" t="s">
        <v>2875</v>
      </c>
      <c r="CU42" s="187" t="s">
        <v>2875</v>
      </c>
      <c r="CV42" s="187" t="s">
        <v>2986</v>
      </c>
      <c r="CW42" s="187" t="s">
        <v>2875</v>
      </c>
      <c r="CX42" s="187" t="s">
        <v>2875</v>
      </c>
      <c r="CY42" s="187" t="s">
        <v>2986</v>
      </c>
      <c r="CZ42" s="187" t="s">
        <v>2875</v>
      </c>
      <c r="DA42" s="187" t="s">
        <v>2875</v>
      </c>
      <c r="DB42" s="187" t="s">
        <v>2986</v>
      </c>
      <c r="DC42" s="187" t="s">
        <v>2875</v>
      </c>
      <c r="DD42" s="187" t="s">
        <v>2875</v>
      </c>
      <c r="DE42" s="187" t="s">
        <v>2986</v>
      </c>
      <c r="DF42" s="187" t="s">
        <v>2875</v>
      </c>
      <c r="DG42" s="187" t="s">
        <v>2875</v>
      </c>
      <c r="DH42" s="187" t="s">
        <v>2986</v>
      </c>
      <c r="DI42" s="187" t="s">
        <v>2875</v>
      </c>
      <c r="DJ42" s="187" t="s">
        <v>2875</v>
      </c>
      <c r="DK42" s="187" t="s">
        <v>2986</v>
      </c>
      <c r="DL42" s="187" t="s">
        <v>2875</v>
      </c>
      <c r="DM42" s="187" t="s">
        <v>2875</v>
      </c>
      <c r="DN42" s="187" t="s">
        <v>2986</v>
      </c>
      <c r="DO42" s="187" t="s">
        <v>2875</v>
      </c>
      <c r="DP42" s="187" t="s">
        <v>2875</v>
      </c>
      <c r="DQ42" s="187" t="s">
        <v>2986</v>
      </c>
      <c r="DR42" s="187" t="s">
        <v>2875</v>
      </c>
      <c r="DS42" s="187" t="s">
        <v>2875</v>
      </c>
      <c r="DT42" s="187" t="s">
        <v>2986</v>
      </c>
      <c r="DU42" s="187" t="s">
        <v>2875</v>
      </c>
      <c r="DV42" s="187" t="s">
        <v>2875</v>
      </c>
      <c r="DW42" s="187" t="s">
        <v>2986</v>
      </c>
      <c r="DX42" s="187" t="s">
        <v>2875</v>
      </c>
      <c r="DY42" s="187" t="s">
        <v>2875</v>
      </c>
      <c r="DZ42" s="187" t="s">
        <v>2986</v>
      </c>
      <c r="EA42" s="187" t="s">
        <v>2875</v>
      </c>
      <c r="EB42" s="187" t="s">
        <v>2875</v>
      </c>
      <c r="EC42" s="187" t="s">
        <v>2986</v>
      </c>
      <c r="ED42" s="187" t="s">
        <v>2875</v>
      </c>
      <c r="EE42" s="187" t="s">
        <v>2875</v>
      </c>
      <c r="EF42" s="187" t="s">
        <v>2986</v>
      </c>
      <c r="EG42" s="187" t="s">
        <v>2875</v>
      </c>
      <c r="EH42" s="187" t="s">
        <v>2875</v>
      </c>
      <c r="EI42" s="187" t="s">
        <v>2986</v>
      </c>
      <c r="EJ42" s="187" t="s">
        <v>2875</v>
      </c>
      <c r="EK42" s="187" t="s">
        <v>2875</v>
      </c>
      <c r="EL42" s="187" t="s">
        <v>2986</v>
      </c>
      <c r="EM42" s="187" t="s">
        <v>2875</v>
      </c>
      <c r="EN42" s="187" t="s">
        <v>2875</v>
      </c>
      <c r="EO42" s="187" t="s">
        <v>2986</v>
      </c>
      <c r="EP42" s="187" t="s">
        <v>2875</v>
      </c>
      <c r="EQ42" s="187" t="s">
        <v>2875</v>
      </c>
      <c r="ER42" s="187" t="s">
        <v>2986</v>
      </c>
      <c r="ES42" s="187" t="s">
        <v>2875</v>
      </c>
      <c r="ET42" s="187" t="s">
        <v>2875</v>
      </c>
    </row>
    <row r="43" spans="1:150" x14ac:dyDescent="0.3">
      <c r="A43" s="1"/>
      <c r="B43" s="185" t="s">
        <v>3132</v>
      </c>
      <c r="C43" s="185" t="s">
        <v>78</v>
      </c>
      <c r="D43" s="185" t="s">
        <v>192</v>
      </c>
      <c r="E43" s="185" t="s">
        <v>3133</v>
      </c>
      <c r="F43" s="185" t="s">
        <v>3134</v>
      </c>
      <c r="G43" s="185" t="s">
        <v>2986</v>
      </c>
      <c r="H43" s="185" t="s">
        <v>2875</v>
      </c>
      <c r="I43" s="185" t="s">
        <v>2875</v>
      </c>
      <c r="J43" s="185" t="s">
        <v>2986</v>
      </c>
      <c r="K43" s="185" t="s">
        <v>2875</v>
      </c>
      <c r="L43" s="185" t="s">
        <v>2875</v>
      </c>
      <c r="M43" s="185" t="s">
        <v>2986</v>
      </c>
      <c r="N43" s="185" t="s">
        <v>2875</v>
      </c>
      <c r="O43" s="185" t="s">
        <v>2875</v>
      </c>
      <c r="P43" s="185" t="s">
        <v>2986</v>
      </c>
      <c r="Q43" s="185" t="s">
        <v>2875</v>
      </c>
      <c r="R43" s="185" t="s">
        <v>2875</v>
      </c>
      <c r="S43" s="185" t="s">
        <v>2986</v>
      </c>
      <c r="T43" s="185" t="s">
        <v>2875</v>
      </c>
      <c r="U43" s="185" t="s">
        <v>2875</v>
      </c>
      <c r="V43" s="185" t="s">
        <v>2986</v>
      </c>
      <c r="W43" s="185" t="s">
        <v>2875</v>
      </c>
      <c r="X43" s="185" t="s">
        <v>2875</v>
      </c>
      <c r="Y43" s="185" t="s">
        <v>2986</v>
      </c>
      <c r="Z43" s="185" t="s">
        <v>2875</v>
      </c>
      <c r="AA43" s="185" t="s">
        <v>2875</v>
      </c>
      <c r="AB43" s="185" t="s">
        <v>2986</v>
      </c>
      <c r="AC43" s="185" t="s">
        <v>2875</v>
      </c>
      <c r="AD43" s="185" t="s">
        <v>2875</v>
      </c>
      <c r="AE43" s="185" t="s">
        <v>2986</v>
      </c>
      <c r="AF43" s="185" t="s">
        <v>2875</v>
      </c>
      <c r="AG43" s="185" t="s">
        <v>2875</v>
      </c>
      <c r="AH43" s="185" t="s">
        <v>2986</v>
      </c>
      <c r="AI43" s="185" t="s">
        <v>2875</v>
      </c>
      <c r="AJ43" s="185" t="s">
        <v>2875</v>
      </c>
      <c r="AK43" s="185" t="s">
        <v>2986</v>
      </c>
      <c r="AL43" s="185" t="s">
        <v>2875</v>
      </c>
      <c r="AM43" s="185" t="s">
        <v>2875</v>
      </c>
      <c r="AN43" s="185" t="s">
        <v>2986</v>
      </c>
      <c r="AO43" s="185" t="s">
        <v>2875</v>
      </c>
      <c r="AP43" s="185" t="s">
        <v>2875</v>
      </c>
      <c r="AQ43" s="185" t="s">
        <v>2986</v>
      </c>
      <c r="AR43" s="185" t="s">
        <v>2875</v>
      </c>
      <c r="AS43" s="185" t="s">
        <v>2875</v>
      </c>
      <c r="AT43" s="185" t="s">
        <v>2986</v>
      </c>
      <c r="AU43" s="185" t="s">
        <v>2875</v>
      </c>
      <c r="AV43" s="185" t="s">
        <v>2875</v>
      </c>
      <c r="AW43" s="185" t="s">
        <v>2986</v>
      </c>
      <c r="AX43" s="185" t="s">
        <v>2875</v>
      </c>
      <c r="AY43" s="185" t="s">
        <v>2875</v>
      </c>
      <c r="AZ43" s="185" t="s">
        <v>2986</v>
      </c>
      <c r="BA43" s="185" t="s">
        <v>2875</v>
      </c>
      <c r="BB43" s="185" t="s">
        <v>2875</v>
      </c>
      <c r="BC43" s="185" t="s">
        <v>2986</v>
      </c>
      <c r="BD43" s="185" t="s">
        <v>2875</v>
      </c>
      <c r="BE43" s="185" t="s">
        <v>2875</v>
      </c>
      <c r="BF43" s="185" t="s">
        <v>2986</v>
      </c>
      <c r="BG43" s="185" t="s">
        <v>2875</v>
      </c>
      <c r="BH43" s="185" t="s">
        <v>2875</v>
      </c>
      <c r="BI43" s="185" t="s">
        <v>2986</v>
      </c>
      <c r="BJ43" s="185" t="s">
        <v>2875</v>
      </c>
      <c r="BK43" s="185" t="s">
        <v>2875</v>
      </c>
      <c r="BL43" s="185" t="s">
        <v>2986</v>
      </c>
      <c r="BM43" s="185" t="s">
        <v>2875</v>
      </c>
      <c r="BN43" s="185" t="s">
        <v>2875</v>
      </c>
      <c r="BO43" s="185" t="s">
        <v>2986</v>
      </c>
      <c r="BP43" s="185" t="s">
        <v>2875</v>
      </c>
      <c r="BQ43" s="185" t="s">
        <v>2875</v>
      </c>
      <c r="BR43" s="185" t="s">
        <v>2986</v>
      </c>
      <c r="BS43" s="185" t="s">
        <v>2875</v>
      </c>
      <c r="BT43" s="185" t="s">
        <v>2875</v>
      </c>
      <c r="BU43" s="185" t="s">
        <v>2986</v>
      </c>
      <c r="BV43" s="185" t="s">
        <v>2875</v>
      </c>
      <c r="BW43" s="185" t="s">
        <v>2875</v>
      </c>
      <c r="BX43" s="185" t="s">
        <v>2986</v>
      </c>
      <c r="BY43" s="185" t="s">
        <v>2875</v>
      </c>
      <c r="BZ43" s="185" t="s">
        <v>2875</v>
      </c>
      <c r="CA43" s="185" t="s">
        <v>2986</v>
      </c>
      <c r="CB43" s="185" t="s">
        <v>2875</v>
      </c>
      <c r="CC43" s="185" t="s">
        <v>2875</v>
      </c>
      <c r="CD43" s="185" t="s">
        <v>2986</v>
      </c>
      <c r="CE43" s="185" t="s">
        <v>2875</v>
      </c>
      <c r="CF43" s="185" t="s">
        <v>2875</v>
      </c>
      <c r="CG43" s="185" t="s">
        <v>2986</v>
      </c>
      <c r="CH43" s="185" t="s">
        <v>2875</v>
      </c>
      <c r="CI43" s="185" t="s">
        <v>2875</v>
      </c>
      <c r="CJ43" s="185" t="s">
        <v>2986</v>
      </c>
      <c r="CK43" s="185" t="s">
        <v>2875</v>
      </c>
      <c r="CL43" s="185" t="s">
        <v>2875</v>
      </c>
      <c r="CM43" s="185" t="s">
        <v>2986</v>
      </c>
      <c r="CN43" s="185" t="s">
        <v>2875</v>
      </c>
      <c r="CO43" s="185" t="s">
        <v>2875</v>
      </c>
      <c r="CP43" s="185" t="s">
        <v>2986</v>
      </c>
      <c r="CQ43" s="185" t="s">
        <v>2875</v>
      </c>
      <c r="CR43" s="185" t="s">
        <v>2875</v>
      </c>
      <c r="CS43" s="185" t="s">
        <v>2986</v>
      </c>
      <c r="CT43" s="185" t="s">
        <v>2875</v>
      </c>
      <c r="CU43" s="185" t="s">
        <v>2875</v>
      </c>
      <c r="CV43" s="185" t="s">
        <v>2986</v>
      </c>
      <c r="CW43" s="185" t="s">
        <v>2875</v>
      </c>
      <c r="CX43" s="185" t="s">
        <v>2875</v>
      </c>
      <c r="CY43" s="185" t="s">
        <v>2986</v>
      </c>
      <c r="CZ43" s="185" t="s">
        <v>2875</v>
      </c>
      <c r="DA43" s="185" t="s">
        <v>2875</v>
      </c>
      <c r="DB43" s="185" t="s">
        <v>2986</v>
      </c>
      <c r="DC43" s="185" t="s">
        <v>2875</v>
      </c>
      <c r="DD43" s="185" t="s">
        <v>2875</v>
      </c>
      <c r="DE43" s="185" t="s">
        <v>2986</v>
      </c>
      <c r="DF43" s="185" t="s">
        <v>2875</v>
      </c>
      <c r="DG43" s="185" t="s">
        <v>2875</v>
      </c>
      <c r="DH43" s="185" t="s">
        <v>2986</v>
      </c>
      <c r="DI43" s="185" t="s">
        <v>2875</v>
      </c>
      <c r="DJ43" s="185" t="s">
        <v>2875</v>
      </c>
      <c r="DK43" s="185" t="s">
        <v>2986</v>
      </c>
      <c r="DL43" s="185" t="s">
        <v>2875</v>
      </c>
      <c r="DM43" s="185" t="s">
        <v>2875</v>
      </c>
      <c r="DN43" s="185" t="s">
        <v>2986</v>
      </c>
      <c r="DO43" s="185" t="s">
        <v>2875</v>
      </c>
      <c r="DP43" s="185" t="s">
        <v>2875</v>
      </c>
      <c r="DQ43" s="185" t="s">
        <v>2986</v>
      </c>
      <c r="DR43" s="185" t="s">
        <v>2875</v>
      </c>
      <c r="DS43" s="185" t="s">
        <v>2875</v>
      </c>
      <c r="DT43" s="185" t="s">
        <v>2986</v>
      </c>
      <c r="DU43" s="185" t="s">
        <v>2875</v>
      </c>
      <c r="DV43" s="185" t="s">
        <v>2875</v>
      </c>
      <c r="DW43" s="185" t="s">
        <v>2986</v>
      </c>
      <c r="DX43" s="185" t="s">
        <v>2875</v>
      </c>
      <c r="DY43" s="185" t="s">
        <v>2875</v>
      </c>
      <c r="DZ43" s="185" t="s">
        <v>2986</v>
      </c>
      <c r="EA43" s="185" t="s">
        <v>2875</v>
      </c>
      <c r="EB43" s="185" t="s">
        <v>2875</v>
      </c>
      <c r="EC43" s="185" t="s">
        <v>2986</v>
      </c>
      <c r="ED43" s="185" t="s">
        <v>2875</v>
      </c>
      <c r="EE43" s="185" t="s">
        <v>2875</v>
      </c>
      <c r="EF43" s="185" t="s">
        <v>2986</v>
      </c>
      <c r="EG43" s="185" t="s">
        <v>2875</v>
      </c>
      <c r="EH43" s="185" t="s">
        <v>2875</v>
      </c>
      <c r="EI43" s="185" t="s">
        <v>2986</v>
      </c>
      <c r="EJ43" s="185" t="s">
        <v>2875</v>
      </c>
      <c r="EK43" s="185" t="s">
        <v>2875</v>
      </c>
      <c r="EL43" s="185" t="s">
        <v>2986</v>
      </c>
      <c r="EM43" s="185" t="s">
        <v>2875</v>
      </c>
      <c r="EN43" s="185" t="s">
        <v>2875</v>
      </c>
      <c r="EO43" s="185" t="s">
        <v>2986</v>
      </c>
      <c r="EP43" s="185" t="s">
        <v>2875</v>
      </c>
      <c r="EQ43" s="185" t="s">
        <v>2875</v>
      </c>
      <c r="ER43" s="185" t="s">
        <v>2986</v>
      </c>
      <c r="ES43" s="185" t="s">
        <v>2875</v>
      </c>
      <c r="ET43" s="185" t="s">
        <v>2875</v>
      </c>
    </row>
    <row r="44" spans="1:150" x14ac:dyDescent="0.3">
      <c r="A44" s="1"/>
      <c r="B44" s="186" t="s">
        <v>3135</v>
      </c>
      <c r="C44" s="186" t="s">
        <v>78</v>
      </c>
      <c r="D44" s="186" t="s">
        <v>192</v>
      </c>
      <c r="E44" s="186" t="s">
        <v>3136</v>
      </c>
      <c r="F44" s="186" t="s">
        <v>3137</v>
      </c>
      <c r="G44" s="187" t="s">
        <v>2986</v>
      </c>
      <c r="H44" s="187" t="s">
        <v>2875</v>
      </c>
      <c r="I44" s="187" t="s">
        <v>2875</v>
      </c>
      <c r="J44" s="187" t="s">
        <v>2986</v>
      </c>
      <c r="K44" s="187" t="s">
        <v>2875</v>
      </c>
      <c r="L44" s="187" t="s">
        <v>2875</v>
      </c>
      <c r="M44" s="187" t="s">
        <v>2986</v>
      </c>
      <c r="N44" s="187" t="s">
        <v>2875</v>
      </c>
      <c r="O44" s="187" t="s">
        <v>2875</v>
      </c>
      <c r="P44" s="187" t="s">
        <v>2986</v>
      </c>
      <c r="Q44" s="187" t="s">
        <v>2875</v>
      </c>
      <c r="R44" s="187" t="s">
        <v>2875</v>
      </c>
      <c r="S44" s="187" t="s">
        <v>2986</v>
      </c>
      <c r="T44" s="187" t="s">
        <v>2875</v>
      </c>
      <c r="U44" s="187" t="s">
        <v>2875</v>
      </c>
      <c r="V44" s="187" t="s">
        <v>2986</v>
      </c>
      <c r="W44" s="187" t="s">
        <v>2875</v>
      </c>
      <c r="X44" s="187" t="s">
        <v>2875</v>
      </c>
      <c r="Y44" s="187" t="s">
        <v>2986</v>
      </c>
      <c r="Z44" s="187" t="s">
        <v>2875</v>
      </c>
      <c r="AA44" s="187" t="s">
        <v>2875</v>
      </c>
      <c r="AB44" s="187" t="s">
        <v>2986</v>
      </c>
      <c r="AC44" s="187" t="s">
        <v>2875</v>
      </c>
      <c r="AD44" s="187" t="s">
        <v>2875</v>
      </c>
      <c r="AE44" s="187" t="s">
        <v>2986</v>
      </c>
      <c r="AF44" s="187" t="s">
        <v>2875</v>
      </c>
      <c r="AG44" s="187" t="s">
        <v>2875</v>
      </c>
      <c r="AH44" s="187" t="s">
        <v>2986</v>
      </c>
      <c r="AI44" s="187" t="s">
        <v>2875</v>
      </c>
      <c r="AJ44" s="187" t="s">
        <v>2875</v>
      </c>
      <c r="AK44" s="187" t="s">
        <v>2986</v>
      </c>
      <c r="AL44" s="187" t="s">
        <v>2875</v>
      </c>
      <c r="AM44" s="187" t="s">
        <v>2875</v>
      </c>
      <c r="AN44" s="187" t="s">
        <v>2986</v>
      </c>
      <c r="AO44" s="187" t="s">
        <v>2875</v>
      </c>
      <c r="AP44" s="187" t="s">
        <v>2875</v>
      </c>
      <c r="AQ44" s="187" t="s">
        <v>2986</v>
      </c>
      <c r="AR44" s="187" t="s">
        <v>2875</v>
      </c>
      <c r="AS44" s="187" t="s">
        <v>2875</v>
      </c>
      <c r="AT44" s="187" t="s">
        <v>2986</v>
      </c>
      <c r="AU44" s="187" t="s">
        <v>2875</v>
      </c>
      <c r="AV44" s="187" t="s">
        <v>2875</v>
      </c>
      <c r="AW44" s="187" t="s">
        <v>2986</v>
      </c>
      <c r="AX44" s="187" t="s">
        <v>2875</v>
      </c>
      <c r="AY44" s="187" t="s">
        <v>2875</v>
      </c>
      <c r="AZ44" s="187" t="s">
        <v>2986</v>
      </c>
      <c r="BA44" s="187" t="s">
        <v>2875</v>
      </c>
      <c r="BB44" s="187" t="s">
        <v>2875</v>
      </c>
      <c r="BC44" s="187" t="s">
        <v>2986</v>
      </c>
      <c r="BD44" s="187" t="s">
        <v>2875</v>
      </c>
      <c r="BE44" s="187" t="s">
        <v>2875</v>
      </c>
      <c r="BF44" s="187" t="s">
        <v>2986</v>
      </c>
      <c r="BG44" s="187" t="s">
        <v>2875</v>
      </c>
      <c r="BH44" s="187" t="s">
        <v>2875</v>
      </c>
      <c r="BI44" s="187" t="s">
        <v>2986</v>
      </c>
      <c r="BJ44" s="187" t="s">
        <v>2875</v>
      </c>
      <c r="BK44" s="187" t="s">
        <v>2875</v>
      </c>
      <c r="BL44" s="187" t="s">
        <v>2986</v>
      </c>
      <c r="BM44" s="187" t="s">
        <v>2875</v>
      </c>
      <c r="BN44" s="187" t="s">
        <v>2875</v>
      </c>
      <c r="BO44" s="187" t="s">
        <v>2986</v>
      </c>
      <c r="BP44" s="187" t="s">
        <v>2875</v>
      </c>
      <c r="BQ44" s="187" t="s">
        <v>2875</v>
      </c>
      <c r="BR44" s="187" t="s">
        <v>2986</v>
      </c>
      <c r="BS44" s="187" t="s">
        <v>2875</v>
      </c>
      <c r="BT44" s="187" t="s">
        <v>2875</v>
      </c>
      <c r="BU44" s="187" t="s">
        <v>2986</v>
      </c>
      <c r="BV44" s="187" t="s">
        <v>2875</v>
      </c>
      <c r="BW44" s="187" t="s">
        <v>2875</v>
      </c>
      <c r="BX44" s="187" t="s">
        <v>2986</v>
      </c>
      <c r="BY44" s="187" t="s">
        <v>2875</v>
      </c>
      <c r="BZ44" s="187" t="s">
        <v>2875</v>
      </c>
      <c r="CA44" s="187" t="s">
        <v>2986</v>
      </c>
      <c r="CB44" s="187" t="s">
        <v>2875</v>
      </c>
      <c r="CC44" s="187" t="s">
        <v>2875</v>
      </c>
      <c r="CD44" s="187" t="s">
        <v>2986</v>
      </c>
      <c r="CE44" s="187" t="s">
        <v>2875</v>
      </c>
      <c r="CF44" s="187" t="s">
        <v>2875</v>
      </c>
      <c r="CG44" s="187" t="s">
        <v>2986</v>
      </c>
      <c r="CH44" s="187" t="s">
        <v>2875</v>
      </c>
      <c r="CI44" s="187" t="s">
        <v>2875</v>
      </c>
      <c r="CJ44" s="187" t="s">
        <v>2986</v>
      </c>
      <c r="CK44" s="187" t="s">
        <v>2875</v>
      </c>
      <c r="CL44" s="187" t="s">
        <v>2875</v>
      </c>
      <c r="CM44" s="187" t="s">
        <v>2986</v>
      </c>
      <c r="CN44" s="187" t="s">
        <v>2875</v>
      </c>
      <c r="CO44" s="187" t="s">
        <v>2875</v>
      </c>
      <c r="CP44" s="187" t="s">
        <v>2986</v>
      </c>
      <c r="CQ44" s="187" t="s">
        <v>2875</v>
      </c>
      <c r="CR44" s="187" t="s">
        <v>2875</v>
      </c>
      <c r="CS44" s="187" t="s">
        <v>2986</v>
      </c>
      <c r="CT44" s="187" t="s">
        <v>2875</v>
      </c>
      <c r="CU44" s="187" t="s">
        <v>2875</v>
      </c>
      <c r="CV44" s="187" t="s">
        <v>2986</v>
      </c>
      <c r="CW44" s="187" t="s">
        <v>2875</v>
      </c>
      <c r="CX44" s="187" t="s">
        <v>2875</v>
      </c>
      <c r="CY44" s="187" t="s">
        <v>2986</v>
      </c>
      <c r="CZ44" s="187" t="s">
        <v>2875</v>
      </c>
      <c r="DA44" s="187" t="s">
        <v>2875</v>
      </c>
      <c r="DB44" s="187" t="s">
        <v>2986</v>
      </c>
      <c r="DC44" s="187" t="s">
        <v>2875</v>
      </c>
      <c r="DD44" s="187" t="s">
        <v>2875</v>
      </c>
      <c r="DE44" s="187" t="s">
        <v>2986</v>
      </c>
      <c r="DF44" s="187" t="s">
        <v>2875</v>
      </c>
      <c r="DG44" s="187" t="s">
        <v>2875</v>
      </c>
      <c r="DH44" s="187" t="s">
        <v>2986</v>
      </c>
      <c r="DI44" s="187" t="s">
        <v>2875</v>
      </c>
      <c r="DJ44" s="187" t="s">
        <v>2875</v>
      </c>
      <c r="DK44" s="187" t="s">
        <v>2986</v>
      </c>
      <c r="DL44" s="187" t="s">
        <v>2875</v>
      </c>
      <c r="DM44" s="187" t="s">
        <v>2875</v>
      </c>
      <c r="DN44" s="187" t="s">
        <v>2986</v>
      </c>
      <c r="DO44" s="187" t="s">
        <v>2875</v>
      </c>
      <c r="DP44" s="187" t="s">
        <v>2875</v>
      </c>
      <c r="DQ44" s="187" t="s">
        <v>2986</v>
      </c>
      <c r="DR44" s="187" t="s">
        <v>2875</v>
      </c>
      <c r="DS44" s="187" t="s">
        <v>2875</v>
      </c>
      <c r="DT44" s="187" t="s">
        <v>2986</v>
      </c>
      <c r="DU44" s="187" t="s">
        <v>2875</v>
      </c>
      <c r="DV44" s="187" t="s">
        <v>2875</v>
      </c>
      <c r="DW44" s="187" t="s">
        <v>2986</v>
      </c>
      <c r="DX44" s="187" t="s">
        <v>2875</v>
      </c>
      <c r="DY44" s="187" t="s">
        <v>2875</v>
      </c>
      <c r="DZ44" s="187" t="s">
        <v>2986</v>
      </c>
      <c r="EA44" s="187" t="s">
        <v>2875</v>
      </c>
      <c r="EB44" s="187" t="s">
        <v>2875</v>
      </c>
      <c r="EC44" s="187" t="s">
        <v>2986</v>
      </c>
      <c r="ED44" s="187" t="s">
        <v>2875</v>
      </c>
      <c r="EE44" s="187" t="s">
        <v>2875</v>
      </c>
      <c r="EF44" s="187" t="s">
        <v>2986</v>
      </c>
      <c r="EG44" s="187" t="s">
        <v>2875</v>
      </c>
      <c r="EH44" s="187" t="s">
        <v>2875</v>
      </c>
      <c r="EI44" s="187" t="s">
        <v>2986</v>
      </c>
      <c r="EJ44" s="187" t="s">
        <v>2875</v>
      </c>
      <c r="EK44" s="187" t="s">
        <v>2875</v>
      </c>
      <c r="EL44" s="187" t="s">
        <v>2986</v>
      </c>
      <c r="EM44" s="187" t="s">
        <v>2875</v>
      </c>
      <c r="EN44" s="187" t="s">
        <v>2875</v>
      </c>
      <c r="EO44" s="187" t="s">
        <v>2986</v>
      </c>
      <c r="EP44" s="187" t="s">
        <v>2875</v>
      </c>
      <c r="EQ44" s="187" t="s">
        <v>2875</v>
      </c>
      <c r="ER44" s="187" t="s">
        <v>2986</v>
      </c>
      <c r="ES44" s="187" t="s">
        <v>2875</v>
      </c>
      <c r="ET44" s="187" t="s">
        <v>2875</v>
      </c>
    </row>
    <row r="45" spans="1:150" x14ac:dyDescent="0.3">
      <c r="A45" s="1"/>
      <c r="B45" s="186" t="s">
        <v>3138</v>
      </c>
      <c r="C45" s="186" t="s">
        <v>78</v>
      </c>
      <c r="D45" s="186" t="s">
        <v>192</v>
      </c>
      <c r="E45" s="186" t="s">
        <v>3139</v>
      </c>
      <c r="F45" s="186" t="s">
        <v>3140</v>
      </c>
      <c r="G45" s="187" t="s">
        <v>2986</v>
      </c>
      <c r="H45" s="187" t="s">
        <v>2875</v>
      </c>
      <c r="I45" s="187" t="s">
        <v>2875</v>
      </c>
      <c r="J45" s="187" t="s">
        <v>2986</v>
      </c>
      <c r="K45" s="187" t="s">
        <v>2875</v>
      </c>
      <c r="L45" s="187" t="s">
        <v>2875</v>
      </c>
      <c r="M45" s="187" t="s">
        <v>2986</v>
      </c>
      <c r="N45" s="187" t="s">
        <v>2875</v>
      </c>
      <c r="O45" s="187" t="s">
        <v>2875</v>
      </c>
      <c r="P45" s="187" t="s">
        <v>2986</v>
      </c>
      <c r="Q45" s="187" t="s">
        <v>2875</v>
      </c>
      <c r="R45" s="187" t="s">
        <v>2875</v>
      </c>
      <c r="S45" s="187" t="s">
        <v>2986</v>
      </c>
      <c r="T45" s="187" t="s">
        <v>2875</v>
      </c>
      <c r="U45" s="187" t="s">
        <v>2875</v>
      </c>
      <c r="V45" s="187" t="s">
        <v>2986</v>
      </c>
      <c r="W45" s="187" t="s">
        <v>2875</v>
      </c>
      <c r="X45" s="187" t="s">
        <v>2875</v>
      </c>
      <c r="Y45" s="187" t="s">
        <v>2986</v>
      </c>
      <c r="Z45" s="187" t="s">
        <v>2875</v>
      </c>
      <c r="AA45" s="187" t="s">
        <v>2875</v>
      </c>
      <c r="AB45" s="187" t="s">
        <v>2986</v>
      </c>
      <c r="AC45" s="187" t="s">
        <v>2875</v>
      </c>
      <c r="AD45" s="187" t="s">
        <v>2875</v>
      </c>
      <c r="AE45" s="187" t="s">
        <v>2986</v>
      </c>
      <c r="AF45" s="187" t="s">
        <v>2875</v>
      </c>
      <c r="AG45" s="187" t="s">
        <v>2875</v>
      </c>
      <c r="AH45" s="187" t="s">
        <v>2986</v>
      </c>
      <c r="AI45" s="187" t="s">
        <v>2875</v>
      </c>
      <c r="AJ45" s="187" t="s">
        <v>2875</v>
      </c>
      <c r="AK45" s="187" t="s">
        <v>2986</v>
      </c>
      <c r="AL45" s="187" t="s">
        <v>2875</v>
      </c>
      <c r="AM45" s="187" t="s">
        <v>2875</v>
      </c>
      <c r="AN45" s="187" t="s">
        <v>2986</v>
      </c>
      <c r="AO45" s="187" t="s">
        <v>2875</v>
      </c>
      <c r="AP45" s="187" t="s">
        <v>2875</v>
      </c>
      <c r="AQ45" s="187" t="s">
        <v>2986</v>
      </c>
      <c r="AR45" s="187" t="s">
        <v>2875</v>
      </c>
      <c r="AS45" s="187" t="s">
        <v>2875</v>
      </c>
      <c r="AT45" s="187" t="s">
        <v>2986</v>
      </c>
      <c r="AU45" s="187" t="s">
        <v>2875</v>
      </c>
      <c r="AV45" s="187" t="s">
        <v>2875</v>
      </c>
      <c r="AW45" s="187" t="s">
        <v>2986</v>
      </c>
      <c r="AX45" s="187" t="s">
        <v>2875</v>
      </c>
      <c r="AY45" s="187" t="s">
        <v>2875</v>
      </c>
      <c r="AZ45" s="187" t="s">
        <v>2986</v>
      </c>
      <c r="BA45" s="187" t="s">
        <v>2875</v>
      </c>
      <c r="BB45" s="187" t="s">
        <v>2875</v>
      </c>
      <c r="BC45" s="187" t="s">
        <v>2986</v>
      </c>
      <c r="BD45" s="187" t="s">
        <v>2875</v>
      </c>
      <c r="BE45" s="187" t="s">
        <v>2875</v>
      </c>
      <c r="BF45" s="187" t="s">
        <v>2986</v>
      </c>
      <c r="BG45" s="187" t="s">
        <v>2875</v>
      </c>
      <c r="BH45" s="187" t="s">
        <v>2875</v>
      </c>
      <c r="BI45" s="187" t="s">
        <v>2986</v>
      </c>
      <c r="BJ45" s="187" t="s">
        <v>2875</v>
      </c>
      <c r="BK45" s="187" t="s">
        <v>2875</v>
      </c>
      <c r="BL45" s="187" t="s">
        <v>2986</v>
      </c>
      <c r="BM45" s="187" t="s">
        <v>2875</v>
      </c>
      <c r="BN45" s="187" t="s">
        <v>2875</v>
      </c>
      <c r="BO45" s="187" t="s">
        <v>2986</v>
      </c>
      <c r="BP45" s="187" t="s">
        <v>2875</v>
      </c>
      <c r="BQ45" s="187" t="s">
        <v>2875</v>
      </c>
      <c r="BR45" s="187" t="s">
        <v>2986</v>
      </c>
      <c r="BS45" s="187" t="s">
        <v>2875</v>
      </c>
      <c r="BT45" s="187" t="s">
        <v>2875</v>
      </c>
      <c r="BU45" s="187" t="s">
        <v>2986</v>
      </c>
      <c r="BV45" s="187" t="s">
        <v>2875</v>
      </c>
      <c r="BW45" s="187" t="s">
        <v>2875</v>
      </c>
      <c r="BX45" s="187" t="s">
        <v>2986</v>
      </c>
      <c r="BY45" s="187" t="s">
        <v>2875</v>
      </c>
      <c r="BZ45" s="187" t="s">
        <v>2875</v>
      </c>
      <c r="CA45" s="187" t="s">
        <v>2986</v>
      </c>
      <c r="CB45" s="187" t="s">
        <v>2875</v>
      </c>
      <c r="CC45" s="187" t="s">
        <v>2875</v>
      </c>
      <c r="CD45" s="187" t="s">
        <v>2986</v>
      </c>
      <c r="CE45" s="187" t="s">
        <v>2875</v>
      </c>
      <c r="CF45" s="187" t="s">
        <v>2875</v>
      </c>
      <c r="CG45" s="187" t="s">
        <v>2986</v>
      </c>
      <c r="CH45" s="187" t="s">
        <v>2875</v>
      </c>
      <c r="CI45" s="187" t="s">
        <v>2875</v>
      </c>
      <c r="CJ45" s="187" t="s">
        <v>2986</v>
      </c>
      <c r="CK45" s="187" t="s">
        <v>2875</v>
      </c>
      <c r="CL45" s="187" t="s">
        <v>2875</v>
      </c>
      <c r="CM45" s="187" t="s">
        <v>2986</v>
      </c>
      <c r="CN45" s="187" t="s">
        <v>2875</v>
      </c>
      <c r="CO45" s="187" t="s">
        <v>2875</v>
      </c>
      <c r="CP45" s="187" t="s">
        <v>2986</v>
      </c>
      <c r="CQ45" s="187" t="s">
        <v>2875</v>
      </c>
      <c r="CR45" s="187" t="s">
        <v>2875</v>
      </c>
      <c r="CS45" s="187" t="s">
        <v>2986</v>
      </c>
      <c r="CT45" s="187" t="s">
        <v>2875</v>
      </c>
      <c r="CU45" s="187" t="s">
        <v>2875</v>
      </c>
      <c r="CV45" s="187" t="s">
        <v>2986</v>
      </c>
      <c r="CW45" s="187" t="s">
        <v>2875</v>
      </c>
      <c r="CX45" s="187" t="s">
        <v>2875</v>
      </c>
      <c r="CY45" s="187" t="s">
        <v>2986</v>
      </c>
      <c r="CZ45" s="187" t="s">
        <v>2875</v>
      </c>
      <c r="DA45" s="187" t="s">
        <v>2875</v>
      </c>
      <c r="DB45" s="187" t="s">
        <v>2986</v>
      </c>
      <c r="DC45" s="187" t="s">
        <v>2875</v>
      </c>
      <c r="DD45" s="187" t="s">
        <v>2875</v>
      </c>
      <c r="DE45" s="187" t="s">
        <v>2986</v>
      </c>
      <c r="DF45" s="187" t="s">
        <v>2875</v>
      </c>
      <c r="DG45" s="187" t="s">
        <v>2875</v>
      </c>
      <c r="DH45" s="187" t="s">
        <v>2986</v>
      </c>
      <c r="DI45" s="187" t="s">
        <v>2875</v>
      </c>
      <c r="DJ45" s="187" t="s">
        <v>2875</v>
      </c>
      <c r="DK45" s="187" t="s">
        <v>2986</v>
      </c>
      <c r="DL45" s="187" t="s">
        <v>2875</v>
      </c>
      <c r="DM45" s="187" t="s">
        <v>2875</v>
      </c>
      <c r="DN45" s="187" t="s">
        <v>2986</v>
      </c>
      <c r="DO45" s="187" t="s">
        <v>2875</v>
      </c>
      <c r="DP45" s="187" t="s">
        <v>2875</v>
      </c>
      <c r="DQ45" s="187" t="s">
        <v>2986</v>
      </c>
      <c r="DR45" s="187" t="s">
        <v>2875</v>
      </c>
      <c r="DS45" s="187" t="s">
        <v>2875</v>
      </c>
      <c r="DT45" s="187" t="s">
        <v>2986</v>
      </c>
      <c r="DU45" s="187" t="s">
        <v>2875</v>
      </c>
      <c r="DV45" s="187" t="s">
        <v>2875</v>
      </c>
      <c r="DW45" s="187" t="s">
        <v>2986</v>
      </c>
      <c r="DX45" s="187" t="s">
        <v>2875</v>
      </c>
      <c r="DY45" s="187" t="s">
        <v>2875</v>
      </c>
      <c r="DZ45" s="187" t="s">
        <v>2986</v>
      </c>
      <c r="EA45" s="187" t="s">
        <v>2875</v>
      </c>
      <c r="EB45" s="187" t="s">
        <v>2875</v>
      </c>
      <c r="EC45" s="187" t="s">
        <v>2986</v>
      </c>
      <c r="ED45" s="187" t="s">
        <v>2875</v>
      </c>
      <c r="EE45" s="187" t="s">
        <v>2875</v>
      </c>
      <c r="EF45" s="187" t="s">
        <v>2986</v>
      </c>
      <c r="EG45" s="187" t="s">
        <v>2875</v>
      </c>
      <c r="EH45" s="187" t="s">
        <v>2875</v>
      </c>
      <c r="EI45" s="187" t="s">
        <v>2986</v>
      </c>
      <c r="EJ45" s="187" t="s">
        <v>2875</v>
      </c>
      <c r="EK45" s="187" t="s">
        <v>2875</v>
      </c>
      <c r="EL45" s="187" t="s">
        <v>2986</v>
      </c>
      <c r="EM45" s="187" t="s">
        <v>2875</v>
      </c>
      <c r="EN45" s="187" t="s">
        <v>2875</v>
      </c>
      <c r="EO45" s="187" t="s">
        <v>2986</v>
      </c>
      <c r="EP45" s="187" t="s">
        <v>2875</v>
      </c>
      <c r="EQ45" s="187" t="s">
        <v>2875</v>
      </c>
      <c r="ER45" s="187" t="s">
        <v>2986</v>
      </c>
      <c r="ES45" s="187" t="s">
        <v>2875</v>
      </c>
      <c r="ET45" s="187" t="s">
        <v>2875</v>
      </c>
    </row>
    <row r="46" spans="1:150" x14ac:dyDescent="0.3">
      <c r="A46" s="1"/>
      <c r="B46" s="185" t="s">
        <v>3141</v>
      </c>
      <c r="C46" s="185" t="s">
        <v>196</v>
      </c>
      <c r="D46" s="185" t="s">
        <v>1237</v>
      </c>
      <c r="E46" s="185" t="s">
        <v>3142</v>
      </c>
      <c r="F46" s="185" t="s">
        <v>3143</v>
      </c>
      <c r="G46" s="185" t="s">
        <v>2986</v>
      </c>
      <c r="H46" s="185" t="s">
        <v>2875</v>
      </c>
      <c r="I46" s="185" t="s">
        <v>2875</v>
      </c>
      <c r="J46" s="185" t="s">
        <v>2986</v>
      </c>
      <c r="K46" s="185" t="s">
        <v>2875</v>
      </c>
      <c r="L46" s="185" t="s">
        <v>2875</v>
      </c>
      <c r="M46" s="185" t="s">
        <v>2986</v>
      </c>
      <c r="N46" s="185" t="s">
        <v>2875</v>
      </c>
      <c r="O46" s="185" t="s">
        <v>2875</v>
      </c>
      <c r="P46" s="185" t="s">
        <v>2986</v>
      </c>
      <c r="Q46" s="185" t="s">
        <v>2875</v>
      </c>
      <c r="R46" s="185" t="s">
        <v>2875</v>
      </c>
      <c r="S46" s="185" t="s">
        <v>2986</v>
      </c>
      <c r="T46" s="185" t="s">
        <v>2875</v>
      </c>
      <c r="U46" s="185" t="s">
        <v>2875</v>
      </c>
      <c r="V46" s="185" t="s">
        <v>2986</v>
      </c>
      <c r="W46" s="185" t="s">
        <v>2875</v>
      </c>
      <c r="X46" s="185" t="s">
        <v>2875</v>
      </c>
      <c r="Y46" s="185" t="s">
        <v>2986</v>
      </c>
      <c r="Z46" s="185" t="s">
        <v>2875</v>
      </c>
      <c r="AA46" s="185" t="s">
        <v>2875</v>
      </c>
      <c r="AB46" s="185" t="s">
        <v>2986</v>
      </c>
      <c r="AC46" s="185" t="s">
        <v>2875</v>
      </c>
      <c r="AD46" s="185" t="s">
        <v>2875</v>
      </c>
      <c r="AE46" s="185" t="s">
        <v>2986</v>
      </c>
      <c r="AF46" s="185" t="s">
        <v>2875</v>
      </c>
      <c r="AG46" s="185" t="s">
        <v>2875</v>
      </c>
      <c r="AH46" s="185" t="s">
        <v>2986</v>
      </c>
      <c r="AI46" s="185" t="s">
        <v>2875</v>
      </c>
      <c r="AJ46" s="185" t="s">
        <v>2875</v>
      </c>
      <c r="AK46" s="185" t="s">
        <v>2986</v>
      </c>
      <c r="AL46" s="185" t="s">
        <v>2875</v>
      </c>
      <c r="AM46" s="185" t="s">
        <v>2875</v>
      </c>
      <c r="AN46" s="185" t="s">
        <v>2986</v>
      </c>
      <c r="AO46" s="185" t="s">
        <v>2875</v>
      </c>
      <c r="AP46" s="185" t="s">
        <v>2875</v>
      </c>
      <c r="AQ46" s="185" t="s">
        <v>2986</v>
      </c>
      <c r="AR46" s="185" t="s">
        <v>2875</v>
      </c>
      <c r="AS46" s="185" t="s">
        <v>2875</v>
      </c>
      <c r="AT46" s="185" t="s">
        <v>2986</v>
      </c>
      <c r="AU46" s="185" t="s">
        <v>2875</v>
      </c>
      <c r="AV46" s="185" t="s">
        <v>2875</v>
      </c>
      <c r="AW46" s="185" t="s">
        <v>2986</v>
      </c>
      <c r="AX46" s="185" t="s">
        <v>2875</v>
      </c>
      <c r="AY46" s="185" t="s">
        <v>2875</v>
      </c>
      <c r="AZ46" s="185" t="s">
        <v>2986</v>
      </c>
      <c r="BA46" s="185" t="s">
        <v>2875</v>
      </c>
      <c r="BB46" s="185" t="s">
        <v>2875</v>
      </c>
      <c r="BC46" s="185" t="s">
        <v>2986</v>
      </c>
      <c r="BD46" s="185" t="s">
        <v>2875</v>
      </c>
      <c r="BE46" s="185" t="s">
        <v>2875</v>
      </c>
      <c r="BF46" s="185" t="s">
        <v>2986</v>
      </c>
      <c r="BG46" s="185" t="s">
        <v>2875</v>
      </c>
      <c r="BH46" s="185" t="s">
        <v>2875</v>
      </c>
      <c r="BI46" s="185" t="s">
        <v>2986</v>
      </c>
      <c r="BJ46" s="185" t="s">
        <v>2875</v>
      </c>
      <c r="BK46" s="185" t="s">
        <v>2875</v>
      </c>
      <c r="BL46" s="185" t="s">
        <v>2986</v>
      </c>
      <c r="BM46" s="185" t="s">
        <v>2875</v>
      </c>
      <c r="BN46" s="185" t="s">
        <v>2875</v>
      </c>
      <c r="BO46" s="185" t="s">
        <v>2986</v>
      </c>
      <c r="BP46" s="185" t="s">
        <v>2875</v>
      </c>
      <c r="BQ46" s="185" t="s">
        <v>2875</v>
      </c>
      <c r="BR46" s="185" t="s">
        <v>2986</v>
      </c>
      <c r="BS46" s="185" t="s">
        <v>2875</v>
      </c>
      <c r="BT46" s="185" t="s">
        <v>2875</v>
      </c>
      <c r="BU46" s="185" t="s">
        <v>2986</v>
      </c>
      <c r="BV46" s="185" t="s">
        <v>2875</v>
      </c>
      <c r="BW46" s="185" t="s">
        <v>2875</v>
      </c>
      <c r="BX46" s="185" t="s">
        <v>2986</v>
      </c>
      <c r="BY46" s="185" t="s">
        <v>2875</v>
      </c>
      <c r="BZ46" s="185" t="s">
        <v>2875</v>
      </c>
      <c r="CA46" s="185" t="s">
        <v>2986</v>
      </c>
      <c r="CB46" s="185" t="s">
        <v>2875</v>
      </c>
      <c r="CC46" s="185" t="s">
        <v>2875</v>
      </c>
      <c r="CD46" s="185" t="s">
        <v>2986</v>
      </c>
      <c r="CE46" s="185" t="s">
        <v>2875</v>
      </c>
      <c r="CF46" s="185" t="s">
        <v>2875</v>
      </c>
      <c r="CG46" s="185" t="s">
        <v>2986</v>
      </c>
      <c r="CH46" s="185" t="s">
        <v>2875</v>
      </c>
      <c r="CI46" s="185" t="s">
        <v>2875</v>
      </c>
      <c r="CJ46" s="185" t="s">
        <v>2986</v>
      </c>
      <c r="CK46" s="185" t="s">
        <v>2875</v>
      </c>
      <c r="CL46" s="185" t="s">
        <v>2875</v>
      </c>
      <c r="CM46" s="185" t="s">
        <v>2986</v>
      </c>
      <c r="CN46" s="185" t="s">
        <v>2875</v>
      </c>
      <c r="CO46" s="185" t="s">
        <v>2875</v>
      </c>
      <c r="CP46" s="185" t="s">
        <v>2986</v>
      </c>
      <c r="CQ46" s="185" t="s">
        <v>2875</v>
      </c>
      <c r="CR46" s="185" t="s">
        <v>2875</v>
      </c>
      <c r="CS46" s="185" t="s">
        <v>2986</v>
      </c>
      <c r="CT46" s="185" t="s">
        <v>2875</v>
      </c>
      <c r="CU46" s="185" t="s">
        <v>2875</v>
      </c>
      <c r="CV46" s="185" t="s">
        <v>2986</v>
      </c>
      <c r="CW46" s="185" t="s">
        <v>2875</v>
      </c>
      <c r="CX46" s="185" t="s">
        <v>2875</v>
      </c>
      <c r="CY46" s="185" t="s">
        <v>2986</v>
      </c>
      <c r="CZ46" s="185" t="s">
        <v>2875</v>
      </c>
      <c r="DA46" s="185" t="s">
        <v>2875</v>
      </c>
      <c r="DB46" s="185" t="s">
        <v>2986</v>
      </c>
      <c r="DC46" s="185" t="s">
        <v>2875</v>
      </c>
      <c r="DD46" s="185" t="s">
        <v>2875</v>
      </c>
      <c r="DE46" s="185" t="s">
        <v>2986</v>
      </c>
      <c r="DF46" s="185" t="s">
        <v>2875</v>
      </c>
      <c r="DG46" s="185" t="s">
        <v>2875</v>
      </c>
      <c r="DH46" s="185" t="s">
        <v>2986</v>
      </c>
      <c r="DI46" s="185" t="s">
        <v>2875</v>
      </c>
      <c r="DJ46" s="185" t="s">
        <v>2875</v>
      </c>
      <c r="DK46" s="185" t="s">
        <v>2986</v>
      </c>
      <c r="DL46" s="185" t="s">
        <v>2875</v>
      </c>
      <c r="DM46" s="185" t="s">
        <v>2875</v>
      </c>
      <c r="DN46" s="185" t="s">
        <v>2986</v>
      </c>
      <c r="DO46" s="185" t="s">
        <v>2875</v>
      </c>
      <c r="DP46" s="185" t="s">
        <v>2875</v>
      </c>
      <c r="DQ46" s="185" t="s">
        <v>2986</v>
      </c>
      <c r="DR46" s="185" t="s">
        <v>2875</v>
      </c>
      <c r="DS46" s="185" t="s">
        <v>2875</v>
      </c>
      <c r="DT46" s="185" t="s">
        <v>2986</v>
      </c>
      <c r="DU46" s="185" t="s">
        <v>2875</v>
      </c>
      <c r="DV46" s="185" t="s">
        <v>2875</v>
      </c>
      <c r="DW46" s="185" t="s">
        <v>2986</v>
      </c>
      <c r="DX46" s="185" t="s">
        <v>2875</v>
      </c>
      <c r="DY46" s="185" t="s">
        <v>2875</v>
      </c>
      <c r="DZ46" s="185" t="s">
        <v>2986</v>
      </c>
      <c r="EA46" s="185" t="s">
        <v>2875</v>
      </c>
      <c r="EB46" s="185" t="s">
        <v>2875</v>
      </c>
      <c r="EC46" s="185" t="s">
        <v>2986</v>
      </c>
      <c r="ED46" s="185" t="s">
        <v>2875</v>
      </c>
      <c r="EE46" s="185" t="s">
        <v>2875</v>
      </c>
      <c r="EF46" s="185" t="s">
        <v>2986</v>
      </c>
      <c r="EG46" s="185" t="s">
        <v>2875</v>
      </c>
      <c r="EH46" s="185" t="s">
        <v>2875</v>
      </c>
      <c r="EI46" s="185" t="s">
        <v>2986</v>
      </c>
      <c r="EJ46" s="185" t="s">
        <v>2875</v>
      </c>
      <c r="EK46" s="185" t="s">
        <v>2875</v>
      </c>
      <c r="EL46" s="185" t="s">
        <v>2986</v>
      </c>
      <c r="EM46" s="185" t="s">
        <v>2875</v>
      </c>
      <c r="EN46" s="185" t="s">
        <v>2875</v>
      </c>
      <c r="EO46" s="185" t="s">
        <v>2986</v>
      </c>
      <c r="EP46" s="185" t="s">
        <v>2875</v>
      </c>
      <c r="EQ46" s="185" t="s">
        <v>2875</v>
      </c>
      <c r="ER46" s="185" t="s">
        <v>2986</v>
      </c>
      <c r="ES46" s="185" t="s">
        <v>2875</v>
      </c>
      <c r="ET46" s="185" t="s">
        <v>2875</v>
      </c>
    </row>
    <row r="47" spans="1:150" x14ac:dyDescent="0.3">
      <c r="A47" s="1"/>
      <c r="B47" s="186" t="s">
        <v>3144</v>
      </c>
      <c r="C47" s="186" t="s">
        <v>196</v>
      </c>
      <c r="D47" s="186" t="s">
        <v>1237</v>
      </c>
      <c r="E47" s="186" t="s">
        <v>3145</v>
      </c>
      <c r="F47" s="186" t="s">
        <v>3146</v>
      </c>
      <c r="G47" s="187" t="s">
        <v>2986</v>
      </c>
      <c r="H47" s="187" t="s">
        <v>2875</v>
      </c>
      <c r="I47" s="187" t="s">
        <v>2875</v>
      </c>
      <c r="J47" s="187" t="s">
        <v>2986</v>
      </c>
      <c r="K47" s="187" t="s">
        <v>2875</v>
      </c>
      <c r="L47" s="187" t="s">
        <v>2875</v>
      </c>
      <c r="M47" s="187" t="s">
        <v>2986</v>
      </c>
      <c r="N47" s="187" t="s">
        <v>2875</v>
      </c>
      <c r="O47" s="187" t="s">
        <v>2875</v>
      </c>
      <c r="P47" s="187" t="s">
        <v>2986</v>
      </c>
      <c r="Q47" s="187" t="s">
        <v>2875</v>
      </c>
      <c r="R47" s="187" t="s">
        <v>2875</v>
      </c>
      <c r="S47" s="187" t="s">
        <v>2986</v>
      </c>
      <c r="T47" s="187" t="s">
        <v>2875</v>
      </c>
      <c r="U47" s="187" t="s">
        <v>2875</v>
      </c>
      <c r="V47" s="187" t="s">
        <v>2986</v>
      </c>
      <c r="W47" s="187" t="s">
        <v>2875</v>
      </c>
      <c r="X47" s="187" t="s">
        <v>2875</v>
      </c>
      <c r="Y47" s="187" t="s">
        <v>2986</v>
      </c>
      <c r="Z47" s="187" t="s">
        <v>2875</v>
      </c>
      <c r="AA47" s="187" t="s">
        <v>2875</v>
      </c>
      <c r="AB47" s="187" t="s">
        <v>2986</v>
      </c>
      <c r="AC47" s="187" t="s">
        <v>2875</v>
      </c>
      <c r="AD47" s="187" t="s">
        <v>2875</v>
      </c>
      <c r="AE47" s="187" t="s">
        <v>2986</v>
      </c>
      <c r="AF47" s="187" t="s">
        <v>2875</v>
      </c>
      <c r="AG47" s="187" t="s">
        <v>2875</v>
      </c>
      <c r="AH47" s="187" t="s">
        <v>2986</v>
      </c>
      <c r="AI47" s="187" t="s">
        <v>2875</v>
      </c>
      <c r="AJ47" s="187" t="s">
        <v>2875</v>
      </c>
      <c r="AK47" s="187" t="s">
        <v>2986</v>
      </c>
      <c r="AL47" s="187" t="s">
        <v>2875</v>
      </c>
      <c r="AM47" s="187" t="s">
        <v>2875</v>
      </c>
      <c r="AN47" s="187" t="s">
        <v>2986</v>
      </c>
      <c r="AO47" s="187" t="s">
        <v>2875</v>
      </c>
      <c r="AP47" s="187" t="s">
        <v>2875</v>
      </c>
      <c r="AQ47" s="187" t="s">
        <v>2986</v>
      </c>
      <c r="AR47" s="187" t="s">
        <v>2875</v>
      </c>
      <c r="AS47" s="187" t="s">
        <v>2875</v>
      </c>
      <c r="AT47" s="187" t="s">
        <v>2986</v>
      </c>
      <c r="AU47" s="187" t="s">
        <v>2875</v>
      </c>
      <c r="AV47" s="187" t="s">
        <v>2875</v>
      </c>
      <c r="AW47" s="187" t="s">
        <v>2986</v>
      </c>
      <c r="AX47" s="187" t="s">
        <v>2875</v>
      </c>
      <c r="AY47" s="187" t="s">
        <v>2875</v>
      </c>
      <c r="AZ47" s="187" t="s">
        <v>2986</v>
      </c>
      <c r="BA47" s="187" t="s">
        <v>2875</v>
      </c>
      <c r="BB47" s="187" t="s">
        <v>2875</v>
      </c>
      <c r="BC47" s="187" t="s">
        <v>2986</v>
      </c>
      <c r="BD47" s="187" t="s">
        <v>2875</v>
      </c>
      <c r="BE47" s="187" t="s">
        <v>2875</v>
      </c>
      <c r="BF47" s="187" t="s">
        <v>2986</v>
      </c>
      <c r="BG47" s="187" t="s">
        <v>2875</v>
      </c>
      <c r="BH47" s="187" t="s">
        <v>2875</v>
      </c>
      <c r="BI47" s="187" t="s">
        <v>2986</v>
      </c>
      <c r="BJ47" s="187" t="s">
        <v>2875</v>
      </c>
      <c r="BK47" s="187" t="s">
        <v>2875</v>
      </c>
      <c r="BL47" s="187" t="s">
        <v>2986</v>
      </c>
      <c r="BM47" s="187" t="s">
        <v>2875</v>
      </c>
      <c r="BN47" s="187" t="s">
        <v>2875</v>
      </c>
      <c r="BO47" s="187" t="s">
        <v>2986</v>
      </c>
      <c r="BP47" s="187" t="s">
        <v>2875</v>
      </c>
      <c r="BQ47" s="187" t="s">
        <v>2875</v>
      </c>
      <c r="BR47" s="187" t="s">
        <v>2986</v>
      </c>
      <c r="BS47" s="187" t="s">
        <v>2875</v>
      </c>
      <c r="BT47" s="187" t="s">
        <v>2875</v>
      </c>
      <c r="BU47" s="187" t="s">
        <v>2986</v>
      </c>
      <c r="BV47" s="187" t="s">
        <v>2875</v>
      </c>
      <c r="BW47" s="187" t="s">
        <v>2875</v>
      </c>
      <c r="BX47" s="187" t="s">
        <v>2986</v>
      </c>
      <c r="BY47" s="187" t="s">
        <v>2875</v>
      </c>
      <c r="BZ47" s="187" t="s">
        <v>2875</v>
      </c>
      <c r="CA47" s="187" t="s">
        <v>2986</v>
      </c>
      <c r="CB47" s="187" t="s">
        <v>2875</v>
      </c>
      <c r="CC47" s="187" t="s">
        <v>2875</v>
      </c>
      <c r="CD47" s="187" t="s">
        <v>2986</v>
      </c>
      <c r="CE47" s="187" t="s">
        <v>2875</v>
      </c>
      <c r="CF47" s="187" t="s">
        <v>2875</v>
      </c>
      <c r="CG47" s="187" t="s">
        <v>2986</v>
      </c>
      <c r="CH47" s="187" t="s">
        <v>2875</v>
      </c>
      <c r="CI47" s="187" t="s">
        <v>2875</v>
      </c>
      <c r="CJ47" s="187" t="s">
        <v>2986</v>
      </c>
      <c r="CK47" s="187" t="s">
        <v>2875</v>
      </c>
      <c r="CL47" s="187" t="s">
        <v>2875</v>
      </c>
      <c r="CM47" s="187" t="s">
        <v>2986</v>
      </c>
      <c r="CN47" s="187" t="s">
        <v>2875</v>
      </c>
      <c r="CO47" s="187" t="s">
        <v>2875</v>
      </c>
      <c r="CP47" s="187" t="s">
        <v>2986</v>
      </c>
      <c r="CQ47" s="187" t="s">
        <v>2875</v>
      </c>
      <c r="CR47" s="187" t="s">
        <v>2875</v>
      </c>
      <c r="CS47" s="187" t="s">
        <v>2986</v>
      </c>
      <c r="CT47" s="187" t="s">
        <v>2875</v>
      </c>
      <c r="CU47" s="187" t="s">
        <v>2875</v>
      </c>
      <c r="CV47" s="187" t="s">
        <v>2986</v>
      </c>
      <c r="CW47" s="187" t="s">
        <v>2875</v>
      </c>
      <c r="CX47" s="187" t="s">
        <v>2875</v>
      </c>
      <c r="CY47" s="187" t="s">
        <v>2986</v>
      </c>
      <c r="CZ47" s="187" t="s">
        <v>2875</v>
      </c>
      <c r="DA47" s="187" t="s">
        <v>2875</v>
      </c>
      <c r="DB47" s="187" t="s">
        <v>2986</v>
      </c>
      <c r="DC47" s="187" t="s">
        <v>2875</v>
      </c>
      <c r="DD47" s="187" t="s">
        <v>2875</v>
      </c>
      <c r="DE47" s="187" t="s">
        <v>2986</v>
      </c>
      <c r="DF47" s="187" t="s">
        <v>2875</v>
      </c>
      <c r="DG47" s="187" t="s">
        <v>2875</v>
      </c>
      <c r="DH47" s="187" t="s">
        <v>2986</v>
      </c>
      <c r="DI47" s="187" t="s">
        <v>2875</v>
      </c>
      <c r="DJ47" s="187" t="s">
        <v>2875</v>
      </c>
      <c r="DK47" s="187" t="s">
        <v>2986</v>
      </c>
      <c r="DL47" s="187" t="s">
        <v>2875</v>
      </c>
      <c r="DM47" s="187" t="s">
        <v>2875</v>
      </c>
      <c r="DN47" s="187" t="s">
        <v>2986</v>
      </c>
      <c r="DO47" s="187" t="s">
        <v>2875</v>
      </c>
      <c r="DP47" s="187" t="s">
        <v>2875</v>
      </c>
      <c r="DQ47" s="187" t="s">
        <v>2986</v>
      </c>
      <c r="DR47" s="187" t="s">
        <v>2875</v>
      </c>
      <c r="DS47" s="187" t="s">
        <v>2875</v>
      </c>
      <c r="DT47" s="187" t="s">
        <v>2986</v>
      </c>
      <c r="DU47" s="187" t="s">
        <v>2875</v>
      </c>
      <c r="DV47" s="187" t="s">
        <v>2875</v>
      </c>
      <c r="DW47" s="187" t="s">
        <v>2986</v>
      </c>
      <c r="DX47" s="187" t="s">
        <v>2875</v>
      </c>
      <c r="DY47" s="187" t="s">
        <v>2875</v>
      </c>
      <c r="DZ47" s="187" t="s">
        <v>2986</v>
      </c>
      <c r="EA47" s="187" t="s">
        <v>2875</v>
      </c>
      <c r="EB47" s="187" t="s">
        <v>2875</v>
      </c>
      <c r="EC47" s="187" t="s">
        <v>2986</v>
      </c>
      <c r="ED47" s="187" t="s">
        <v>2875</v>
      </c>
      <c r="EE47" s="187" t="s">
        <v>2875</v>
      </c>
      <c r="EF47" s="187" t="s">
        <v>2986</v>
      </c>
      <c r="EG47" s="187" t="s">
        <v>2875</v>
      </c>
      <c r="EH47" s="187" t="s">
        <v>2875</v>
      </c>
      <c r="EI47" s="187" t="s">
        <v>2986</v>
      </c>
      <c r="EJ47" s="187" t="s">
        <v>2875</v>
      </c>
      <c r="EK47" s="187" t="s">
        <v>2875</v>
      </c>
      <c r="EL47" s="187" t="s">
        <v>2986</v>
      </c>
      <c r="EM47" s="187" t="s">
        <v>2875</v>
      </c>
      <c r="EN47" s="187" t="s">
        <v>2875</v>
      </c>
      <c r="EO47" s="187" t="s">
        <v>2986</v>
      </c>
      <c r="EP47" s="187" t="s">
        <v>2875</v>
      </c>
      <c r="EQ47" s="187" t="s">
        <v>2875</v>
      </c>
      <c r="ER47" s="187" t="s">
        <v>2986</v>
      </c>
      <c r="ES47" s="187" t="s">
        <v>2875</v>
      </c>
      <c r="ET47" s="187" t="s">
        <v>2875</v>
      </c>
    </row>
    <row r="48" spans="1:150" x14ac:dyDescent="0.3">
      <c r="A48" s="1"/>
      <c r="B48" s="186" t="s">
        <v>3147</v>
      </c>
      <c r="C48" s="186" t="s">
        <v>196</v>
      </c>
      <c r="D48" s="186" t="s">
        <v>1237</v>
      </c>
      <c r="E48" s="186" t="s">
        <v>3148</v>
      </c>
      <c r="F48" s="186" t="s">
        <v>3149</v>
      </c>
      <c r="G48" s="187" t="s">
        <v>2986</v>
      </c>
      <c r="H48" s="187" t="s">
        <v>1012</v>
      </c>
      <c r="I48" s="187" t="s">
        <v>1012</v>
      </c>
      <c r="J48" s="187" t="s">
        <v>2986</v>
      </c>
      <c r="K48" s="187" t="s">
        <v>1012</v>
      </c>
      <c r="L48" s="187" t="s">
        <v>1012</v>
      </c>
      <c r="M48" s="187" t="s">
        <v>2986</v>
      </c>
      <c r="N48" s="187" t="s">
        <v>1012</v>
      </c>
      <c r="O48" s="187" t="s">
        <v>1012</v>
      </c>
      <c r="P48" s="187" t="s">
        <v>2986</v>
      </c>
      <c r="Q48" s="187" t="s">
        <v>1012</v>
      </c>
      <c r="R48" s="187" t="s">
        <v>1012</v>
      </c>
      <c r="S48" s="187" t="s">
        <v>2986</v>
      </c>
      <c r="T48" s="187" t="s">
        <v>1012</v>
      </c>
      <c r="U48" s="187" t="s">
        <v>1012</v>
      </c>
      <c r="V48" s="187" t="s">
        <v>2986</v>
      </c>
      <c r="W48" s="187" t="s">
        <v>1012</v>
      </c>
      <c r="X48" s="187" t="s">
        <v>1012</v>
      </c>
      <c r="Y48" s="187" t="s">
        <v>2986</v>
      </c>
      <c r="Z48" s="187" t="s">
        <v>1012</v>
      </c>
      <c r="AA48" s="187" t="s">
        <v>1012</v>
      </c>
      <c r="AB48" s="187" t="s">
        <v>2986</v>
      </c>
      <c r="AC48" s="187" t="s">
        <v>1012</v>
      </c>
      <c r="AD48" s="187" t="s">
        <v>1012</v>
      </c>
      <c r="AE48" s="187" t="s">
        <v>2986</v>
      </c>
      <c r="AF48" s="187" t="s">
        <v>1012</v>
      </c>
      <c r="AG48" s="187" t="s">
        <v>1012</v>
      </c>
      <c r="AH48" s="187" t="s">
        <v>2986</v>
      </c>
      <c r="AI48" s="187" t="s">
        <v>1012</v>
      </c>
      <c r="AJ48" s="187" t="s">
        <v>1012</v>
      </c>
      <c r="AK48" s="187" t="s">
        <v>2986</v>
      </c>
      <c r="AL48" s="187" t="s">
        <v>1012</v>
      </c>
      <c r="AM48" s="187" t="s">
        <v>1012</v>
      </c>
      <c r="AN48" s="187" t="s">
        <v>2986</v>
      </c>
      <c r="AO48" s="187" t="s">
        <v>1012</v>
      </c>
      <c r="AP48" s="187" t="s">
        <v>1012</v>
      </c>
      <c r="AQ48" s="187" t="s">
        <v>2986</v>
      </c>
      <c r="AR48" s="187" t="s">
        <v>1012</v>
      </c>
      <c r="AS48" s="187" t="s">
        <v>1012</v>
      </c>
      <c r="AT48" s="187" t="s">
        <v>2986</v>
      </c>
      <c r="AU48" s="187" t="s">
        <v>1012</v>
      </c>
      <c r="AV48" s="187" t="s">
        <v>1012</v>
      </c>
      <c r="AW48" s="187" t="s">
        <v>2986</v>
      </c>
      <c r="AX48" s="187" t="s">
        <v>1012</v>
      </c>
      <c r="AY48" s="187" t="s">
        <v>1012</v>
      </c>
      <c r="AZ48" s="187" t="s">
        <v>2986</v>
      </c>
      <c r="BA48" s="187" t="s">
        <v>1012</v>
      </c>
      <c r="BB48" s="187" t="s">
        <v>1012</v>
      </c>
      <c r="BC48" s="187" t="s">
        <v>2986</v>
      </c>
      <c r="BD48" s="187" t="s">
        <v>1012</v>
      </c>
      <c r="BE48" s="187" t="s">
        <v>1012</v>
      </c>
      <c r="BF48" s="187" t="s">
        <v>2986</v>
      </c>
      <c r="BG48" s="187" t="s">
        <v>1012</v>
      </c>
      <c r="BH48" s="187" t="s">
        <v>1012</v>
      </c>
      <c r="BI48" s="187" t="s">
        <v>2986</v>
      </c>
      <c r="BJ48" s="187" t="s">
        <v>1012</v>
      </c>
      <c r="BK48" s="187" t="s">
        <v>1012</v>
      </c>
      <c r="BL48" s="187" t="s">
        <v>2986</v>
      </c>
      <c r="BM48" s="187" t="s">
        <v>1012</v>
      </c>
      <c r="BN48" s="187" t="s">
        <v>1012</v>
      </c>
      <c r="BO48" s="187" t="s">
        <v>2986</v>
      </c>
      <c r="BP48" s="187" t="s">
        <v>1012</v>
      </c>
      <c r="BQ48" s="187" t="s">
        <v>1012</v>
      </c>
      <c r="BR48" s="187" t="s">
        <v>2986</v>
      </c>
      <c r="BS48" s="187" t="s">
        <v>1012</v>
      </c>
      <c r="BT48" s="187" t="s">
        <v>1012</v>
      </c>
      <c r="BU48" s="187" t="s">
        <v>2986</v>
      </c>
      <c r="BV48" s="187" t="s">
        <v>1012</v>
      </c>
      <c r="BW48" s="187" t="s">
        <v>1012</v>
      </c>
      <c r="BX48" s="187" t="s">
        <v>2986</v>
      </c>
      <c r="BY48" s="187" t="s">
        <v>1012</v>
      </c>
      <c r="BZ48" s="187" t="s">
        <v>1012</v>
      </c>
      <c r="CA48" s="187" t="s">
        <v>2986</v>
      </c>
      <c r="CB48" s="187" t="s">
        <v>1012</v>
      </c>
      <c r="CC48" s="187" t="s">
        <v>1012</v>
      </c>
      <c r="CD48" s="187" t="s">
        <v>2986</v>
      </c>
      <c r="CE48" s="187" t="s">
        <v>1012</v>
      </c>
      <c r="CF48" s="187" t="s">
        <v>1012</v>
      </c>
      <c r="CG48" s="187" t="s">
        <v>2986</v>
      </c>
      <c r="CH48" s="187" t="s">
        <v>1012</v>
      </c>
      <c r="CI48" s="187" t="s">
        <v>1012</v>
      </c>
      <c r="CJ48" s="187" t="s">
        <v>2986</v>
      </c>
      <c r="CK48" s="187" t="s">
        <v>1012</v>
      </c>
      <c r="CL48" s="187" t="s">
        <v>1012</v>
      </c>
      <c r="CM48" s="187" t="s">
        <v>2986</v>
      </c>
      <c r="CN48" s="187" t="s">
        <v>1012</v>
      </c>
      <c r="CO48" s="187" t="s">
        <v>1012</v>
      </c>
      <c r="CP48" s="187" t="s">
        <v>2986</v>
      </c>
      <c r="CQ48" s="187" t="s">
        <v>1012</v>
      </c>
      <c r="CR48" s="187" t="s">
        <v>1012</v>
      </c>
      <c r="CS48" s="187" t="s">
        <v>2986</v>
      </c>
      <c r="CT48" s="187" t="s">
        <v>1012</v>
      </c>
      <c r="CU48" s="187" t="s">
        <v>1012</v>
      </c>
      <c r="CV48" s="187" t="s">
        <v>2986</v>
      </c>
      <c r="CW48" s="187" t="s">
        <v>1012</v>
      </c>
      <c r="CX48" s="187" t="s">
        <v>1012</v>
      </c>
      <c r="CY48" s="187" t="s">
        <v>2986</v>
      </c>
      <c r="CZ48" s="187" t="s">
        <v>1012</v>
      </c>
      <c r="DA48" s="187" t="s">
        <v>1012</v>
      </c>
      <c r="DB48" s="187" t="s">
        <v>2986</v>
      </c>
      <c r="DC48" s="187" t="s">
        <v>1012</v>
      </c>
      <c r="DD48" s="187" t="s">
        <v>1012</v>
      </c>
      <c r="DE48" s="187" t="s">
        <v>2986</v>
      </c>
      <c r="DF48" s="187" t="s">
        <v>1012</v>
      </c>
      <c r="DG48" s="187" t="s">
        <v>1012</v>
      </c>
      <c r="DH48" s="187" t="s">
        <v>2986</v>
      </c>
      <c r="DI48" s="187" t="s">
        <v>1012</v>
      </c>
      <c r="DJ48" s="187" t="s">
        <v>1012</v>
      </c>
      <c r="DK48" s="187" t="s">
        <v>2986</v>
      </c>
      <c r="DL48" s="187" t="s">
        <v>1012</v>
      </c>
      <c r="DM48" s="187" t="s">
        <v>1012</v>
      </c>
      <c r="DN48" s="187" t="s">
        <v>2986</v>
      </c>
      <c r="DO48" s="187" t="s">
        <v>1012</v>
      </c>
      <c r="DP48" s="187" t="s">
        <v>1012</v>
      </c>
      <c r="DQ48" s="187" t="s">
        <v>2986</v>
      </c>
      <c r="DR48" s="187" t="s">
        <v>1012</v>
      </c>
      <c r="DS48" s="187" t="s">
        <v>1012</v>
      </c>
      <c r="DT48" s="187" t="s">
        <v>2986</v>
      </c>
      <c r="DU48" s="187" t="s">
        <v>1012</v>
      </c>
      <c r="DV48" s="187" t="s">
        <v>1012</v>
      </c>
      <c r="DW48" s="187" t="s">
        <v>2986</v>
      </c>
      <c r="DX48" s="187" t="s">
        <v>1012</v>
      </c>
      <c r="DY48" s="187" t="s">
        <v>1012</v>
      </c>
      <c r="DZ48" s="187" t="s">
        <v>2986</v>
      </c>
      <c r="EA48" s="187" t="s">
        <v>1012</v>
      </c>
      <c r="EB48" s="187" t="s">
        <v>1012</v>
      </c>
      <c r="EC48" s="187" t="s">
        <v>2986</v>
      </c>
      <c r="ED48" s="187" t="s">
        <v>1012</v>
      </c>
      <c r="EE48" s="187" t="s">
        <v>1012</v>
      </c>
      <c r="EF48" s="187" t="s">
        <v>2986</v>
      </c>
      <c r="EG48" s="187" t="s">
        <v>1012</v>
      </c>
      <c r="EH48" s="187" t="s">
        <v>1012</v>
      </c>
      <c r="EI48" s="187" t="s">
        <v>2986</v>
      </c>
      <c r="EJ48" s="187" t="s">
        <v>1012</v>
      </c>
      <c r="EK48" s="187" t="s">
        <v>1012</v>
      </c>
      <c r="EL48" s="187" t="s">
        <v>2986</v>
      </c>
      <c r="EM48" s="187" t="s">
        <v>1012</v>
      </c>
      <c r="EN48" s="187" t="s">
        <v>1012</v>
      </c>
      <c r="EO48" s="187" t="s">
        <v>2986</v>
      </c>
      <c r="EP48" s="187" t="s">
        <v>1012</v>
      </c>
      <c r="EQ48" s="187" t="s">
        <v>1012</v>
      </c>
      <c r="ER48" s="187" t="s">
        <v>2986</v>
      </c>
      <c r="ES48" s="187" t="s">
        <v>1012</v>
      </c>
      <c r="ET48" s="187" t="s">
        <v>1012</v>
      </c>
    </row>
    <row r="49" spans="1:150" x14ac:dyDescent="0.3">
      <c r="A49" s="1"/>
      <c r="B49" s="185" t="s">
        <v>3150</v>
      </c>
      <c r="C49" s="185" t="s">
        <v>172</v>
      </c>
      <c r="D49" s="185" t="s">
        <v>173</v>
      </c>
      <c r="E49" s="185" t="s">
        <v>3151</v>
      </c>
      <c r="F49" s="185" t="s">
        <v>3152</v>
      </c>
      <c r="G49" s="185" t="s">
        <v>2986</v>
      </c>
      <c r="H49" s="185" t="s">
        <v>2875</v>
      </c>
      <c r="I49" s="185" t="s">
        <v>3153</v>
      </c>
      <c r="J49" s="185" t="s">
        <v>2986</v>
      </c>
      <c r="K49" s="185" t="s">
        <v>2875</v>
      </c>
      <c r="L49" s="185" t="s">
        <v>3154</v>
      </c>
      <c r="M49" s="185" t="s">
        <v>2986</v>
      </c>
      <c r="N49" s="185" t="s">
        <v>2875</v>
      </c>
      <c r="O49" s="185" t="s">
        <v>3155</v>
      </c>
      <c r="P49" s="185" t="s">
        <v>2986</v>
      </c>
      <c r="Q49" s="185" t="s">
        <v>2875</v>
      </c>
      <c r="R49" s="185" t="s">
        <v>3156</v>
      </c>
      <c r="S49" s="185" t="s">
        <v>2986</v>
      </c>
      <c r="T49" s="185" t="s">
        <v>2875</v>
      </c>
      <c r="U49" s="185" t="s">
        <v>3157</v>
      </c>
      <c r="V49" s="185" t="s">
        <v>2986</v>
      </c>
      <c r="W49" s="185" t="s">
        <v>2875</v>
      </c>
      <c r="X49" s="185" t="s">
        <v>3157</v>
      </c>
      <c r="Y49" s="185" t="s">
        <v>2986</v>
      </c>
      <c r="Z49" s="185" t="s">
        <v>2875</v>
      </c>
      <c r="AA49" s="185" t="s">
        <v>3158</v>
      </c>
      <c r="AB49" s="185" t="s">
        <v>2986</v>
      </c>
      <c r="AC49" s="185" t="s">
        <v>2875</v>
      </c>
      <c r="AD49" s="185" t="s">
        <v>3158</v>
      </c>
      <c r="AE49" s="185" t="s">
        <v>2986</v>
      </c>
      <c r="AF49" s="185" t="s">
        <v>2875</v>
      </c>
      <c r="AG49" s="185" t="s">
        <v>3159</v>
      </c>
      <c r="AH49" s="185" t="s">
        <v>2986</v>
      </c>
      <c r="AI49" s="185" t="s">
        <v>2875</v>
      </c>
      <c r="AJ49" s="185" t="s">
        <v>3160</v>
      </c>
      <c r="AK49" s="185" t="s">
        <v>2986</v>
      </c>
      <c r="AL49" s="185" t="s">
        <v>2875</v>
      </c>
      <c r="AM49" s="185" t="s">
        <v>3161</v>
      </c>
      <c r="AN49" s="185" t="s">
        <v>2986</v>
      </c>
      <c r="AO49" s="185" t="s">
        <v>2875</v>
      </c>
      <c r="AP49" s="185" t="s">
        <v>3162</v>
      </c>
      <c r="AQ49" s="185" t="s">
        <v>2986</v>
      </c>
      <c r="AR49" s="185" t="s">
        <v>2875</v>
      </c>
      <c r="AS49" s="185" t="s">
        <v>3157</v>
      </c>
      <c r="AT49" s="185" t="s">
        <v>2986</v>
      </c>
      <c r="AU49" s="185" t="s">
        <v>2875</v>
      </c>
      <c r="AV49" s="185" t="s">
        <v>3163</v>
      </c>
      <c r="AW49" s="185" t="s">
        <v>2986</v>
      </c>
      <c r="AX49" s="185" t="s">
        <v>3164</v>
      </c>
      <c r="AY49" s="185" t="s">
        <v>3163</v>
      </c>
      <c r="AZ49" s="185" t="s">
        <v>2986</v>
      </c>
      <c r="BA49" s="185" t="s">
        <v>2875</v>
      </c>
      <c r="BB49" s="185" t="s">
        <v>3163</v>
      </c>
      <c r="BC49" s="185" t="s">
        <v>2986</v>
      </c>
      <c r="BD49" s="185" t="s">
        <v>2875</v>
      </c>
      <c r="BE49" s="185" t="s">
        <v>3163</v>
      </c>
      <c r="BF49" s="185" t="s">
        <v>2986</v>
      </c>
      <c r="BG49" s="185" t="s">
        <v>2875</v>
      </c>
      <c r="BH49" s="185" t="s">
        <v>3163</v>
      </c>
      <c r="BI49" s="185" t="s">
        <v>2986</v>
      </c>
      <c r="BJ49" s="185" t="s">
        <v>2875</v>
      </c>
      <c r="BK49" s="185" t="s">
        <v>3165</v>
      </c>
      <c r="BL49" s="185" t="s">
        <v>2986</v>
      </c>
      <c r="BM49" s="185" t="s">
        <v>2875</v>
      </c>
      <c r="BN49" s="185" t="s">
        <v>3165</v>
      </c>
      <c r="BO49" s="185" t="s">
        <v>2986</v>
      </c>
      <c r="BP49" s="185" t="s">
        <v>2875</v>
      </c>
      <c r="BQ49" s="185" t="s">
        <v>3166</v>
      </c>
      <c r="BR49" s="185" t="s">
        <v>2986</v>
      </c>
      <c r="BS49" s="185" t="s">
        <v>3167</v>
      </c>
      <c r="BT49" s="185" t="s">
        <v>3168</v>
      </c>
      <c r="BU49" s="185" t="s">
        <v>2986</v>
      </c>
      <c r="BV49" s="185" t="s">
        <v>3167</v>
      </c>
      <c r="BW49" s="185" t="s">
        <v>3169</v>
      </c>
      <c r="BX49" s="185" t="s">
        <v>2986</v>
      </c>
      <c r="BY49" s="185" t="s">
        <v>3167</v>
      </c>
      <c r="BZ49" s="185" t="s">
        <v>3170</v>
      </c>
      <c r="CA49" s="185" t="s">
        <v>2986</v>
      </c>
      <c r="CB49" s="185" t="s">
        <v>3167</v>
      </c>
      <c r="CC49" s="185" t="s">
        <v>3171</v>
      </c>
      <c r="CD49" s="185" t="s">
        <v>2986</v>
      </c>
      <c r="CE49" s="185" t="s">
        <v>3167</v>
      </c>
      <c r="CF49" s="185" t="s">
        <v>3172</v>
      </c>
      <c r="CG49" s="185" t="s">
        <v>2986</v>
      </c>
      <c r="CH49" s="185" t="s">
        <v>3167</v>
      </c>
      <c r="CI49" s="185" t="s">
        <v>3173</v>
      </c>
      <c r="CJ49" s="185" t="s">
        <v>2986</v>
      </c>
      <c r="CK49" s="185" t="s">
        <v>3167</v>
      </c>
      <c r="CL49" s="185" t="s">
        <v>3174</v>
      </c>
      <c r="CM49" s="185" t="s">
        <v>2986</v>
      </c>
      <c r="CN49" s="185" t="s">
        <v>2875</v>
      </c>
      <c r="CO49" s="185" t="s">
        <v>3175</v>
      </c>
      <c r="CP49" s="185" t="s">
        <v>2986</v>
      </c>
      <c r="CQ49" s="185" t="s">
        <v>3167</v>
      </c>
      <c r="CR49" s="185" t="s">
        <v>3176</v>
      </c>
      <c r="CS49" s="185" t="s">
        <v>2986</v>
      </c>
      <c r="CT49" s="185" t="s">
        <v>2875</v>
      </c>
      <c r="CU49" s="185" t="s">
        <v>3175</v>
      </c>
      <c r="CV49" s="185" t="s">
        <v>2986</v>
      </c>
      <c r="CW49" s="185" t="s">
        <v>3167</v>
      </c>
      <c r="CX49" s="185" t="s">
        <v>3177</v>
      </c>
      <c r="CY49" s="185" t="s">
        <v>2986</v>
      </c>
      <c r="CZ49" s="185" t="s">
        <v>3167</v>
      </c>
      <c r="DA49" s="185" t="s">
        <v>3178</v>
      </c>
      <c r="DB49" s="185" t="s">
        <v>2986</v>
      </c>
      <c r="DC49" s="185" t="s">
        <v>2875</v>
      </c>
      <c r="DD49" s="185" t="s">
        <v>3175</v>
      </c>
      <c r="DE49" s="185" t="s">
        <v>2986</v>
      </c>
      <c r="DF49" s="185" t="s">
        <v>3167</v>
      </c>
      <c r="DG49" s="185" t="s">
        <v>3174</v>
      </c>
      <c r="DH49" s="185" t="s">
        <v>2986</v>
      </c>
      <c r="DI49" s="185" t="s">
        <v>3167</v>
      </c>
      <c r="DJ49" s="185" t="s">
        <v>3177</v>
      </c>
      <c r="DK49" s="185" t="s">
        <v>2986</v>
      </c>
      <c r="DL49" s="185" t="s">
        <v>3167</v>
      </c>
      <c r="DM49" s="185" t="s">
        <v>3177</v>
      </c>
      <c r="DN49" s="185" t="s">
        <v>2986</v>
      </c>
      <c r="DO49" s="185" t="s">
        <v>3167</v>
      </c>
      <c r="DP49" s="185" t="s">
        <v>3177</v>
      </c>
      <c r="DQ49" s="185" t="s">
        <v>2986</v>
      </c>
      <c r="DR49" s="185" t="s">
        <v>3167</v>
      </c>
      <c r="DS49" s="185" t="s">
        <v>3179</v>
      </c>
      <c r="DT49" s="185" t="s">
        <v>2986</v>
      </c>
      <c r="DU49" s="185" t="s">
        <v>2875</v>
      </c>
      <c r="DV49" s="185" t="s">
        <v>3180</v>
      </c>
      <c r="DW49" s="185" t="s">
        <v>2986</v>
      </c>
      <c r="DX49" s="185" t="s">
        <v>2875</v>
      </c>
      <c r="DY49" s="185" t="s">
        <v>3181</v>
      </c>
      <c r="DZ49" s="185" t="s">
        <v>2986</v>
      </c>
      <c r="EA49" s="185" t="s">
        <v>3167</v>
      </c>
      <c r="EB49" s="185" t="s">
        <v>3182</v>
      </c>
      <c r="EC49" s="185" t="s">
        <v>2986</v>
      </c>
      <c r="ED49" s="185" t="s">
        <v>3167</v>
      </c>
      <c r="EE49" s="185" t="s">
        <v>3183</v>
      </c>
      <c r="EF49" s="185" t="s">
        <v>2986</v>
      </c>
      <c r="EG49" s="185" t="s">
        <v>3167</v>
      </c>
      <c r="EH49" s="185" t="s">
        <v>3184</v>
      </c>
      <c r="EI49" s="185" t="s">
        <v>2986</v>
      </c>
      <c r="EJ49" s="185" t="s">
        <v>3167</v>
      </c>
      <c r="EK49" s="185" t="s">
        <v>3185</v>
      </c>
      <c r="EL49" s="185" t="s">
        <v>2986</v>
      </c>
      <c r="EM49" s="185" t="s">
        <v>3167</v>
      </c>
      <c r="EN49" s="185" t="s">
        <v>3185</v>
      </c>
      <c r="EO49" s="185" t="s">
        <v>2986</v>
      </c>
      <c r="EP49" s="185" t="s">
        <v>3167</v>
      </c>
      <c r="EQ49" s="185" t="s">
        <v>2875</v>
      </c>
      <c r="ER49" s="185" t="s">
        <v>2986</v>
      </c>
      <c r="ES49" s="185" t="s">
        <v>3186</v>
      </c>
      <c r="ET49" s="185" t="s">
        <v>3187</v>
      </c>
    </row>
    <row r="50" spans="1:150" x14ac:dyDescent="0.3">
      <c r="A50" s="1"/>
      <c r="B50" s="186" t="s">
        <v>3188</v>
      </c>
      <c r="C50" s="186" t="s">
        <v>172</v>
      </c>
      <c r="D50" s="186" t="s">
        <v>173</v>
      </c>
      <c r="E50" s="186" t="s">
        <v>3189</v>
      </c>
      <c r="F50" s="186" t="s">
        <v>3190</v>
      </c>
      <c r="G50" s="187" t="s">
        <v>2986</v>
      </c>
      <c r="H50" s="187" t="s">
        <v>2875</v>
      </c>
      <c r="I50" s="187" t="s">
        <v>2875</v>
      </c>
      <c r="J50" s="187" t="s">
        <v>2986</v>
      </c>
      <c r="K50" s="187" t="s">
        <v>2875</v>
      </c>
      <c r="L50" s="187" t="s">
        <v>2875</v>
      </c>
      <c r="M50" s="187" t="s">
        <v>2986</v>
      </c>
      <c r="N50" s="187" t="s">
        <v>2875</v>
      </c>
      <c r="O50" s="187" t="s">
        <v>2875</v>
      </c>
      <c r="P50" s="187" t="s">
        <v>2986</v>
      </c>
      <c r="Q50" s="187" t="s">
        <v>2875</v>
      </c>
      <c r="R50" s="187" t="s">
        <v>2875</v>
      </c>
      <c r="S50" s="187" t="s">
        <v>2986</v>
      </c>
      <c r="T50" s="187" t="s">
        <v>2875</v>
      </c>
      <c r="U50" s="187" t="s">
        <v>2875</v>
      </c>
      <c r="V50" s="187" t="s">
        <v>2986</v>
      </c>
      <c r="W50" s="187" t="s">
        <v>2875</v>
      </c>
      <c r="X50" s="187" t="s">
        <v>2875</v>
      </c>
      <c r="Y50" s="187" t="s">
        <v>2986</v>
      </c>
      <c r="Z50" s="187" t="s">
        <v>2875</v>
      </c>
      <c r="AA50" s="187" t="s">
        <v>2875</v>
      </c>
      <c r="AB50" s="187" t="s">
        <v>2986</v>
      </c>
      <c r="AC50" s="187" t="s">
        <v>2875</v>
      </c>
      <c r="AD50" s="187" t="s">
        <v>2875</v>
      </c>
      <c r="AE50" s="187" t="s">
        <v>2986</v>
      </c>
      <c r="AF50" s="187" t="s">
        <v>2875</v>
      </c>
      <c r="AG50" s="187" t="s">
        <v>2875</v>
      </c>
      <c r="AH50" s="187" t="s">
        <v>2986</v>
      </c>
      <c r="AI50" s="187" t="s">
        <v>2875</v>
      </c>
      <c r="AJ50" s="187" t="s">
        <v>2875</v>
      </c>
      <c r="AK50" s="187" t="s">
        <v>2986</v>
      </c>
      <c r="AL50" s="187" t="s">
        <v>2875</v>
      </c>
      <c r="AM50" s="187" t="s">
        <v>2875</v>
      </c>
      <c r="AN50" s="187" t="s">
        <v>2986</v>
      </c>
      <c r="AO50" s="187" t="s">
        <v>2875</v>
      </c>
      <c r="AP50" s="187" t="s">
        <v>2875</v>
      </c>
      <c r="AQ50" s="187" t="s">
        <v>2986</v>
      </c>
      <c r="AR50" s="187" t="s">
        <v>2875</v>
      </c>
      <c r="AS50" s="187" t="s">
        <v>2875</v>
      </c>
      <c r="AT50" s="187" t="s">
        <v>2986</v>
      </c>
      <c r="AU50" s="187" t="s">
        <v>2875</v>
      </c>
      <c r="AV50" s="187" t="s">
        <v>2875</v>
      </c>
      <c r="AW50" s="187" t="s">
        <v>2986</v>
      </c>
      <c r="AX50" s="187" t="s">
        <v>2875</v>
      </c>
      <c r="AY50" s="187" t="s">
        <v>2875</v>
      </c>
      <c r="AZ50" s="187" t="s">
        <v>2986</v>
      </c>
      <c r="BA50" s="187" t="s">
        <v>2875</v>
      </c>
      <c r="BB50" s="187" t="s">
        <v>2875</v>
      </c>
      <c r="BC50" s="187" t="s">
        <v>2986</v>
      </c>
      <c r="BD50" s="187" t="s">
        <v>2875</v>
      </c>
      <c r="BE50" s="187" t="s">
        <v>2875</v>
      </c>
      <c r="BF50" s="187" t="s">
        <v>2986</v>
      </c>
      <c r="BG50" s="187" t="s">
        <v>2875</v>
      </c>
      <c r="BH50" s="187" t="s">
        <v>2875</v>
      </c>
      <c r="BI50" s="187" t="s">
        <v>2986</v>
      </c>
      <c r="BJ50" s="187" t="s">
        <v>2875</v>
      </c>
      <c r="BK50" s="187" t="s">
        <v>2875</v>
      </c>
      <c r="BL50" s="187" t="s">
        <v>2986</v>
      </c>
      <c r="BM50" s="187" t="s">
        <v>2875</v>
      </c>
      <c r="BN50" s="187" t="s">
        <v>2875</v>
      </c>
      <c r="BO50" s="187" t="s">
        <v>2986</v>
      </c>
      <c r="BP50" s="187" t="s">
        <v>2875</v>
      </c>
      <c r="BQ50" s="187" t="s">
        <v>2875</v>
      </c>
      <c r="BR50" s="187" t="s">
        <v>2986</v>
      </c>
      <c r="BS50" s="187" t="s">
        <v>2875</v>
      </c>
      <c r="BT50" s="187" t="s">
        <v>2875</v>
      </c>
      <c r="BU50" s="187" t="s">
        <v>2986</v>
      </c>
      <c r="BV50" s="187" t="s">
        <v>2875</v>
      </c>
      <c r="BW50" s="187" t="s">
        <v>2875</v>
      </c>
      <c r="BX50" s="187" t="s">
        <v>2986</v>
      </c>
      <c r="BY50" s="187" t="s">
        <v>2875</v>
      </c>
      <c r="BZ50" s="187" t="s">
        <v>2875</v>
      </c>
      <c r="CA50" s="187" t="s">
        <v>2986</v>
      </c>
      <c r="CB50" s="187" t="s">
        <v>2875</v>
      </c>
      <c r="CC50" s="187" t="s">
        <v>2875</v>
      </c>
      <c r="CD50" s="187" t="s">
        <v>2986</v>
      </c>
      <c r="CE50" s="187" t="s">
        <v>2875</v>
      </c>
      <c r="CF50" s="187" t="s">
        <v>2875</v>
      </c>
      <c r="CG50" s="187" t="s">
        <v>2986</v>
      </c>
      <c r="CH50" s="187" t="s">
        <v>2875</v>
      </c>
      <c r="CI50" s="187" t="s">
        <v>2875</v>
      </c>
      <c r="CJ50" s="187" t="s">
        <v>2986</v>
      </c>
      <c r="CK50" s="187" t="s">
        <v>2875</v>
      </c>
      <c r="CL50" s="187" t="s">
        <v>2875</v>
      </c>
      <c r="CM50" s="187" t="s">
        <v>2986</v>
      </c>
      <c r="CN50" s="187" t="s">
        <v>2875</v>
      </c>
      <c r="CO50" s="187" t="s">
        <v>2875</v>
      </c>
      <c r="CP50" s="187" t="s">
        <v>2986</v>
      </c>
      <c r="CQ50" s="187" t="s">
        <v>2875</v>
      </c>
      <c r="CR50" s="187" t="s">
        <v>2875</v>
      </c>
      <c r="CS50" s="187" t="s">
        <v>2986</v>
      </c>
      <c r="CT50" s="187" t="s">
        <v>2875</v>
      </c>
      <c r="CU50" s="187" t="s">
        <v>2875</v>
      </c>
      <c r="CV50" s="187" t="s">
        <v>2986</v>
      </c>
      <c r="CW50" s="187" t="s">
        <v>2875</v>
      </c>
      <c r="CX50" s="187" t="s">
        <v>2875</v>
      </c>
      <c r="CY50" s="187" t="s">
        <v>2986</v>
      </c>
      <c r="CZ50" s="187" t="s">
        <v>2875</v>
      </c>
      <c r="DA50" s="187" t="s">
        <v>2875</v>
      </c>
      <c r="DB50" s="187" t="s">
        <v>2986</v>
      </c>
      <c r="DC50" s="187" t="s">
        <v>2875</v>
      </c>
      <c r="DD50" s="187" t="s">
        <v>2875</v>
      </c>
      <c r="DE50" s="187" t="s">
        <v>2986</v>
      </c>
      <c r="DF50" s="187" t="s">
        <v>2875</v>
      </c>
      <c r="DG50" s="187" t="s">
        <v>2875</v>
      </c>
      <c r="DH50" s="187" t="s">
        <v>2986</v>
      </c>
      <c r="DI50" s="187" t="s">
        <v>2875</v>
      </c>
      <c r="DJ50" s="187" t="s">
        <v>2875</v>
      </c>
      <c r="DK50" s="187" t="s">
        <v>2986</v>
      </c>
      <c r="DL50" s="187" t="s">
        <v>2875</v>
      </c>
      <c r="DM50" s="187" t="s">
        <v>2875</v>
      </c>
      <c r="DN50" s="187" t="s">
        <v>2986</v>
      </c>
      <c r="DO50" s="187" t="s">
        <v>2875</v>
      </c>
      <c r="DP50" s="187" t="s">
        <v>2875</v>
      </c>
      <c r="DQ50" s="187" t="s">
        <v>2986</v>
      </c>
      <c r="DR50" s="187" t="s">
        <v>2875</v>
      </c>
      <c r="DS50" s="187" t="s">
        <v>2875</v>
      </c>
      <c r="DT50" s="187" t="s">
        <v>2986</v>
      </c>
      <c r="DU50" s="187" t="s">
        <v>2875</v>
      </c>
      <c r="DV50" s="187" t="s">
        <v>2875</v>
      </c>
      <c r="DW50" s="187" t="s">
        <v>2986</v>
      </c>
      <c r="DX50" s="187" t="s">
        <v>2875</v>
      </c>
      <c r="DY50" s="187" t="s">
        <v>2875</v>
      </c>
      <c r="DZ50" s="187" t="s">
        <v>2986</v>
      </c>
      <c r="EA50" s="187" t="s">
        <v>2875</v>
      </c>
      <c r="EB50" s="187" t="s">
        <v>2875</v>
      </c>
      <c r="EC50" s="187" t="s">
        <v>2986</v>
      </c>
      <c r="ED50" s="187" t="s">
        <v>2875</v>
      </c>
      <c r="EE50" s="187" t="s">
        <v>2875</v>
      </c>
      <c r="EF50" s="187" t="s">
        <v>2986</v>
      </c>
      <c r="EG50" s="187" t="s">
        <v>2875</v>
      </c>
      <c r="EH50" s="187" t="s">
        <v>2875</v>
      </c>
      <c r="EI50" s="187" t="s">
        <v>2986</v>
      </c>
      <c r="EJ50" s="187" t="s">
        <v>2875</v>
      </c>
      <c r="EK50" s="187" t="s">
        <v>2875</v>
      </c>
      <c r="EL50" s="187" t="s">
        <v>2986</v>
      </c>
      <c r="EM50" s="187" t="s">
        <v>2875</v>
      </c>
      <c r="EN50" s="187" t="s">
        <v>2875</v>
      </c>
      <c r="EO50" s="187" t="s">
        <v>2986</v>
      </c>
      <c r="EP50" s="187" t="s">
        <v>2875</v>
      </c>
      <c r="EQ50" s="187" t="s">
        <v>2875</v>
      </c>
      <c r="ER50" s="187" t="s">
        <v>2986</v>
      </c>
      <c r="ES50" s="187" t="s">
        <v>2875</v>
      </c>
      <c r="ET50" s="187" t="s">
        <v>2875</v>
      </c>
    </row>
    <row r="51" spans="1:150" x14ac:dyDescent="0.3">
      <c r="A51" s="1"/>
      <c r="B51" s="186" t="s">
        <v>3191</v>
      </c>
      <c r="C51" s="186" t="s">
        <v>172</v>
      </c>
      <c r="D51" s="186" t="s">
        <v>173</v>
      </c>
      <c r="E51" s="186" t="s">
        <v>3192</v>
      </c>
      <c r="F51" s="186" t="s">
        <v>3193</v>
      </c>
      <c r="G51" s="187" t="s">
        <v>2986</v>
      </c>
      <c r="H51" s="187" t="s">
        <v>2875</v>
      </c>
      <c r="I51" s="187" t="s">
        <v>3153</v>
      </c>
      <c r="J51" s="187" t="s">
        <v>2986</v>
      </c>
      <c r="K51" s="187" t="s">
        <v>2875</v>
      </c>
      <c r="L51" s="187" t="s">
        <v>3194</v>
      </c>
      <c r="M51" s="187" t="s">
        <v>2986</v>
      </c>
      <c r="N51" s="187" t="s">
        <v>2875</v>
      </c>
      <c r="O51" s="187" t="s">
        <v>3155</v>
      </c>
      <c r="P51" s="187" t="s">
        <v>2986</v>
      </c>
      <c r="Q51" s="187" t="s">
        <v>2875</v>
      </c>
      <c r="R51" s="187" t="s">
        <v>3195</v>
      </c>
      <c r="S51" s="187" t="s">
        <v>2986</v>
      </c>
      <c r="T51" s="187" t="s">
        <v>2875</v>
      </c>
      <c r="U51" s="187" t="s">
        <v>3196</v>
      </c>
      <c r="V51" s="187" t="s">
        <v>2986</v>
      </c>
      <c r="W51" s="187" t="s">
        <v>2875</v>
      </c>
      <c r="X51" s="187" t="s">
        <v>3196</v>
      </c>
      <c r="Y51" s="187" t="s">
        <v>2986</v>
      </c>
      <c r="Z51" s="187" t="s">
        <v>2875</v>
      </c>
      <c r="AA51" s="187" t="s">
        <v>3197</v>
      </c>
      <c r="AB51" s="187" t="s">
        <v>2986</v>
      </c>
      <c r="AC51" s="187" t="s">
        <v>2875</v>
      </c>
      <c r="AD51" s="187" t="s">
        <v>3197</v>
      </c>
      <c r="AE51" s="187" t="s">
        <v>2986</v>
      </c>
      <c r="AF51" s="187" t="s">
        <v>2875</v>
      </c>
      <c r="AG51" s="187" t="s">
        <v>3198</v>
      </c>
      <c r="AH51" s="187" t="s">
        <v>2986</v>
      </c>
      <c r="AI51" s="187" t="s">
        <v>2875</v>
      </c>
      <c r="AJ51" s="187" t="s">
        <v>3199</v>
      </c>
      <c r="AK51" s="187" t="s">
        <v>2986</v>
      </c>
      <c r="AL51" s="187" t="s">
        <v>2875</v>
      </c>
      <c r="AM51" s="187" t="s">
        <v>3194</v>
      </c>
      <c r="AN51" s="187" t="s">
        <v>2986</v>
      </c>
      <c r="AO51" s="187" t="s">
        <v>2875</v>
      </c>
      <c r="AP51" s="187" t="s">
        <v>3200</v>
      </c>
      <c r="AQ51" s="187" t="s">
        <v>2986</v>
      </c>
      <c r="AR51" s="187" t="s">
        <v>2875</v>
      </c>
      <c r="AS51" s="187" t="s">
        <v>3201</v>
      </c>
      <c r="AT51" s="187" t="s">
        <v>2986</v>
      </c>
      <c r="AU51" s="187" t="s">
        <v>2875</v>
      </c>
      <c r="AV51" s="187" t="s">
        <v>3202</v>
      </c>
      <c r="AW51" s="187" t="s">
        <v>2986</v>
      </c>
      <c r="AX51" s="187" t="s">
        <v>2875</v>
      </c>
      <c r="AY51" s="187" t="s">
        <v>3203</v>
      </c>
      <c r="AZ51" s="187" t="s">
        <v>2986</v>
      </c>
      <c r="BA51" s="187" t="s">
        <v>2875</v>
      </c>
      <c r="BB51" s="187" t="s">
        <v>3204</v>
      </c>
      <c r="BC51" s="187" t="s">
        <v>2986</v>
      </c>
      <c r="BD51" s="187" t="s">
        <v>2875</v>
      </c>
      <c r="BE51" s="187" t="s">
        <v>3205</v>
      </c>
      <c r="BF51" s="187" t="s">
        <v>2986</v>
      </c>
      <c r="BG51" s="187" t="s">
        <v>2875</v>
      </c>
      <c r="BH51" s="187" t="s">
        <v>3206</v>
      </c>
      <c r="BI51" s="187" t="s">
        <v>2986</v>
      </c>
      <c r="BJ51" s="187" t="s">
        <v>2875</v>
      </c>
      <c r="BK51" s="187" t="s">
        <v>3207</v>
      </c>
      <c r="BL51" s="187" t="s">
        <v>2986</v>
      </c>
      <c r="BM51" s="187" t="s">
        <v>2875</v>
      </c>
      <c r="BN51" s="187" t="s">
        <v>3207</v>
      </c>
      <c r="BO51" s="187" t="s">
        <v>2986</v>
      </c>
      <c r="BP51" s="187" t="s">
        <v>2875</v>
      </c>
      <c r="BQ51" s="187" t="s">
        <v>3207</v>
      </c>
      <c r="BR51" s="187" t="s">
        <v>2986</v>
      </c>
      <c r="BS51" s="187" t="s">
        <v>2875</v>
      </c>
      <c r="BT51" s="187" t="s">
        <v>3168</v>
      </c>
      <c r="BU51" s="187" t="s">
        <v>2986</v>
      </c>
      <c r="BV51" s="187" t="s">
        <v>2875</v>
      </c>
      <c r="BW51" s="187" t="s">
        <v>3208</v>
      </c>
      <c r="BX51" s="187" t="s">
        <v>2986</v>
      </c>
      <c r="BY51" s="187" t="s">
        <v>2875</v>
      </c>
      <c r="BZ51" s="187" t="s">
        <v>3170</v>
      </c>
      <c r="CA51" s="187" t="s">
        <v>2986</v>
      </c>
      <c r="CB51" s="187" t="s">
        <v>2875</v>
      </c>
      <c r="CC51" s="187" t="s">
        <v>3171</v>
      </c>
      <c r="CD51" s="187" t="s">
        <v>2986</v>
      </c>
      <c r="CE51" s="187" t="s">
        <v>2875</v>
      </c>
      <c r="CF51" s="187" t="s">
        <v>3209</v>
      </c>
      <c r="CG51" s="187" t="s">
        <v>2986</v>
      </c>
      <c r="CH51" s="187" t="s">
        <v>2875</v>
      </c>
      <c r="CI51" s="187" t="s">
        <v>3173</v>
      </c>
      <c r="CJ51" s="187" t="s">
        <v>2986</v>
      </c>
      <c r="CK51" s="187" t="s">
        <v>2875</v>
      </c>
      <c r="CL51" s="187" t="s">
        <v>2875</v>
      </c>
      <c r="CM51" s="187" t="s">
        <v>2986</v>
      </c>
      <c r="CN51" s="187" t="s">
        <v>2875</v>
      </c>
      <c r="CO51" s="187" t="s">
        <v>3175</v>
      </c>
      <c r="CP51" s="187" t="s">
        <v>2986</v>
      </c>
      <c r="CQ51" s="187" t="s">
        <v>2875</v>
      </c>
      <c r="CR51" s="187" t="s">
        <v>2875</v>
      </c>
      <c r="CS51" s="187" t="s">
        <v>2986</v>
      </c>
      <c r="CT51" s="187" t="s">
        <v>2875</v>
      </c>
      <c r="CU51" s="187" t="s">
        <v>3175</v>
      </c>
      <c r="CV51" s="187" t="s">
        <v>2986</v>
      </c>
      <c r="CW51" s="187" t="s">
        <v>2875</v>
      </c>
      <c r="CX51" s="187" t="s">
        <v>3177</v>
      </c>
      <c r="CY51" s="187" t="s">
        <v>2986</v>
      </c>
      <c r="CZ51" s="187" t="s">
        <v>2875</v>
      </c>
      <c r="DA51" s="187" t="s">
        <v>3210</v>
      </c>
      <c r="DB51" s="187" t="s">
        <v>2986</v>
      </c>
      <c r="DC51" s="187" t="s">
        <v>2875</v>
      </c>
      <c r="DD51" s="187" t="s">
        <v>3175</v>
      </c>
      <c r="DE51" s="187" t="s">
        <v>2986</v>
      </c>
      <c r="DF51" s="187" t="s">
        <v>2875</v>
      </c>
      <c r="DG51" s="187" t="s">
        <v>2875</v>
      </c>
      <c r="DH51" s="187" t="s">
        <v>2986</v>
      </c>
      <c r="DI51" s="187" t="s">
        <v>2875</v>
      </c>
      <c r="DJ51" s="187" t="s">
        <v>3177</v>
      </c>
      <c r="DK51" s="187" t="s">
        <v>2986</v>
      </c>
      <c r="DL51" s="187" t="s">
        <v>2875</v>
      </c>
      <c r="DM51" s="187" t="s">
        <v>3177</v>
      </c>
      <c r="DN51" s="187" t="s">
        <v>2986</v>
      </c>
      <c r="DO51" s="187" t="s">
        <v>2875</v>
      </c>
      <c r="DP51" s="187" t="s">
        <v>3177</v>
      </c>
      <c r="DQ51" s="187" t="s">
        <v>2986</v>
      </c>
      <c r="DR51" s="187" t="s">
        <v>2875</v>
      </c>
      <c r="DS51" s="187" t="s">
        <v>3179</v>
      </c>
      <c r="DT51" s="187" t="s">
        <v>2986</v>
      </c>
      <c r="DU51" s="187" t="s">
        <v>2875</v>
      </c>
      <c r="DV51" s="187" t="s">
        <v>2875</v>
      </c>
      <c r="DW51" s="187" t="s">
        <v>2986</v>
      </c>
      <c r="DX51" s="187" t="s">
        <v>2875</v>
      </c>
      <c r="DY51" s="187" t="s">
        <v>3181</v>
      </c>
      <c r="DZ51" s="187" t="s">
        <v>2986</v>
      </c>
      <c r="EA51" s="187" t="s">
        <v>2875</v>
      </c>
      <c r="EB51" s="187" t="s">
        <v>2875</v>
      </c>
      <c r="EC51" s="187" t="s">
        <v>2986</v>
      </c>
      <c r="ED51" s="187" t="s">
        <v>2875</v>
      </c>
      <c r="EE51" s="187" t="s">
        <v>2875</v>
      </c>
      <c r="EF51" s="187" t="s">
        <v>2986</v>
      </c>
      <c r="EG51" s="187" t="s">
        <v>2875</v>
      </c>
      <c r="EH51" s="187" t="s">
        <v>3184</v>
      </c>
      <c r="EI51" s="187" t="s">
        <v>2986</v>
      </c>
      <c r="EJ51" s="187" t="s">
        <v>2875</v>
      </c>
      <c r="EK51" s="187" t="s">
        <v>3185</v>
      </c>
      <c r="EL51" s="187" t="s">
        <v>2986</v>
      </c>
      <c r="EM51" s="187" t="s">
        <v>2875</v>
      </c>
      <c r="EN51" s="187" t="s">
        <v>3185</v>
      </c>
      <c r="EO51" s="187" t="s">
        <v>2986</v>
      </c>
      <c r="EP51" s="187" t="s">
        <v>2875</v>
      </c>
      <c r="EQ51" s="187" t="s">
        <v>2875</v>
      </c>
      <c r="ER51" s="187" t="s">
        <v>2986</v>
      </c>
      <c r="ES51" s="187" t="s">
        <v>2875</v>
      </c>
      <c r="ET51" s="187" t="s">
        <v>3187</v>
      </c>
    </row>
    <row r="52" spans="1:150" x14ac:dyDescent="0.3">
      <c r="A52" s="1"/>
      <c r="B52" s="186" t="s">
        <v>3211</v>
      </c>
      <c r="C52" s="186" t="s">
        <v>172</v>
      </c>
      <c r="D52" s="186" t="s">
        <v>173</v>
      </c>
      <c r="E52" s="186" t="s">
        <v>3212</v>
      </c>
      <c r="F52" s="186" t="s">
        <v>3213</v>
      </c>
      <c r="G52" s="187" t="s">
        <v>2986</v>
      </c>
      <c r="H52" s="187" t="s">
        <v>2875</v>
      </c>
      <c r="I52" s="187" t="s">
        <v>2875</v>
      </c>
      <c r="J52" s="187" t="s">
        <v>2986</v>
      </c>
      <c r="K52" s="187" t="s">
        <v>2875</v>
      </c>
      <c r="L52" s="187" t="s">
        <v>3214</v>
      </c>
      <c r="M52" s="187" t="s">
        <v>2986</v>
      </c>
      <c r="N52" s="187" t="s">
        <v>2875</v>
      </c>
      <c r="O52" s="187" t="s">
        <v>2875</v>
      </c>
      <c r="P52" s="187" t="s">
        <v>2986</v>
      </c>
      <c r="Q52" s="187" t="s">
        <v>2875</v>
      </c>
      <c r="R52" s="187" t="s">
        <v>3215</v>
      </c>
      <c r="S52" s="187" t="s">
        <v>2986</v>
      </c>
      <c r="T52" s="187" t="s">
        <v>2875</v>
      </c>
      <c r="U52" s="187" t="s">
        <v>3216</v>
      </c>
      <c r="V52" s="187" t="s">
        <v>2986</v>
      </c>
      <c r="W52" s="187" t="s">
        <v>2875</v>
      </c>
      <c r="X52" s="187" t="s">
        <v>3216</v>
      </c>
      <c r="Y52" s="187" t="s">
        <v>2986</v>
      </c>
      <c r="Z52" s="187" t="s">
        <v>2875</v>
      </c>
      <c r="AA52" s="187" t="s">
        <v>3217</v>
      </c>
      <c r="AB52" s="187" t="s">
        <v>2986</v>
      </c>
      <c r="AC52" s="187" t="s">
        <v>2875</v>
      </c>
      <c r="AD52" s="187" t="s">
        <v>3217</v>
      </c>
      <c r="AE52" s="187" t="s">
        <v>2986</v>
      </c>
      <c r="AF52" s="187" t="s">
        <v>2875</v>
      </c>
      <c r="AG52" s="187" t="s">
        <v>3218</v>
      </c>
      <c r="AH52" s="187" t="s">
        <v>2986</v>
      </c>
      <c r="AI52" s="187" t="s">
        <v>2875</v>
      </c>
      <c r="AJ52" s="187" t="s">
        <v>3219</v>
      </c>
      <c r="AK52" s="187" t="s">
        <v>2986</v>
      </c>
      <c r="AL52" s="187" t="s">
        <v>2875</v>
      </c>
      <c r="AM52" s="187" t="s">
        <v>3214</v>
      </c>
      <c r="AN52" s="187" t="s">
        <v>2986</v>
      </c>
      <c r="AO52" s="187" t="s">
        <v>2875</v>
      </c>
      <c r="AP52" s="187" t="s">
        <v>3220</v>
      </c>
      <c r="AQ52" s="187" t="s">
        <v>2986</v>
      </c>
      <c r="AR52" s="187" t="s">
        <v>2875</v>
      </c>
      <c r="AS52" s="187" t="s">
        <v>3221</v>
      </c>
      <c r="AT52" s="187" t="s">
        <v>2986</v>
      </c>
      <c r="AU52" s="187" t="s">
        <v>2875</v>
      </c>
      <c r="AV52" s="187" t="s">
        <v>3222</v>
      </c>
      <c r="AW52" s="187" t="s">
        <v>2986</v>
      </c>
      <c r="AX52" s="187" t="s">
        <v>3164</v>
      </c>
      <c r="AY52" s="187" t="s">
        <v>3223</v>
      </c>
      <c r="AZ52" s="187" t="s">
        <v>2986</v>
      </c>
      <c r="BA52" s="187" t="s">
        <v>2875</v>
      </c>
      <c r="BB52" s="187" t="s">
        <v>3224</v>
      </c>
      <c r="BC52" s="187" t="s">
        <v>2986</v>
      </c>
      <c r="BD52" s="187" t="s">
        <v>2875</v>
      </c>
      <c r="BE52" s="187" t="s">
        <v>3225</v>
      </c>
      <c r="BF52" s="187" t="s">
        <v>2986</v>
      </c>
      <c r="BG52" s="187" t="s">
        <v>2875</v>
      </c>
      <c r="BH52" s="187" t="s">
        <v>3226</v>
      </c>
      <c r="BI52" s="187" t="s">
        <v>2986</v>
      </c>
      <c r="BJ52" s="187" t="s">
        <v>2875</v>
      </c>
      <c r="BK52" s="187" t="s">
        <v>3227</v>
      </c>
      <c r="BL52" s="187" t="s">
        <v>2986</v>
      </c>
      <c r="BM52" s="187" t="s">
        <v>2875</v>
      </c>
      <c r="BN52" s="187" t="s">
        <v>3227</v>
      </c>
      <c r="BO52" s="187" t="s">
        <v>2986</v>
      </c>
      <c r="BP52" s="187" t="s">
        <v>2875</v>
      </c>
      <c r="BQ52" s="187" t="s">
        <v>3227</v>
      </c>
      <c r="BR52" s="187" t="s">
        <v>2986</v>
      </c>
      <c r="BS52" s="187" t="s">
        <v>3167</v>
      </c>
      <c r="BT52" s="187" t="s">
        <v>2875</v>
      </c>
      <c r="BU52" s="187" t="s">
        <v>2986</v>
      </c>
      <c r="BV52" s="187" t="s">
        <v>3167</v>
      </c>
      <c r="BW52" s="187" t="s">
        <v>3228</v>
      </c>
      <c r="BX52" s="187" t="s">
        <v>2986</v>
      </c>
      <c r="BY52" s="187" t="s">
        <v>3167</v>
      </c>
      <c r="BZ52" s="187" t="s">
        <v>2875</v>
      </c>
      <c r="CA52" s="187" t="s">
        <v>2986</v>
      </c>
      <c r="CB52" s="187" t="s">
        <v>3167</v>
      </c>
      <c r="CC52" s="187" t="s">
        <v>2875</v>
      </c>
      <c r="CD52" s="187" t="s">
        <v>2986</v>
      </c>
      <c r="CE52" s="187" t="s">
        <v>3167</v>
      </c>
      <c r="CF52" s="187" t="s">
        <v>3229</v>
      </c>
      <c r="CG52" s="187" t="s">
        <v>2986</v>
      </c>
      <c r="CH52" s="187" t="s">
        <v>3167</v>
      </c>
      <c r="CI52" s="187" t="s">
        <v>2875</v>
      </c>
      <c r="CJ52" s="187" t="s">
        <v>2986</v>
      </c>
      <c r="CK52" s="187" t="s">
        <v>3167</v>
      </c>
      <c r="CL52" s="187" t="s">
        <v>3174</v>
      </c>
      <c r="CM52" s="187" t="s">
        <v>2986</v>
      </c>
      <c r="CN52" s="187" t="s">
        <v>2875</v>
      </c>
      <c r="CO52" s="187" t="s">
        <v>2875</v>
      </c>
      <c r="CP52" s="187" t="s">
        <v>2986</v>
      </c>
      <c r="CQ52" s="187" t="s">
        <v>3167</v>
      </c>
      <c r="CR52" s="187" t="s">
        <v>3176</v>
      </c>
      <c r="CS52" s="187" t="s">
        <v>2986</v>
      </c>
      <c r="CT52" s="187" t="s">
        <v>2875</v>
      </c>
      <c r="CU52" s="187" t="s">
        <v>2875</v>
      </c>
      <c r="CV52" s="187" t="s">
        <v>2986</v>
      </c>
      <c r="CW52" s="187" t="s">
        <v>3167</v>
      </c>
      <c r="CX52" s="187" t="s">
        <v>2875</v>
      </c>
      <c r="CY52" s="187" t="s">
        <v>2986</v>
      </c>
      <c r="CZ52" s="187" t="s">
        <v>3167</v>
      </c>
      <c r="DA52" s="187" t="s">
        <v>3230</v>
      </c>
      <c r="DB52" s="187" t="s">
        <v>2986</v>
      </c>
      <c r="DC52" s="187" t="s">
        <v>2875</v>
      </c>
      <c r="DD52" s="187" t="s">
        <v>2875</v>
      </c>
      <c r="DE52" s="187" t="s">
        <v>2986</v>
      </c>
      <c r="DF52" s="187" t="s">
        <v>3167</v>
      </c>
      <c r="DG52" s="187" t="s">
        <v>3174</v>
      </c>
      <c r="DH52" s="187" t="s">
        <v>2986</v>
      </c>
      <c r="DI52" s="187" t="s">
        <v>3167</v>
      </c>
      <c r="DJ52" s="187" t="s">
        <v>2875</v>
      </c>
      <c r="DK52" s="187" t="s">
        <v>2986</v>
      </c>
      <c r="DL52" s="187" t="s">
        <v>3167</v>
      </c>
      <c r="DM52" s="187" t="s">
        <v>2875</v>
      </c>
      <c r="DN52" s="187" t="s">
        <v>2986</v>
      </c>
      <c r="DO52" s="187" t="s">
        <v>3167</v>
      </c>
      <c r="DP52" s="187" t="s">
        <v>2875</v>
      </c>
      <c r="DQ52" s="187" t="s">
        <v>2986</v>
      </c>
      <c r="DR52" s="187" t="s">
        <v>3167</v>
      </c>
      <c r="DS52" s="187" t="s">
        <v>2875</v>
      </c>
      <c r="DT52" s="187" t="s">
        <v>2986</v>
      </c>
      <c r="DU52" s="187" t="s">
        <v>2875</v>
      </c>
      <c r="DV52" s="187" t="s">
        <v>3180</v>
      </c>
      <c r="DW52" s="187" t="s">
        <v>2986</v>
      </c>
      <c r="DX52" s="187" t="s">
        <v>2875</v>
      </c>
      <c r="DY52" s="187" t="s">
        <v>2875</v>
      </c>
      <c r="DZ52" s="187" t="s">
        <v>2986</v>
      </c>
      <c r="EA52" s="187" t="s">
        <v>3167</v>
      </c>
      <c r="EB52" s="187" t="s">
        <v>3182</v>
      </c>
      <c r="EC52" s="187" t="s">
        <v>2986</v>
      </c>
      <c r="ED52" s="187" t="s">
        <v>3167</v>
      </c>
      <c r="EE52" s="187" t="s">
        <v>3183</v>
      </c>
      <c r="EF52" s="187" t="s">
        <v>2986</v>
      </c>
      <c r="EG52" s="187" t="s">
        <v>3167</v>
      </c>
      <c r="EH52" s="187" t="s">
        <v>2875</v>
      </c>
      <c r="EI52" s="187" t="s">
        <v>2986</v>
      </c>
      <c r="EJ52" s="187" t="s">
        <v>3167</v>
      </c>
      <c r="EK52" s="187" t="s">
        <v>2875</v>
      </c>
      <c r="EL52" s="187" t="s">
        <v>2986</v>
      </c>
      <c r="EM52" s="187" t="s">
        <v>3167</v>
      </c>
      <c r="EN52" s="187" t="s">
        <v>2875</v>
      </c>
      <c r="EO52" s="187" t="s">
        <v>2986</v>
      </c>
      <c r="EP52" s="187" t="s">
        <v>3167</v>
      </c>
      <c r="EQ52" s="187" t="s">
        <v>2875</v>
      </c>
      <c r="ER52" s="187" t="s">
        <v>2986</v>
      </c>
      <c r="ES52" s="187" t="s">
        <v>3186</v>
      </c>
      <c r="ET52" s="187" t="s">
        <v>2875</v>
      </c>
    </row>
    <row r="53" spans="1:150" x14ac:dyDescent="0.3">
      <c r="A53" s="1"/>
      <c r="B53" s="186" t="s">
        <v>3231</v>
      </c>
      <c r="C53" s="186" t="s">
        <v>172</v>
      </c>
      <c r="D53" s="186" t="s">
        <v>173</v>
      </c>
      <c r="E53" s="186" t="s">
        <v>3232</v>
      </c>
      <c r="F53" s="186" t="s">
        <v>3233</v>
      </c>
      <c r="G53" s="187" t="s">
        <v>2986</v>
      </c>
      <c r="H53" s="187" t="s">
        <v>2875</v>
      </c>
      <c r="I53" s="187" t="s">
        <v>2875</v>
      </c>
      <c r="J53" s="187" t="s">
        <v>2986</v>
      </c>
      <c r="K53" s="187" t="s">
        <v>2875</v>
      </c>
      <c r="L53" s="187" t="s">
        <v>2875</v>
      </c>
      <c r="M53" s="187" t="s">
        <v>2986</v>
      </c>
      <c r="N53" s="187" t="s">
        <v>2875</v>
      </c>
      <c r="O53" s="187" t="s">
        <v>2875</v>
      </c>
      <c r="P53" s="187" t="s">
        <v>2986</v>
      </c>
      <c r="Q53" s="187" t="s">
        <v>2875</v>
      </c>
      <c r="R53" s="187" t="s">
        <v>2875</v>
      </c>
      <c r="S53" s="187" t="s">
        <v>2986</v>
      </c>
      <c r="T53" s="187" t="s">
        <v>2875</v>
      </c>
      <c r="U53" s="187" t="s">
        <v>2875</v>
      </c>
      <c r="V53" s="187" t="s">
        <v>2986</v>
      </c>
      <c r="W53" s="187" t="s">
        <v>2875</v>
      </c>
      <c r="X53" s="187" t="s">
        <v>2875</v>
      </c>
      <c r="Y53" s="187" t="s">
        <v>2986</v>
      </c>
      <c r="Z53" s="187" t="s">
        <v>2875</v>
      </c>
      <c r="AA53" s="187" t="s">
        <v>2875</v>
      </c>
      <c r="AB53" s="187" t="s">
        <v>2986</v>
      </c>
      <c r="AC53" s="187" t="s">
        <v>2875</v>
      </c>
      <c r="AD53" s="187" t="s">
        <v>2875</v>
      </c>
      <c r="AE53" s="187" t="s">
        <v>2986</v>
      </c>
      <c r="AF53" s="187" t="s">
        <v>2875</v>
      </c>
      <c r="AG53" s="187" t="s">
        <v>2875</v>
      </c>
      <c r="AH53" s="187" t="s">
        <v>2986</v>
      </c>
      <c r="AI53" s="187" t="s">
        <v>2875</v>
      </c>
      <c r="AJ53" s="187" t="s">
        <v>2875</v>
      </c>
      <c r="AK53" s="187" t="s">
        <v>2986</v>
      </c>
      <c r="AL53" s="187" t="s">
        <v>2875</v>
      </c>
      <c r="AM53" s="187" t="s">
        <v>2875</v>
      </c>
      <c r="AN53" s="187" t="s">
        <v>2986</v>
      </c>
      <c r="AO53" s="187" t="s">
        <v>2875</v>
      </c>
      <c r="AP53" s="187" t="s">
        <v>2875</v>
      </c>
      <c r="AQ53" s="187" t="s">
        <v>2986</v>
      </c>
      <c r="AR53" s="187" t="s">
        <v>2875</v>
      </c>
      <c r="AS53" s="187" t="s">
        <v>2875</v>
      </c>
      <c r="AT53" s="187" t="s">
        <v>2986</v>
      </c>
      <c r="AU53" s="187" t="s">
        <v>2875</v>
      </c>
      <c r="AV53" s="187" t="s">
        <v>2875</v>
      </c>
      <c r="AW53" s="187" t="s">
        <v>2986</v>
      </c>
      <c r="AX53" s="187" t="s">
        <v>2875</v>
      </c>
      <c r="AY53" s="187" t="s">
        <v>2875</v>
      </c>
      <c r="AZ53" s="187" t="s">
        <v>2986</v>
      </c>
      <c r="BA53" s="187" t="s">
        <v>2875</v>
      </c>
      <c r="BB53" s="187" t="s">
        <v>2875</v>
      </c>
      <c r="BC53" s="187" t="s">
        <v>2986</v>
      </c>
      <c r="BD53" s="187" t="s">
        <v>2875</v>
      </c>
      <c r="BE53" s="187" t="s">
        <v>2875</v>
      </c>
      <c r="BF53" s="187" t="s">
        <v>2986</v>
      </c>
      <c r="BG53" s="187" t="s">
        <v>2875</v>
      </c>
      <c r="BH53" s="187" t="s">
        <v>2875</v>
      </c>
      <c r="BI53" s="187" t="s">
        <v>2986</v>
      </c>
      <c r="BJ53" s="187" t="s">
        <v>2875</v>
      </c>
      <c r="BK53" s="187" t="s">
        <v>2875</v>
      </c>
      <c r="BL53" s="187" t="s">
        <v>2986</v>
      </c>
      <c r="BM53" s="187" t="s">
        <v>2875</v>
      </c>
      <c r="BN53" s="187" t="s">
        <v>2875</v>
      </c>
      <c r="BO53" s="187" t="s">
        <v>2986</v>
      </c>
      <c r="BP53" s="187" t="s">
        <v>2875</v>
      </c>
      <c r="BQ53" s="187" t="s">
        <v>2875</v>
      </c>
      <c r="BR53" s="187" t="s">
        <v>2986</v>
      </c>
      <c r="BS53" s="187" t="s">
        <v>2875</v>
      </c>
      <c r="BT53" s="187" t="s">
        <v>2875</v>
      </c>
      <c r="BU53" s="187" t="s">
        <v>2986</v>
      </c>
      <c r="BV53" s="187" t="s">
        <v>2875</v>
      </c>
      <c r="BW53" s="187" t="s">
        <v>2875</v>
      </c>
      <c r="BX53" s="187" t="s">
        <v>2986</v>
      </c>
      <c r="BY53" s="187" t="s">
        <v>2875</v>
      </c>
      <c r="BZ53" s="187" t="s">
        <v>2875</v>
      </c>
      <c r="CA53" s="187" t="s">
        <v>2986</v>
      </c>
      <c r="CB53" s="187" t="s">
        <v>2875</v>
      </c>
      <c r="CC53" s="187" t="s">
        <v>2875</v>
      </c>
      <c r="CD53" s="187" t="s">
        <v>2986</v>
      </c>
      <c r="CE53" s="187" t="s">
        <v>2875</v>
      </c>
      <c r="CF53" s="187" t="s">
        <v>2875</v>
      </c>
      <c r="CG53" s="187" t="s">
        <v>2986</v>
      </c>
      <c r="CH53" s="187" t="s">
        <v>2875</v>
      </c>
      <c r="CI53" s="187" t="s">
        <v>2875</v>
      </c>
      <c r="CJ53" s="187" t="s">
        <v>2986</v>
      </c>
      <c r="CK53" s="187" t="s">
        <v>2875</v>
      </c>
      <c r="CL53" s="187" t="s">
        <v>2875</v>
      </c>
      <c r="CM53" s="187" t="s">
        <v>2986</v>
      </c>
      <c r="CN53" s="187" t="s">
        <v>2875</v>
      </c>
      <c r="CO53" s="187" t="s">
        <v>2875</v>
      </c>
      <c r="CP53" s="187" t="s">
        <v>2986</v>
      </c>
      <c r="CQ53" s="187" t="s">
        <v>2875</v>
      </c>
      <c r="CR53" s="187" t="s">
        <v>2875</v>
      </c>
      <c r="CS53" s="187" t="s">
        <v>2986</v>
      </c>
      <c r="CT53" s="187" t="s">
        <v>2875</v>
      </c>
      <c r="CU53" s="187" t="s">
        <v>2875</v>
      </c>
      <c r="CV53" s="187" t="s">
        <v>2986</v>
      </c>
      <c r="CW53" s="187" t="s">
        <v>2875</v>
      </c>
      <c r="CX53" s="187" t="s">
        <v>2875</v>
      </c>
      <c r="CY53" s="187" t="s">
        <v>2986</v>
      </c>
      <c r="CZ53" s="187" t="s">
        <v>2875</v>
      </c>
      <c r="DA53" s="187" t="s">
        <v>2875</v>
      </c>
      <c r="DB53" s="187" t="s">
        <v>2986</v>
      </c>
      <c r="DC53" s="187" t="s">
        <v>2875</v>
      </c>
      <c r="DD53" s="187" t="s">
        <v>2875</v>
      </c>
      <c r="DE53" s="187" t="s">
        <v>2986</v>
      </c>
      <c r="DF53" s="187" t="s">
        <v>2875</v>
      </c>
      <c r="DG53" s="187" t="s">
        <v>2875</v>
      </c>
      <c r="DH53" s="187" t="s">
        <v>2986</v>
      </c>
      <c r="DI53" s="187" t="s">
        <v>2875</v>
      </c>
      <c r="DJ53" s="187" t="s">
        <v>2875</v>
      </c>
      <c r="DK53" s="187" t="s">
        <v>2986</v>
      </c>
      <c r="DL53" s="187" t="s">
        <v>2875</v>
      </c>
      <c r="DM53" s="187" t="s">
        <v>2875</v>
      </c>
      <c r="DN53" s="187" t="s">
        <v>2986</v>
      </c>
      <c r="DO53" s="187" t="s">
        <v>2875</v>
      </c>
      <c r="DP53" s="187" t="s">
        <v>2875</v>
      </c>
      <c r="DQ53" s="187" t="s">
        <v>2986</v>
      </c>
      <c r="DR53" s="187" t="s">
        <v>2875</v>
      </c>
      <c r="DS53" s="187" t="s">
        <v>2875</v>
      </c>
      <c r="DT53" s="187" t="s">
        <v>2986</v>
      </c>
      <c r="DU53" s="187" t="s">
        <v>2875</v>
      </c>
      <c r="DV53" s="187" t="s">
        <v>2875</v>
      </c>
      <c r="DW53" s="187" t="s">
        <v>2986</v>
      </c>
      <c r="DX53" s="187" t="s">
        <v>2875</v>
      </c>
      <c r="DY53" s="187" t="s">
        <v>2875</v>
      </c>
      <c r="DZ53" s="187" t="s">
        <v>2986</v>
      </c>
      <c r="EA53" s="187" t="s">
        <v>2875</v>
      </c>
      <c r="EB53" s="187" t="s">
        <v>2875</v>
      </c>
      <c r="EC53" s="187" t="s">
        <v>2986</v>
      </c>
      <c r="ED53" s="187" t="s">
        <v>2875</v>
      </c>
      <c r="EE53" s="187" t="s">
        <v>2875</v>
      </c>
      <c r="EF53" s="187" t="s">
        <v>2986</v>
      </c>
      <c r="EG53" s="187" t="s">
        <v>2875</v>
      </c>
      <c r="EH53" s="187" t="s">
        <v>2875</v>
      </c>
      <c r="EI53" s="187" t="s">
        <v>2986</v>
      </c>
      <c r="EJ53" s="187" t="s">
        <v>2875</v>
      </c>
      <c r="EK53" s="187" t="s">
        <v>2875</v>
      </c>
      <c r="EL53" s="187" t="s">
        <v>2986</v>
      </c>
      <c r="EM53" s="187" t="s">
        <v>2875</v>
      </c>
      <c r="EN53" s="187" t="s">
        <v>2875</v>
      </c>
      <c r="EO53" s="187" t="s">
        <v>2986</v>
      </c>
      <c r="EP53" s="187" t="s">
        <v>2875</v>
      </c>
      <c r="EQ53" s="187" t="s">
        <v>2875</v>
      </c>
      <c r="ER53" s="187" t="s">
        <v>2986</v>
      </c>
      <c r="ES53" s="187" t="s">
        <v>2875</v>
      </c>
      <c r="ET53" s="187" t="s">
        <v>2875</v>
      </c>
    </row>
    <row r="54" spans="1:150" x14ac:dyDescent="0.3">
      <c r="A54" s="1"/>
      <c r="B54" s="185" t="s">
        <v>3234</v>
      </c>
      <c r="C54" s="185" t="s">
        <v>172</v>
      </c>
      <c r="D54" s="185" t="s">
        <v>175</v>
      </c>
      <c r="E54" s="185" t="s">
        <v>3235</v>
      </c>
      <c r="F54" s="185" t="s">
        <v>3236</v>
      </c>
      <c r="G54" s="185" t="s">
        <v>2986</v>
      </c>
      <c r="H54" s="185" t="s">
        <v>2875</v>
      </c>
      <c r="I54" s="185" t="s">
        <v>3237</v>
      </c>
      <c r="J54" s="185" t="s">
        <v>2986</v>
      </c>
      <c r="K54" s="185" t="s">
        <v>2875</v>
      </c>
      <c r="L54" s="185" t="s">
        <v>3238</v>
      </c>
      <c r="M54" s="185" t="s">
        <v>2986</v>
      </c>
      <c r="N54" s="185" t="s">
        <v>2875</v>
      </c>
      <c r="O54" s="185" t="s">
        <v>3237</v>
      </c>
      <c r="P54" s="185" t="s">
        <v>2986</v>
      </c>
      <c r="Q54" s="185" t="s">
        <v>2875</v>
      </c>
      <c r="R54" s="185" t="s">
        <v>3239</v>
      </c>
      <c r="S54" s="185" t="s">
        <v>2986</v>
      </c>
      <c r="T54" s="185" t="s">
        <v>2875</v>
      </c>
      <c r="U54" s="185" t="s">
        <v>3240</v>
      </c>
      <c r="V54" s="185" t="s">
        <v>2986</v>
      </c>
      <c r="W54" s="185" t="s">
        <v>2875</v>
      </c>
      <c r="X54" s="185" t="s">
        <v>3240</v>
      </c>
      <c r="Y54" s="185" t="s">
        <v>2986</v>
      </c>
      <c r="Z54" s="185" t="s">
        <v>2875</v>
      </c>
      <c r="AA54" s="185" t="s">
        <v>3241</v>
      </c>
      <c r="AB54" s="185" t="s">
        <v>2986</v>
      </c>
      <c r="AC54" s="185" t="s">
        <v>2875</v>
      </c>
      <c r="AD54" s="185" t="s">
        <v>3241</v>
      </c>
      <c r="AE54" s="185" t="s">
        <v>2986</v>
      </c>
      <c r="AF54" s="185" t="s">
        <v>2875</v>
      </c>
      <c r="AG54" s="185" t="s">
        <v>3242</v>
      </c>
      <c r="AH54" s="185" t="s">
        <v>2986</v>
      </c>
      <c r="AI54" s="185" t="s">
        <v>2875</v>
      </c>
      <c r="AJ54" s="185" t="s">
        <v>3243</v>
      </c>
      <c r="AK54" s="185" t="s">
        <v>2986</v>
      </c>
      <c r="AL54" s="185" t="s">
        <v>2875</v>
      </c>
      <c r="AM54" s="185" t="s">
        <v>3238</v>
      </c>
      <c r="AN54" s="185" t="s">
        <v>2986</v>
      </c>
      <c r="AO54" s="185" t="s">
        <v>2875</v>
      </c>
      <c r="AP54" s="185" t="s">
        <v>2875</v>
      </c>
      <c r="AQ54" s="185" t="s">
        <v>2986</v>
      </c>
      <c r="AR54" s="185" t="s">
        <v>2875</v>
      </c>
      <c r="AS54" s="185" t="s">
        <v>3240</v>
      </c>
      <c r="AT54" s="185" t="s">
        <v>2986</v>
      </c>
      <c r="AU54" s="185" t="s">
        <v>2875</v>
      </c>
      <c r="AV54" s="185" t="s">
        <v>3240</v>
      </c>
      <c r="AW54" s="185" t="s">
        <v>2986</v>
      </c>
      <c r="AX54" s="185" t="s">
        <v>2875</v>
      </c>
      <c r="AY54" s="185" t="s">
        <v>3240</v>
      </c>
      <c r="AZ54" s="185" t="s">
        <v>2986</v>
      </c>
      <c r="BA54" s="185" t="s">
        <v>2875</v>
      </c>
      <c r="BB54" s="185" t="s">
        <v>3240</v>
      </c>
      <c r="BC54" s="185" t="s">
        <v>2986</v>
      </c>
      <c r="BD54" s="185" t="s">
        <v>2875</v>
      </c>
      <c r="BE54" s="185" t="s">
        <v>2875</v>
      </c>
      <c r="BF54" s="185" t="s">
        <v>2986</v>
      </c>
      <c r="BG54" s="185" t="s">
        <v>2875</v>
      </c>
      <c r="BH54" s="185" t="s">
        <v>2875</v>
      </c>
      <c r="BI54" s="185" t="s">
        <v>2986</v>
      </c>
      <c r="BJ54" s="185" t="s">
        <v>2875</v>
      </c>
      <c r="BK54" s="185" t="s">
        <v>2875</v>
      </c>
      <c r="BL54" s="185" t="s">
        <v>2986</v>
      </c>
      <c r="BM54" s="185" t="s">
        <v>2875</v>
      </c>
      <c r="BN54" s="185" t="s">
        <v>2875</v>
      </c>
      <c r="BO54" s="185" t="s">
        <v>2986</v>
      </c>
      <c r="BP54" s="185" t="s">
        <v>2875</v>
      </c>
      <c r="BQ54" s="185" t="s">
        <v>2875</v>
      </c>
      <c r="BR54" s="185" t="s">
        <v>2986</v>
      </c>
      <c r="BS54" s="185" t="s">
        <v>2875</v>
      </c>
      <c r="BT54" s="185" t="s">
        <v>2875</v>
      </c>
      <c r="BU54" s="185" t="s">
        <v>2986</v>
      </c>
      <c r="BV54" s="185" t="s">
        <v>2875</v>
      </c>
      <c r="BW54" s="185" t="s">
        <v>2875</v>
      </c>
      <c r="BX54" s="185" t="s">
        <v>2986</v>
      </c>
      <c r="BY54" s="185" t="s">
        <v>2875</v>
      </c>
      <c r="BZ54" s="185" t="s">
        <v>2875</v>
      </c>
      <c r="CA54" s="185" t="s">
        <v>2986</v>
      </c>
      <c r="CB54" s="185" t="s">
        <v>2875</v>
      </c>
      <c r="CC54" s="185" t="s">
        <v>2875</v>
      </c>
      <c r="CD54" s="185" t="s">
        <v>2986</v>
      </c>
      <c r="CE54" s="185" t="s">
        <v>2875</v>
      </c>
      <c r="CF54" s="185" t="s">
        <v>2875</v>
      </c>
      <c r="CG54" s="185" t="s">
        <v>2986</v>
      </c>
      <c r="CH54" s="185" t="s">
        <v>2875</v>
      </c>
      <c r="CI54" s="185" t="s">
        <v>2875</v>
      </c>
      <c r="CJ54" s="185" t="s">
        <v>2986</v>
      </c>
      <c r="CK54" s="185" t="s">
        <v>2875</v>
      </c>
      <c r="CL54" s="185" t="s">
        <v>2875</v>
      </c>
      <c r="CM54" s="185" t="s">
        <v>2986</v>
      </c>
      <c r="CN54" s="185" t="s">
        <v>2875</v>
      </c>
      <c r="CO54" s="185" t="s">
        <v>2875</v>
      </c>
      <c r="CP54" s="185" t="s">
        <v>2986</v>
      </c>
      <c r="CQ54" s="185" t="s">
        <v>2875</v>
      </c>
      <c r="CR54" s="185" t="s">
        <v>3244</v>
      </c>
      <c r="CS54" s="185" t="s">
        <v>2986</v>
      </c>
      <c r="CT54" s="185" t="s">
        <v>2875</v>
      </c>
      <c r="CU54" s="185" t="s">
        <v>2875</v>
      </c>
      <c r="CV54" s="185" t="s">
        <v>2986</v>
      </c>
      <c r="CW54" s="185" t="s">
        <v>2875</v>
      </c>
      <c r="CX54" s="185" t="s">
        <v>2875</v>
      </c>
      <c r="CY54" s="185" t="s">
        <v>2986</v>
      </c>
      <c r="CZ54" s="185" t="s">
        <v>2875</v>
      </c>
      <c r="DA54" s="185" t="s">
        <v>2875</v>
      </c>
      <c r="DB54" s="185" t="s">
        <v>2986</v>
      </c>
      <c r="DC54" s="185" t="s">
        <v>2875</v>
      </c>
      <c r="DD54" s="185" t="s">
        <v>2875</v>
      </c>
      <c r="DE54" s="185" t="s">
        <v>2986</v>
      </c>
      <c r="DF54" s="185" t="s">
        <v>2875</v>
      </c>
      <c r="DG54" s="185" t="s">
        <v>2875</v>
      </c>
      <c r="DH54" s="185" t="s">
        <v>2986</v>
      </c>
      <c r="DI54" s="185" t="s">
        <v>2875</v>
      </c>
      <c r="DJ54" s="185" t="s">
        <v>2875</v>
      </c>
      <c r="DK54" s="185" t="s">
        <v>2986</v>
      </c>
      <c r="DL54" s="185" t="s">
        <v>2875</v>
      </c>
      <c r="DM54" s="185" t="s">
        <v>2875</v>
      </c>
      <c r="DN54" s="185" t="s">
        <v>2986</v>
      </c>
      <c r="DO54" s="185" t="s">
        <v>2875</v>
      </c>
      <c r="DP54" s="185" t="s">
        <v>2875</v>
      </c>
      <c r="DQ54" s="185" t="s">
        <v>2986</v>
      </c>
      <c r="DR54" s="185" t="s">
        <v>2875</v>
      </c>
      <c r="DS54" s="185" t="s">
        <v>2875</v>
      </c>
      <c r="DT54" s="185" t="s">
        <v>2986</v>
      </c>
      <c r="DU54" s="185" t="s">
        <v>2875</v>
      </c>
      <c r="DV54" s="185" t="s">
        <v>2875</v>
      </c>
      <c r="DW54" s="185" t="s">
        <v>2986</v>
      </c>
      <c r="DX54" s="185" t="s">
        <v>2875</v>
      </c>
      <c r="DY54" s="185" t="s">
        <v>2875</v>
      </c>
      <c r="DZ54" s="185" t="s">
        <v>2986</v>
      </c>
      <c r="EA54" s="185" t="s">
        <v>2875</v>
      </c>
      <c r="EB54" s="185" t="s">
        <v>2875</v>
      </c>
      <c r="EC54" s="185" t="s">
        <v>2986</v>
      </c>
      <c r="ED54" s="185" t="s">
        <v>2875</v>
      </c>
      <c r="EE54" s="185" t="s">
        <v>2875</v>
      </c>
      <c r="EF54" s="185" t="s">
        <v>2986</v>
      </c>
      <c r="EG54" s="185" t="s">
        <v>2875</v>
      </c>
      <c r="EH54" s="185" t="s">
        <v>2875</v>
      </c>
      <c r="EI54" s="185" t="s">
        <v>2986</v>
      </c>
      <c r="EJ54" s="185" t="s">
        <v>2875</v>
      </c>
      <c r="EK54" s="185" t="s">
        <v>2875</v>
      </c>
      <c r="EL54" s="185" t="s">
        <v>2986</v>
      </c>
      <c r="EM54" s="185" t="s">
        <v>2875</v>
      </c>
      <c r="EN54" s="185" t="s">
        <v>2875</v>
      </c>
      <c r="EO54" s="185" t="s">
        <v>2986</v>
      </c>
      <c r="EP54" s="185" t="s">
        <v>2875</v>
      </c>
      <c r="EQ54" s="185" t="s">
        <v>2875</v>
      </c>
      <c r="ER54" s="185" t="s">
        <v>2986</v>
      </c>
      <c r="ES54" s="185" t="s">
        <v>2875</v>
      </c>
      <c r="ET54" s="185" t="s">
        <v>2875</v>
      </c>
    </row>
    <row r="55" spans="1:150" x14ac:dyDescent="0.3">
      <c r="A55" s="1"/>
      <c r="B55" s="186" t="s">
        <v>3245</v>
      </c>
      <c r="C55" s="186" t="s">
        <v>172</v>
      </c>
      <c r="D55" s="186" t="s">
        <v>175</v>
      </c>
      <c r="E55" s="186" t="s">
        <v>3246</v>
      </c>
      <c r="F55" s="186" t="s">
        <v>3247</v>
      </c>
      <c r="G55" s="187" t="s">
        <v>2986</v>
      </c>
      <c r="H55" s="187" t="s">
        <v>2875</v>
      </c>
      <c r="I55" s="187" t="s">
        <v>3237</v>
      </c>
      <c r="J55" s="187" t="s">
        <v>2986</v>
      </c>
      <c r="K55" s="187" t="s">
        <v>2875</v>
      </c>
      <c r="L55" s="187" t="s">
        <v>3238</v>
      </c>
      <c r="M55" s="187" t="s">
        <v>2986</v>
      </c>
      <c r="N55" s="187" t="s">
        <v>2875</v>
      </c>
      <c r="O55" s="187" t="s">
        <v>3237</v>
      </c>
      <c r="P55" s="187" t="s">
        <v>2986</v>
      </c>
      <c r="Q55" s="187" t="s">
        <v>2875</v>
      </c>
      <c r="R55" s="187" t="s">
        <v>3239</v>
      </c>
      <c r="S55" s="187" t="s">
        <v>2986</v>
      </c>
      <c r="T55" s="187" t="s">
        <v>2875</v>
      </c>
      <c r="U55" s="187" t="s">
        <v>3240</v>
      </c>
      <c r="V55" s="187" t="s">
        <v>2986</v>
      </c>
      <c r="W55" s="187" t="s">
        <v>2875</v>
      </c>
      <c r="X55" s="187" t="s">
        <v>3240</v>
      </c>
      <c r="Y55" s="187" t="s">
        <v>2986</v>
      </c>
      <c r="Z55" s="187" t="s">
        <v>2875</v>
      </c>
      <c r="AA55" s="187" t="s">
        <v>3241</v>
      </c>
      <c r="AB55" s="187" t="s">
        <v>2986</v>
      </c>
      <c r="AC55" s="187" t="s">
        <v>2875</v>
      </c>
      <c r="AD55" s="187" t="s">
        <v>3241</v>
      </c>
      <c r="AE55" s="187" t="s">
        <v>2986</v>
      </c>
      <c r="AF55" s="187" t="s">
        <v>2875</v>
      </c>
      <c r="AG55" s="187" t="s">
        <v>3242</v>
      </c>
      <c r="AH55" s="187" t="s">
        <v>2986</v>
      </c>
      <c r="AI55" s="187" t="s">
        <v>2875</v>
      </c>
      <c r="AJ55" s="187" t="s">
        <v>3243</v>
      </c>
      <c r="AK55" s="187" t="s">
        <v>2986</v>
      </c>
      <c r="AL55" s="187" t="s">
        <v>2875</v>
      </c>
      <c r="AM55" s="187" t="s">
        <v>3238</v>
      </c>
      <c r="AN55" s="187" t="s">
        <v>2986</v>
      </c>
      <c r="AO55" s="187" t="s">
        <v>2875</v>
      </c>
      <c r="AP55" s="187" t="s">
        <v>2875</v>
      </c>
      <c r="AQ55" s="187" t="s">
        <v>2986</v>
      </c>
      <c r="AR55" s="187" t="s">
        <v>2875</v>
      </c>
      <c r="AS55" s="187" t="s">
        <v>3240</v>
      </c>
      <c r="AT55" s="187" t="s">
        <v>2986</v>
      </c>
      <c r="AU55" s="187" t="s">
        <v>2875</v>
      </c>
      <c r="AV55" s="187" t="s">
        <v>3240</v>
      </c>
      <c r="AW55" s="187" t="s">
        <v>2986</v>
      </c>
      <c r="AX55" s="187" t="s">
        <v>2875</v>
      </c>
      <c r="AY55" s="187" t="s">
        <v>3240</v>
      </c>
      <c r="AZ55" s="187" t="s">
        <v>2986</v>
      </c>
      <c r="BA55" s="187" t="s">
        <v>2875</v>
      </c>
      <c r="BB55" s="187" t="s">
        <v>3240</v>
      </c>
      <c r="BC55" s="187" t="s">
        <v>2986</v>
      </c>
      <c r="BD55" s="187" t="s">
        <v>2875</v>
      </c>
      <c r="BE55" s="187" t="s">
        <v>2875</v>
      </c>
      <c r="BF55" s="187" t="s">
        <v>2986</v>
      </c>
      <c r="BG55" s="187" t="s">
        <v>2875</v>
      </c>
      <c r="BH55" s="187" t="s">
        <v>2875</v>
      </c>
      <c r="BI55" s="187" t="s">
        <v>2986</v>
      </c>
      <c r="BJ55" s="187" t="s">
        <v>2875</v>
      </c>
      <c r="BK55" s="187" t="s">
        <v>2875</v>
      </c>
      <c r="BL55" s="187" t="s">
        <v>2986</v>
      </c>
      <c r="BM55" s="187" t="s">
        <v>2875</v>
      </c>
      <c r="BN55" s="187" t="s">
        <v>2875</v>
      </c>
      <c r="BO55" s="187" t="s">
        <v>2986</v>
      </c>
      <c r="BP55" s="187" t="s">
        <v>2875</v>
      </c>
      <c r="BQ55" s="187" t="s">
        <v>2875</v>
      </c>
      <c r="BR55" s="187" t="s">
        <v>2986</v>
      </c>
      <c r="BS55" s="187" t="s">
        <v>2875</v>
      </c>
      <c r="BT55" s="187" t="s">
        <v>2875</v>
      </c>
      <c r="BU55" s="187" t="s">
        <v>2986</v>
      </c>
      <c r="BV55" s="187" t="s">
        <v>2875</v>
      </c>
      <c r="BW55" s="187" t="s">
        <v>2875</v>
      </c>
      <c r="BX55" s="187" t="s">
        <v>2986</v>
      </c>
      <c r="BY55" s="187" t="s">
        <v>2875</v>
      </c>
      <c r="BZ55" s="187" t="s">
        <v>2875</v>
      </c>
      <c r="CA55" s="187" t="s">
        <v>2986</v>
      </c>
      <c r="CB55" s="187" t="s">
        <v>2875</v>
      </c>
      <c r="CC55" s="187" t="s">
        <v>2875</v>
      </c>
      <c r="CD55" s="187" t="s">
        <v>2986</v>
      </c>
      <c r="CE55" s="187" t="s">
        <v>2875</v>
      </c>
      <c r="CF55" s="187" t="s">
        <v>2875</v>
      </c>
      <c r="CG55" s="187" t="s">
        <v>2986</v>
      </c>
      <c r="CH55" s="187" t="s">
        <v>2875</v>
      </c>
      <c r="CI55" s="187" t="s">
        <v>2875</v>
      </c>
      <c r="CJ55" s="187" t="s">
        <v>2986</v>
      </c>
      <c r="CK55" s="187" t="s">
        <v>2875</v>
      </c>
      <c r="CL55" s="187" t="s">
        <v>2875</v>
      </c>
      <c r="CM55" s="187" t="s">
        <v>2986</v>
      </c>
      <c r="CN55" s="187" t="s">
        <v>2875</v>
      </c>
      <c r="CO55" s="187" t="s">
        <v>2875</v>
      </c>
      <c r="CP55" s="187" t="s">
        <v>2986</v>
      </c>
      <c r="CQ55" s="187" t="s">
        <v>2875</v>
      </c>
      <c r="CR55" s="187" t="s">
        <v>3244</v>
      </c>
      <c r="CS55" s="187" t="s">
        <v>2986</v>
      </c>
      <c r="CT55" s="187" t="s">
        <v>2875</v>
      </c>
      <c r="CU55" s="187" t="s">
        <v>2875</v>
      </c>
      <c r="CV55" s="187" t="s">
        <v>2986</v>
      </c>
      <c r="CW55" s="187" t="s">
        <v>2875</v>
      </c>
      <c r="CX55" s="187" t="s">
        <v>2875</v>
      </c>
      <c r="CY55" s="187" t="s">
        <v>2986</v>
      </c>
      <c r="CZ55" s="187" t="s">
        <v>2875</v>
      </c>
      <c r="DA55" s="187" t="s">
        <v>2875</v>
      </c>
      <c r="DB55" s="187" t="s">
        <v>2986</v>
      </c>
      <c r="DC55" s="187" t="s">
        <v>2875</v>
      </c>
      <c r="DD55" s="187" t="s">
        <v>2875</v>
      </c>
      <c r="DE55" s="187" t="s">
        <v>2986</v>
      </c>
      <c r="DF55" s="187" t="s">
        <v>2875</v>
      </c>
      <c r="DG55" s="187" t="s">
        <v>2875</v>
      </c>
      <c r="DH55" s="187" t="s">
        <v>2986</v>
      </c>
      <c r="DI55" s="187" t="s">
        <v>2875</v>
      </c>
      <c r="DJ55" s="187" t="s">
        <v>2875</v>
      </c>
      <c r="DK55" s="187" t="s">
        <v>2986</v>
      </c>
      <c r="DL55" s="187" t="s">
        <v>2875</v>
      </c>
      <c r="DM55" s="187" t="s">
        <v>2875</v>
      </c>
      <c r="DN55" s="187" t="s">
        <v>2986</v>
      </c>
      <c r="DO55" s="187" t="s">
        <v>2875</v>
      </c>
      <c r="DP55" s="187" t="s">
        <v>2875</v>
      </c>
      <c r="DQ55" s="187" t="s">
        <v>2986</v>
      </c>
      <c r="DR55" s="187" t="s">
        <v>2875</v>
      </c>
      <c r="DS55" s="187" t="s">
        <v>2875</v>
      </c>
      <c r="DT55" s="187" t="s">
        <v>2986</v>
      </c>
      <c r="DU55" s="187" t="s">
        <v>2875</v>
      </c>
      <c r="DV55" s="187" t="s">
        <v>2875</v>
      </c>
      <c r="DW55" s="187" t="s">
        <v>2986</v>
      </c>
      <c r="DX55" s="187" t="s">
        <v>2875</v>
      </c>
      <c r="DY55" s="187" t="s">
        <v>2875</v>
      </c>
      <c r="DZ55" s="187" t="s">
        <v>2986</v>
      </c>
      <c r="EA55" s="187" t="s">
        <v>2875</v>
      </c>
      <c r="EB55" s="187" t="s">
        <v>2875</v>
      </c>
      <c r="EC55" s="187" t="s">
        <v>2986</v>
      </c>
      <c r="ED55" s="187" t="s">
        <v>2875</v>
      </c>
      <c r="EE55" s="187" t="s">
        <v>2875</v>
      </c>
      <c r="EF55" s="187" t="s">
        <v>2986</v>
      </c>
      <c r="EG55" s="187" t="s">
        <v>2875</v>
      </c>
      <c r="EH55" s="187" t="s">
        <v>2875</v>
      </c>
      <c r="EI55" s="187" t="s">
        <v>2986</v>
      </c>
      <c r="EJ55" s="187" t="s">
        <v>2875</v>
      </c>
      <c r="EK55" s="187" t="s">
        <v>2875</v>
      </c>
      <c r="EL55" s="187" t="s">
        <v>2986</v>
      </c>
      <c r="EM55" s="187" t="s">
        <v>2875</v>
      </c>
      <c r="EN55" s="187" t="s">
        <v>2875</v>
      </c>
      <c r="EO55" s="187" t="s">
        <v>2986</v>
      </c>
      <c r="EP55" s="187" t="s">
        <v>2875</v>
      </c>
      <c r="EQ55" s="187" t="s">
        <v>2875</v>
      </c>
      <c r="ER55" s="187" t="s">
        <v>2986</v>
      </c>
      <c r="ES55" s="187" t="s">
        <v>2875</v>
      </c>
      <c r="ET55" s="187" t="s">
        <v>2875</v>
      </c>
    </row>
    <row r="56" spans="1:150" x14ac:dyDescent="0.3">
      <c r="A56" s="1"/>
      <c r="B56" s="186" t="s">
        <v>3248</v>
      </c>
      <c r="C56" s="186" t="s">
        <v>172</v>
      </c>
      <c r="D56" s="186" t="s">
        <v>175</v>
      </c>
      <c r="E56" s="186" t="s">
        <v>3249</v>
      </c>
      <c r="F56" s="186" t="s">
        <v>3250</v>
      </c>
      <c r="G56" s="187" t="s">
        <v>2986</v>
      </c>
      <c r="H56" s="187" t="s">
        <v>2875</v>
      </c>
      <c r="I56" s="187" t="s">
        <v>2875</v>
      </c>
      <c r="J56" s="187" t="s">
        <v>2986</v>
      </c>
      <c r="K56" s="187" t="s">
        <v>2875</v>
      </c>
      <c r="L56" s="187" t="s">
        <v>2875</v>
      </c>
      <c r="M56" s="187" t="s">
        <v>2986</v>
      </c>
      <c r="N56" s="187" t="s">
        <v>2875</v>
      </c>
      <c r="O56" s="187" t="s">
        <v>2875</v>
      </c>
      <c r="P56" s="187" t="s">
        <v>2986</v>
      </c>
      <c r="Q56" s="187" t="s">
        <v>2875</v>
      </c>
      <c r="R56" s="187" t="s">
        <v>2875</v>
      </c>
      <c r="S56" s="187" t="s">
        <v>2986</v>
      </c>
      <c r="T56" s="187" t="s">
        <v>2875</v>
      </c>
      <c r="U56" s="187" t="s">
        <v>2875</v>
      </c>
      <c r="V56" s="187" t="s">
        <v>2986</v>
      </c>
      <c r="W56" s="187" t="s">
        <v>2875</v>
      </c>
      <c r="X56" s="187" t="s">
        <v>2875</v>
      </c>
      <c r="Y56" s="187" t="s">
        <v>2986</v>
      </c>
      <c r="Z56" s="187" t="s">
        <v>2875</v>
      </c>
      <c r="AA56" s="187" t="s">
        <v>2875</v>
      </c>
      <c r="AB56" s="187" t="s">
        <v>2986</v>
      </c>
      <c r="AC56" s="187" t="s">
        <v>2875</v>
      </c>
      <c r="AD56" s="187" t="s">
        <v>2875</v>
      </c>
      <c r="AE56" s="187" t="s">
        <v>2986</v>
      </c>
      <c r="AF56" s="187" t="s">
        <v>2875</v>
      </c>
      <c r="AG56" s="187" t="s">
        <v>2875</v>
      </c>
      <c r="AH56" s="187" t="s">
        <v>2986</v>
      </c>
      <c r="AI56" s="187" t="s">
        <v>2875</v>
      </c>
      <c r="AJ56" s="187" t="s">
        <v>2875</v>
      </c>
      <c r="AK56" s="187" t="s">
        <v>2986</v>
      </c>
      <c r="AL56" s="187" t="s">
        <v>2875</v>
      </c>
      <c r="AM56" s="187" t="s">
        <v>2875</v>
      </c>
      <c r="AN56" s="187" t="s">
        <v>2986</v>
      </c>
      <c r="AO56" s="187" t="s">
        <v>2875</v>
      </c>
      <c r="AP56" s="187" t="s">
        <v>2875</v>
      </c>
      <c r="AQ56" s="187" t="s">
        <v>2986</v>
      </c>
      <c r="AR56" s="187" t="s">
        <v>2875</v>
      </c>
      <c r="AS56" s="187" t="s">
        <v>2875</v>
      </c>
      <c r="AT56" s="187" t="s">
        <v>2986</v>
      </c>
      <c r="AU56" s="187" t="s">
        <v>2875</v>
      </c>
      <c r="AV56" s="187" t="s">
        <v>2875</v>
      </c>
      <c r="AW56" s="187" t="s">
        <v>2986</v>
      </c>
      <c r="AX56" s="187" t="s">
        <v>2875</v>
      </c>
      <c r="AY56" s="187" t="s">
        <v>2875</v>
      </c>
      <c r="AZ56" s="187" t="s">
        <v>2986</v>
      </c>
      <c r="BA56" s="187" t="s">
        <v>2875</v>
      </c>
      <c r="BB56" s="187" t="s">
        <v>2875</v>
      </c>
      <c r="BC56" s="187" t="s">
        <v>2986</v>
      </c>
      <c r="BD56" s="187" t="s">
        <v>2875</v>
      </c>
      <c r="BE56" s="187" t="s">
        <v>2875</v>
      </c>
      <c r="BF56" s="187" t="s">
        <v>2986</v>
      </c>
      <c r="BG56" s="187" t="s">
        <v>2875</v>
      </c>
      <c r="BH56" s="187" t="s">
        <v>2875</v>
      </c>
      <c r="BI56" s="187" t="s">
        <v>2986</v>
      </c>
      <c r="BJ56" s="187" t="s">
        <v>2875</v>
      </c>
      <c r="BK56" s="187" t="s">
        <v>2875</v>
      </c>
      <c r="BL56" s="187" t="s">
        <v>2986</v>
      </c>
      <c r="BM56" s="187" t="s">
        <v>2875</v>
      </c>
      <c r="BN56" s="187" t="s">
        <v>2875</v>
      </c>
      <c r="BO56" s="187" t="s">
        <v>2986</v>
      </c>
      <c r="BP56" s="187" t="s">
        <v>2875</v>
      </c>
      <c r="BQ56" s="187" t="s">
        <v>2875</v>
      </c>
      <c r="BR56" s="187" t="s">
        <v>2986</v>
      </c>
      <c r="BS56" s="187" t="s">
        <v>2875</v>
      </c>
      <c r="BT56" s="187" t="s">
        <v>2875</v>
      </c>
      <c r="BU56" s="187" t="s">
        <v>2986</v>
      </c>
      <c r="BV56" s="187" t="s">
        <v>2875</v>
      </c>
      <c r="BW56" s="187" t="s">
        <v>2875</v>
      </c>
      <c r="BX56" s="187" t="s">
        <v>2986</v>
      </c>
      <c r="BY56" s="187" t="s">
        <v>2875</v>
      </c>
      <c r="BZ56" s="187" t="s">
        <v>2875</v>
      </c>
      <c r="CA56" s="187" t="s">
        <v>2986</v>
      </c>
      <c r="CB56" s="187" t="s">
        <v>2875</v>
      </c>
      <c r="CC56" s="187" t="s">
        <v>2875</v>
      </c>
      <c r="CD56" s="187" t="s">
        <v>2986</v>
      </c>
      <c r="CE56" s="187" t="s">
        <v>2875</v>
      </c>
      <c r="CF56" s="187" t="s">
        <v>2875</v>
      </c>
      <c r="CG56" s="187" t="s">
        <v>2986</v>
      </c>
      <c r="CH56" s="187" t="s">
        <v>2875</v>
      </c>
      <c r="CI56" s="187" t="s">
        <v>2875</v>
      </c>
      <c r="CJ56" s="187" t="s">
        <v>2986</v>
      </c>
      <c r="CK56" s="187" t="s">
        <v>2875</v>
      </c>
      <c r="CL56" s="187" t="s">
        <v>2875</v>
      </c>
      <c r="CM56" s="187" t="s">
        <v>2986</v>
      </c>
      <c r="CN56" s="187" t="s">
        <v>2875</v>
      </c>
      <c r="CO56" s="187" t="s">
        <v>2875</v>
      </c>
      <c r="CP56" s="187" t="s">
        <v>2986</v>
      </c>
      <c r="CQ56" s="187" t="s">
        <v>2875</v>
      </c>
      <c r="CR56" s="187" t="s">
        <v>2875</v>
      </c>
      <c r="CS56" s="187" t="s">
        <v>2986</v>
      </c>
      <c r="CT56" s="187" t="s">
        <v>2875</v>
      </c>
      <c r="CU56" s="187" t="s">
        <v>2875</v>
      </c>
      <c r="CV56" s="187" t="s">
        <v>2986</v>
      </c>
      <c r="CW56" s="187" t="s">
        <v>2875</v>
      </c>
      <c r="CX56" s="187" t="s">
        <v>2875</v>
      </c>
      <c r="CY56" s="187" t="s">
        <v>2986</v>
      </c>
      <c r="CZ56" s="187" t="s">
        <v>2875</v>
      </c>
      <c r="DA56" s="187" t="s">
        <v>2875</v>
      </c>
      <c r="DB56" s="187" t="s">
        <v>2986</v>
      </c>
      <c r="DC56" s="187" t="s">
        <v>2875</v>
      </c>
      <c r="DD56" s="187" t="s">
        <v>2875</v>
      </c>
      <c r="DE56" s="187" t="s">
        <v>2986</v>
      </c>
      <c r="DF56" s="187" t="s">
        <v>2875</v>
      </c>
      <c r="DG56" s="187" t="s">
        <v>2875</v>
      </c>
      <c r="DH56" s="187" t="s">
        <v>2986</v>
      </c>
      <c r="DI56" s="187" t="s">
        <v>2875</v>
      </c>
      <c r="DJ56" s="187" t="s">
        <v>2875</v>
      </c>
      <c r="DK56" s="187" t="s">
        <v>2986</v>
      </c>
      <c r="DL56" s="187" t="s">
        <v>2875</v>
      </c>
      <c r="DM56" s="187" t="s">
        <v>2875</v>
      </c>
      <c r="DN56" s="187" t="s">
        <v>2986</v>
      </c>
      <c r="DO56" s="187" t="s">
        <v>2875</v>
      </c>
      <c r="DP56" s="187" t="s">
        <v>2875</v>
      </c>
      <c r="DQ56" s="187" t="s">
        <v>2986</v>
      </c>
      <c r="DR56" s="187" t="s">
        <v>2875</v>
      </c>
      <c r="DS56" s="187" t="s">
        <v>2875</v>
      </c>
      <c r="DT56" s="187" t="s">
        <v>2986</v>
      </c>
      <c r="DU56" s="187" t="s">
        <v>2875</v>
      </c>
      <c r="DV56" s="187" t="s">
        <v>2875</v>
      </c>
      <c r="DW56" s="187" t="s">
        <v>2986</v>
      </c>
      <c r="DX56" s="187" t="s">
        <v>2875</v>
      </c>
      <c r="DY56" s="187" t="s">
        <v>2875</v>
      </c>
      <c r="DZ56" s="187" t="s">
        <v>2986</v>
      </c>
      <c r="EA56" s="187" t="s">
        <v>2875</v>
      </c>
      <c r="EB56" s="187" t="s">
        <v>2875</v>
      </c>
      <c r="EC56" s="187" t="s">
        <v>2986</v>
      </c>
      <c r="ED56" s="187" t="s">
        <v>2875</v>
      </c>
      <c r="EE56" s="187" t="s">
        <v>2875</v>
      </c>
      <c r="EF56" s="187" t="s">
        <v>2986</v>
      </c>
      <c r="EG56" s="187" t="s">
        <v>2875</v>
      </c>
      <c r="EH56" s="187" t="s">
        <v>2875</v>
      </c>
      <c r="EI56" s="187" t="s">
        <v>2986</v>
      </c>
      <c r="EJ56" s="187" t="s">
        <v>2875</v>
      </c>
      <c r="EK56" s="187" t="s">
        <v>2875</v>
      </c>
      <c r="EL56" s="187" t="s">
        <v>2986</v>
      </c>
      <c r="EM56" s="187" t="s">
        <v>2875</v>
      </c>
      <c r="EN56" s="187" t="s">
        <v>2875</v>
      </c>
      <c r="EO56" s="187" t="s">
        <v>2986</v>
      </c>
      <c r="EP56" s="187" t="s">
        <v>2875</v>
      </c>
      <c r="EQ56" s="187" t="s">
        <v>2875</v>
      </c>
      <c r="ER56" s="187" t="s">
        <v>2986</v>
      </c>
      <c r="ES56" s="187" t="s">
        <v>2875</v>
      </c>
      <c r="ET56" s="187" t="s">
        <v>2875</v>
      </c>
    </row>
    <row r="57" spans="1:150" x14ac:dyDescent="0.3">
      <c r="A57" s="1"/>
      <c r="B57" s="185" t="s">
        <v>3251</v>
      </c>
      <c r="C57" s="185" t="s">
        <v>122</v>
      </c>
      <c r="D57" s="185" t="s">
        <v>3252</v>
      </c>
      <c r="E57" s="185" t="s">
        <v>3253</v>
      </c>
      <c r="F57" s="185" t="s">
        <v>3254</v>
      </c>
      <c r="G57" s="185" t="s">
        <v>2986</v>
      </c>
      <c r="H57" s="185" t="s">
        <v>2875</v>
      </c>
      <c r="I57" s="185" t="s">
        <v>2875</v>
      </c>
      <c r="J57" s="185" t="s">
        <v>2986</v>
      </c>
      <c r="K57" s="185" t="s">
        <v>2875</v>
      </c>
      <c r="L57" s="185" t="s">
        <v>2875</v>
      </c>
      <c r="M57" s="185" t="s">
        <v>2986</v>
      </c>
      <c r="N57" s="185" t="s">
        <v>2875</v>
      </c>
      <c r="O57" s="185" t="s">
        <v>2875</v>
      </c>
      <c r="P57" s="185" t="s">
        <v>2986</v>
      </c>
      <c r="Q57" s="185" t="s">
        <v>2875</v>
      </c>
      <c r="R57" s="185" t="s">
        <v>2875</v>
      </c>
      <c r="S57" s="185" t="s">
        <v>2986</v>
      </c>
      <c r="T57" s="185" t="s">
        <v>2875</v>
      </c>
      <c r="U57" s="185" t="s">
        <v>2875</v>
      </c>
      <c r="V57" s="185" t="s">
        <v>2986</v>
      </c>
      <c r="W57" s="185" t="s">
        <v>2875</v>
      </c>
      <c r="X57" s="185" t="s">
        <v>2875</v>
      </c>
      <c r="Y57" s="185" t="s">
        <v>2986</v>
      </c>
      <c r="Z57" s="185" t="s">
        <v>2875</v>
      </c>
      <c r="AA57" s="185" t="s">
        <v>2875</v>
      </c>
      <c r="AB57" s="185" t="s">
        <v>2986</v>
      </c>
      <c r="AC57" s="185" t="s">
        <v>2875</v>
      </c>
      <c r="AD57" s="185" t="s">
        <v>2875</v>
      </c>
      <c r="AE57" s="185" t="s">
        <v>2986</v>
      </c>
      <c r="AF57" s="185" t="s">
        <v>2875</v>
      </c>
      <c r="AG57" s="185" t="s">
        <v>2875</v>
      </c>
      <c r="AH57" s="185" t="s">
        <v>2986</v>
      </c>
      <c r="AI57" s="185" t="s">
        <v>2875</v>
      </c>
      <c r="AJ57" s="185" t="s">
        <v>2875</v>
      </c>
      <c r="AK57" s="185" t="s">
        <v>2986</v>
      </c>
      <c r="AL57" s="185" t="s">
        <v>2875</v>
      </c>
      <c r="AM57" s="185" t="s">
        <v>2875</v>
      </c>
      <c r="AN57" s="185" t="s">
        <v>2986</v>
      </c>
      <c r="AO57" s="185" t="s">
        <v>2875</v>
      </c>
      <c r="AP57" s="185" t="s">
        <v>2875</v>
      </c>
      <c r="AQ57" s="185" t="s">
        <v>2986</v>
      </c>
      <c r="AR57" s="185" t="s">
        <v>2875</v>
      </c>
      <c r="AS57" s="185" t="s">
        <v>2875</v>
      </c>
      <c r="AT57" s="185" t="s">
        <v>2986</v>
      </c>
      <c r="AU57" s="185" t="s">
        <v>2875</v>
      </c>
      <c r="AV57" s="185" t="s">
        <v>2875</v>
      </c>
      <c r="AW57" s="185" t="s">
        <v>2986</v>
      </c>
      <c r="AX57" s="185" t="s">
        <v>2875</v>
      </c>
      <c r="AY57" s="185" t="s">
        <v>2875</v>
      </c>
      <c r="AZ57" s="185" t="s">
        <v>2986</v>
      </c>
      <c r="BA57" s="185" t="s">
        <v>2875</v>
      </c>
      <c r="BB57" s="185" t="s">
        <v>2875</v>
      </c>
      <c r="BC57" s="185" t="s">
        <v>2986</v>
      </c>
      <c r="BD57" s="185" t="s">
        <v>2875</v>
      </c>
      <c r="BE57" s="185" t="s">
        <v>2875</v>
      </c>
      <c r="BF57" s="185" t="s">
        <v>2986</v>
      </c>
      <c r="BG57" s="185" t="s">
        <v>2875</v>
      </c>
      <c r="BH57" s="185" t="s">
        <v>2875</v>
      </c>
      <c r="BI57" s="185" t="s">
        <v>2986</v>
      </c>
      <c r="BJ57" s="185" t="s">
        <v>2875</v>
      </c>
      <c r="BK57" s="185" t="s">
        <v>2875</v>
      </c>
      <c r="BL57" s="185" t="s">
        <v>2986</v>
      </c>
      <c r="BM57" s="185" t="s">
        <v>2875</v>
      </c>
      <c r="BN57" s="185" t="s">
        <v>2875</v>
      </c>
      <c r="BO57" s="185" t="s">
        <v>2986</v>
      </c>
      <c r="BP57" s="185" t="s">
        <v>2875</v>
      </c>
      <c r="BQ57" s="185" t="s">
        <v>2875</v>
      </c>
      <c r="BR57" s="185" t="s">
        <v>2986</v>
      </c>
      <c r="BS57" s="185" t="s">
        <v>2875</v>
      </c>
      <c r="BT57" s="185" t="s">
        <v>2875</v>
      </c>
      <c r="BU57" s="185" t="s">
        <v>2986</v>
      </c>
      <c r="BV57" s="185" t="s">
        <v>2875</v>
      </c>
      <c r="BW57" s="185" t="s">
        <v>2875</v>
      </c>
      <c r="BX57" s="185" t="s">
        <v>2986</v>
      </c>
      <c r="BY57" s="185" t="s">
        <v>2875</v>
      </c>
      <c r="BZ57" s="185" t="s">
        <v>2875</v>
      </c>
      <c r="CA57" s="185" t="s">
        <v>2986</v>
      </c>
      <c r="CB57" s="185" t="s">
        <v>2875</v>
      </c>
      <c r="CC57" s="185" t="s">
        <v>2875</v>
      </c>
      <c r="CD57" s="185" t="s">
        <v>2986</v>
      </c>
      <c r="CE57" s="185" t="s">
        <v>2875</v>
      </c>
      <c r="CF57" s="185" t="s">
        <v>2875</v>
      </c>
      <c r="CG57" s="185" t="s">
        <v>2986</v>
      </c>
      <c r="CH57" s="185" t="s">
        <v>2875</v>
      </c>
      <c r="CI57" s="185" t="s">
        <v>2875</v>
      </c>
      <c r="CJ57" s="185" t="s">
        <v>2986</v>
      </c>
      <c r="CK57" s="185" t="s">
        <v>2875</v>
      </c>
      <c r="CL57" s="185" t="s">
        <v>2875</v>
      </c>
      <c r="CM57" s="185" t="s">
        <v>2986</v>
      </c>
      <c r="CN57" s="185" t="s">
        <v>2875</v>
      </c>
      <c r="CO57" s="185" t="s">
        <v>2875</v>
      </c>
      <c r="CP57" s="185" t="s">
        <v>2986</v>
      </c>
      <c r="CQ57" s="185" t="s">
        <v>2875</v>
      </c>
      <c r="CR57" s="185" t="s">
        <v>2875</v>
      </c>
      <c r="CS57" s="185" t="s">
        <v>2986</v>
      </c>
      <c r="CT57" s="185" t="s">
        <v>2875</v>
      </c>
      <c r="CU57" s="185" t="s">
        <v>2875</v>
      </c>
      <c r="CV57" s="185" t="s">
        <v>2986</v>
      </c>
      <c r="CW57" s="185" t="s">
        <v>2875</v>
      </c>
      <c r="CX57" s="185" t="s">
        <v>2875</v>
      </c>
      <c r="CY57" s="185" t="s">
        <v>2986</v>
      </c>
      <c r="CZ57" s="185" t="s">
        <v>2875</v>
      </c>
      <c r="DA57" s="185" t="s">
        <v>2875</v>
      </c>
      <c r="DB57" s="185" t="s">
        <v>2986</v>
      </c>
      <c r="DC57" s="185" t="s">
        <v>2875</v>
      </c>
      <c r="DD57" s="185" t="s">
        <v>2875</v>
      </c>
      <c r="DE57" s="185" t="s">
        <v>2986</v>
      </c>
      <c r="DF57" s="185" t="s">
        <v>2875</v>
      </c>
      <c r="DG57" s="185" t="s">
        <v>2875</v>
      </c>
      <c r="DH57" s="185" t="s">
        <v>2986</v>
      </c>
      <c r="DI57" s="185" t="s">
        <v>2875</v>
      </c>
      <c r="DJ57" s="185" t="s">
        <v>2875</v>
      </c>
      <c r="DK57" s="185" t="s">
        <v>2986</v>
      </c>
      <c r="DL57" s="185" t="s">
        <v>2875</v>
      </c>
      <c r="DM57" s="185" t="s">
        <v>2875</v>
      </c>
      <c r="DN57" s="185" t="s">
        <v>2986</v>
      </c>
      <c r="DO57" s="185" t="s">
        <v>2875</v>
      </c>
      <c r="DP57" s="185" t="s">
        <v>2875</v>
      </c>
      <c r="DQ57" s="185" t="s">
        <v>2986</v>
      </c>
      <c r="DR57" s="185" t="s">
        <v>2875</v>
      </c>
      <c r="DS57" s="185" t="s">
        <v>2875</v>
      </c>
      <c r="DT57" s="185" t="s">
        <v>2986</v>
      </c>
      <c r="DU57" s="185" t="s">
        <v>2875</v>
      </c>
      <c r="DV57" s="185" t="s">
        <v>2875</v>
      </c>
      <c r="DW57" s="185" t="s">
        <v>2986</v>
      </c>
      <c r="DX57" s="185" t="s">
        <v>2875</v>
      </c>
      <c r="DY57" s="185" t="s">
        <v>2875</v>
      </c>
      <c r="DZ57" s="185" t="s">
        <v>2986</v>
      </c>
      <c r="EA57" s="185" t="s">
        <v>2875</v>
      </c>
      <c r="EB57" s="185" t="s">
        <v>2875</v>
      </c>
      <c r="EC57" s="185" t="s">
        <v>2986</v>
      </c>
      <c r="ED57" s="185" t="s">
        <v>2875</v>
      </c>
      <c r="EE57" s="185" t="s">
        <v>2875</v>
      </c>
      <c r="EF57" s="185" t="s">
        <v>2986</v>
      </c>
      <c r="EG57" s="185" t="s">
        <v>2875</v>
      </c>
      <c r="EH57" s="185" t="s">
        <v>2875</v>
      </c>
      <c r="EI57" s="185" t="s">
        <v>2986</v>
      </c>
      <c r="EJ57" s="185" t="s">
        <v>2875</v>
      </c>
      <c r="EK57" s="185" t="s">
        <v>2875</v>
      </c>
      <c r="EL57" s="185" t="s">
        <v>2986</v>
      </c>
      <c r="EM57" s="185" t="s">
        <v>2875</v>
      </c>
      <c r="EN57" s="185" t="s">
        <v>2875</v>
      </c>
      <c r="EO57" s="185" t="s">
        <v>2986</v>
      </c>
      <c r="EP57" s="185" t="s">
        <v>2875</v>
      </c>
      <c r="EQ57" s="185" t="s">
        <v>2875</v>
      </c>
      <c r="ER57" s="185" t="s">
        <v>2986</v>
      </c>
      <c r="ES57" s="185" t="s">
        <v>2875</v>
      </c>
      <c r="ET57" s="185" t="s">
        <v>2875</v>
      </c>
    </row>
    <row r="58" spans="1:150" x14ac:dyDescent="0.3">
      <c r="A58" s="1"/>
      <c r="B58" s="186" t="s">
        <v>3255</v>
      </c>
      <c r="C58" s="186" t="s">
        <v>122</v>
      </c>
      <c r="D58" s="186" t="s">
        <v>3252</v>
      </c>
      <c r="E58" s="186" t="s">
        <v>3256</v>
      </c>
      <c r="F58" s="186" t="s">
        <v>3257</v>
      </c>
      <c r="G58" s="187" t="s">
        <v>2986</v>
      </c>
      <c r="H58" s="187" t="s">
        <v>1012</v>
      </c>
      <c r="I58" s="187" t="s">
        <v>1012</v>
      </c>
      <c r="J58" s="187" t="s">
        <v>2986</v>
      </c>
      <c r="K58" s="187" t="s">
        <v>1012</v>
      </c>
      <c r="L58" s="187" t="s">
        <v>1012</v>
      </c>
      <c r="M58" s="187" t="s">
        <v>2986</v>
      </c>
      <c r="N58" s="187" t="s">
        <v>1012</v>
      </c>
      <c r="O58" s="187" t="s">
        <v>1012</v>
      </c>
      <c r="P58" s="187" t="s">
        <v>2986</v>
      </c>
      <c r="Q58" s="187" t="s">
        <v>1012</v>
      </c>
      <c r="R58" s="187" t="s">
        <v>1012</v>
      </c>
      <c r="S58" s="187" t="s">
        <v>2986</v>
      </c>
      <c r="T58" s="187" t="s">
        <v>1012</v>
      </c>
      <c r="U58" s="187" t="s">
        <v>1012</v>
      </c>
      <c r="V58" s="187" t="s">
        <v>2986</v>
      </c>
      <c r="W58" s="187" t="s">
        <v>1012</v>
      </c>
      <c r="X58" s="187" t="s">
        <v>1012</v>
      </c>
      <c r="Y58" s="187" t="s">
        <v>2986</v>
      </c>
      <c r="Z58" s="187" t="s">
        <v>1012</v>
      </c>
      <c r="AA58" s="187" t="s">
        <v>1012</v>
      </c>
      <c r="AB58" s="187" t="s">
        <v>2986</v>
      </c>
      <c r="AC58" s="187" t="s">
        <v>1012</v>
      </c>
      <c r="AD58" s="187" t="s">
        <v>1012</v>
      </c>
      <c r="AE58" s="187" t="s">
        <v>2986</v>
      </c>
      <c r="AF58" s="187" t="s">
        <v>1012</v>
      </c>
      <c r="AG58" s="187" t="s">
        <v>1012</v>
      </c>
      <c r="AH58" s="187" t="s">
        <v>2986</v>
      </c>
      <c r="AI58" s="187" t="s">
        <v>1012</v>
      </c>
      <c r="AJ58" s="187" t="s">
        <v>1012</v>
      </c>
      <c r="AK58" s="187" t="s">
        <v>2986</v>
      </c>
      <c r="AL58" s="187" t="s">
        <v>1012</v>
      </c>
      <c r="AM58" s="187" t="s">
        <v>1012</v>
      </c>
      <c r="AN58" s="187" t="s">
        <v>2986</v>
      </c>
      <c r="AO58" s="187" t="s">
        <v>1012</v>
      </c>
      <c r="AP58" s="187" t="s">
        <v>1012</v>
      </c>
      <c r="AQ58" s="187" t="s">
        <v>2986</v>
      </c>
      <c r="AR58" s="187" t="s">
        <v>1012</v>
      </c>
      <c r="AS58" s="187" t="s">
        <v>1012</v>
      </c>
      <c r="AT58" s="187" t="s">
        <v>2986</v>
      </c>
      <c r="AU58" s="187" t="s">
        <v>1012</v>
      </c>
      <c r="AV58" s="187" t="s">
        <v>1012</v>
      </c>
      <c r="AW58" s="187" t="s">
        <v>2986</v>
      </c>
      <c r="AX58" s="187" t="s">
        <v>1012</v>
      </c>
      <c r="AY58" s="187" t="s">
        <v>1012</v>
      </c>
      <c r="AZ58" s="187" t="s">
        <v>2986</v>
      </c>
      <c r="BA58" s="187" t="s">
        <v>1012</v>
      </c>
      <c r="BB58" s="187" t="s">
        <v>1012</v>
      </c>
      <c r="BC58" s="187" t="s">
        <v>2986</v>
      </c>
      <c r="BD58" s="187" t="s">
        <v>1012</v>
      </c>
      <c r="BE58" s="187" t="s">
        <v>1012</v>
      </c>
      <c r="BF58" s="187" t="s">
        <v>2986</v>
      </c>
      <c r="BG58" s="187" t="s">
        <v>1012</v>
      </c>
      <c r="BH58" s="187" t="s">
        <v>1012</v>
      </c>
      <c r="BI58" s="187" t="s">
        <v>2986</v>
      </c>
      <c r="BJ58" s="187" t="s">
        <v>1012</v>
      </c>
      <c r="BK58" s="187" t="s">
        <v>1012</v>
      </c>
      <c r="BL58" s="187" t="s">
        <v>2986</v>
      </c>
      <c r="BM58" s="187" t="s">
        <v>1012</v>
      </c>
      <c r="BN58" s="187" t="s">
        <v>1012</v>
      </c>
      <c r="BO58" s="187" t="s">
        <v>2986</v>
      </c>
      <c r="BP58" s="187" t="s">
        <v>1012</v>
      </c>
      <c r="BQ58" s="187" t="s">
        <v>1012</v>
      </c>
      <c r="BR58" s="187" t="s">
        <v>2986</v>
      </c>
      <c r="BS58" s="187" t="s">
        <v>1012</v>
      </c>
      <c r="BT58" s="187" t="s">
        <v>1012</v>
      </c>
      <c r="BU58" s="187" t="s">
        <v>2986</v>
      </c>
      <c r="BV58" s="187" t="s">
        <v>1012</v>
      </c>
      <c r="BW58" s="187" t="s">
        <v>1012</v>
      </c>
      <c r="BX58" s="187" t="s">
        <v>2986</v>
      </c>
      <c r="BY58" s="187" t="s">
        <v>1012</v>
      </c>
      <c r="BZ58" s="187" t="s">
        <v>1012</v>
      </c>
      <c r="CA58" s="187" t="s">
        <v>2986</v>
      </c>
      <c r="CB58" s="187" t="s">
        <v>1012</v>
      </c>
      <c r="CC58" s="187" t="s">
        <v>1012</v>
      </c>
      <c r="CD58" s="187" t="s">
        <v>2986</v>
      </c>
      <c r="CE58" s="187" t="s">
        <v>1012</v>
      </c>
      <c r="CF58" s="187" t="s">
        <v>1012</v>
      </c>
      <c r="CG58" s="187" t="s">
        <v>2986</v>
      </c>
      <c r="CH58" s="187" t="s">
        <v>1012</v>
      </c>
      <c r="CI58" s="187" t="s">
        <v>1012</v>
      </c>
      <c r="CJ58" s="187" t="s">
        <v>2986</v>
      </c>
      <c r="CK58" s="187" t="s">
        <v>1012</v>
      </c>
      <c r="CL58" s="187" t="s">
        <v>1012</v>
      </c>
      <c r="CM58" s="187" t="s">
        <v>2986</v>
      </c>
      <c r="CN58" s="187" t="s">
        <v>1012</v>
      </c>
      <c r="CO58" s="187" t="s">
        <v>1012</v>
      </c>
      <c r="CP58" s="187" t="s">
        <v>2986</v>
      </c>
      <c r="CQ58" s="187" t="s">
        <v>1012</v>
      </c>
      <c r="CR58" s="187" t="s">
        <v>1012</v>
      </c>
      <c r="CS58" s="187" t="s">
        <v>2986</v>
      </c>
      <c r="CT58" s="187" t="s">
        <v>1012</v>
      </c>
      <c r="CU58" s="187" t="s">
        <v>1012</v>
      </c>
      <c r="CV58" s="187" t="s">
        <v>2986</v>
      </c>
      <c r="CW58" s="187" t="s">
        <v>1012</v>
      </c>
      <c r="CX58" s="187" t="s">
        <v>1012</v>
      </c>
      <c r="CY58" s="187" t="s">
        <v>2986</v>
      </c>
      <c r="CZ58" s="187" t="s">
        <v>1012</v>
      </c>
      <c r="DA58" s="187" t="s">
        <v>1012</v>
      </c>
      <c r="DB58" s="187" t="s">
        <v>2986</v>
      </c>
      <c r="DC58" s="187" t="s">
        <v>1012</v>
      </c>
      <c r="DD58" s="187" t="s">
        <v>1012</v>
      </c>
      <c r="DE58" s="187" t="s">
        <v>2986</v>
      </c>
      <c r="DF58" s="187" t="s">
        <v>1012</v>
      </c>
      <c r="DG58" s="187" t="s">
        <v>1012</v>
      </c>
      <c r="DH58" s="187" t="s">
        <v>2986</v>
      </c>
      <c r="DI58" s="187" t="s">
        <v>1012</v>
      </c>
      <c r="DJ58" s="187" t="s">
        <v>1012</v>
      </c>
      <c r="DK58" s="187" t="s">
        <v>2986</v>
      </c>
      <c r="DL58" s="187" t="s">
        <v>1012</v>
      </c>
      <c r="DM58" s="187" t="s">
        <v>1012</v>
      </c>
      <c r="DN58" s="187" t="s">
        <v>2986</v>
      </c>
      <c r="DO58" s="187" t="s">
        <v>1012</v>
      </c>
      <c r="DP58" s="187" t="s">
        <v>1012</v>
      </c>
      <c r="DQ58" s="187" t="s">
        <v>2986</v>
      </c>
      <c r="DR58" s="187" t="s">
        <v>1012</v>
      </c>
      <c r="DS58" s="187" t="s">
        <v>1012</v>
      </c>
      <c r="DT58" s="187" t="s">
        <v>2986</v>
      </c>
      <c r="DU58" s="187" t="s">
        <v>1012</v>
      </c>
      <c r="DV58" s="187" t="s">
        <v>1012</v>
      </c>
      <c r="DW58" s="187" t="s">
        <v>2986</v>
      </c>
      <c r="DX58" s="187" t="s">
        <v>1012</v>
      </c>
      <c r="DY58" s="187" t="s">
        <v>1012</v>
      </c>
      <c r="DZ58" s="187" t="s">
        <v>2986</v>
      </c>
      <c r="EA58" s="187" t="s">
        <v>1012</v>
      </c>
      <c r="EB58" s="187" t="s">
        <v>1012</v>
      </c>
      <c r="EC58" s="187" t="s">
        <v>2986</v>
      </c>
      <c r="ED58" s="187" t="s">
        <v>1012</v>
      </c>
      <c r="EE58" s="187" t="s">
        <v>1012</v>
      </c>
      <c r="EF58" s="187" t="s">
        <v>2986</v>
      </c>
      <c r="EG58" s="187" t="s">
        <v>1012</v>
      </c>
      <c r="EH58" s="187" t="s">
        <v>1012</v>
      </c>
      <c r="EI58" s="187" t="s">
        <v>2986</v>
      </c>
      <c r="EJ58" s="187" t="s">
        <v>1012</v>
      </c>
      <c r="EK58" s="187" t="s">
        <v>1012</v>
      </c>
      <c r="EL58" s="187" t="s">
        <v>2986</v>
      </c>
      <c r="EM58" s="187" t="s">
        <v>1012</v>
      </c>
      <c r="EN58" s="187" t="s">
        <v>1012</v>
      </c>
      <c r="EO58" s="187" t="s">
        <v>2986</v>
      </c>
      <c r="EP58" s="187" t="s">
        <v>1012</v>
      </c>
      <c r="EQ58" s="187" t="s">
        <v>1012</v>
      </c>
      <c r="ER58" s="187" t="s">
        <v>2986</v>
      </c>
      <c r="ES58" s="187" t="s">
        <v>1012</v>
      </c>
      <c r="ET58" s="187" t="s">
        <v>1012</v>
      </c>
    </row>
    <row r="59" spans="1:150" x14ac:dyDescent="0.3">
      <c r="A59" s="1"/>
      <c r="B59" s="186" t="s">
        <v>3258</v>
      </c>
      <c r="C59" s="186" t="s">
        <v>122</v>
      </c>
      <c r="D59" s="186" t="s">
        <v>3252</v>
      </c>
      <c r="E59" s="186" t="s">
        <v>3259</v>
      </c>
      <c r="F59" s="186" t="s">
        <v>3260</v>
      </c>
      <c r="G59" s="187" t="s">
        <v>2986</v>
      </c>
      <c r="H59" s="187" t="s">
        <v>1012</v>
      </c>
      <c r="I59" s="187" t="s">
        <v>1012</v>
      </c>
      <c r="J59" s="187" t="s">
        <v>2986</v>
      </c>
      <c r="K59" s="187" t="s">
        <v>1012</v>
      </c>
      <c r="L59" s="187" t="s">
        <v>1012</v>
      </c>
      <c r="M59" s="187" t="s">
        <v>2986</v>
      </c>
      <c r="N59" s="187" t="s">
        <v>1012</v>
      </c>
      <c r="O59" s="187" t="s">
        <v>1012</v>
      </c>
      <c r="P59" s="187" t="s">
        <v>2986</v>
      </c>
      <c r="Q59" s="187" t="s">
        <v>1012</v>
      </c>
      <c r="R59" s="187" t="s">
        <v>1012</v>
      </c>
      <c r="S59" s="187" t="s">
        <v>2986</v>
      </c>
      <c r="T59" s="187" t="s">
        <v>1012</v>
      </c>
      <c r="U59" s="187" t="s">
        <v>1012</v>
      </c>
      <c r="V59" s="187" t="s">
        <v>2986</v>
      </c>
      <c r="W59" s="187" t="s">
        <v>1012</v>
      </c>
      <c r="X59" s="187" t="s">
        <v>1012</v>
      </c>
      <c r="Y59" s="187" t="s">
        <v>2986</v>
      </c>
      <c r="Z59" s="187" t="s">
        <v>1012</v>
      </c>
      <c r="AA59" s="187" t="s">
        <v>1012</v>
      </c>
      <c r="AB59" s="187" t="s">
        <v>2986</v>
      </c>
      <c r="AC59" s="187" t="s">
        <v>1012</v>
      </c>
      <c r="AD59" s="187" t="s">
        <v>1012</v>
      </c>
      <c r="AE59" s="187" t="s">
        <v>2986</v>
      </c>
      <c r="AF59" s="187" t="s">
        <v>1012</v>
      </c>
      <c r="AG59" s="187" t="s">
        <v>1012</v>
      </c>
      <c r="AH59" s="187" t="s">
        <v>2986</v>
      </c>
      <c r="AI59" s="187" t="s">
        <v>1012</v>
      </c>
      <c r="AJ59" s="187" t="s">
        <v>1012</v>
      </c>
      <c r="AK59" s="187" t="s">
        <v>2986</v>
      </c>
      <c r="AL59" s="187" t="s">
        <v>1012</v>
      </c>
      <c r="AM59" s="187" t="s">
        <v>1012</v>
      </c>
      <c r="AN59" s="187" t="s">
        <v>2986</v>
      </c>
      <c r="AO59" s="187" t="s">
        <v>1012</v>
      </c>
      <c r="AP59" s="187" t="s">
        <v>1012</v>
      </c>
      <c r="AQ59" s="187" t="s">
        <v>2986</v>
      </c>
      <c r="AR59" s="187" t="s">
        <v>1012</v>
      </c>
      <c r="AS59" s="187" t="s">
        <v>1012</v>
      </c>
      <c r="AT59" s="187" t="s">
        <v>2986</v>
      </c>
      <c r="AU59" s="187" t="s">
        <v>1012</v>
      </c>
      <c r="AV59" s="187" t="s">
        <v>1012</v>
      </c>
      <c r="AW59" s="187" t="s">
        <v>2986</v>
      </c>
      <c r="AX59" s="187" t="s">
        <v>1012</v>
      </c>
      <c r="AY59" s="187" t="s">
        <v>1012</v>
      </c>
      <c r="AZ59" s="187" t="s">
        <v>2986</v>
      </c>
      <c r="BA59" s="187" t="s">
        <v>1012</v>
      </c>
      <c r="BB59" s="187" t="s">
        <v>1012</v>
      </c>
      <c r="BC59" s="187" t="s">
        <v>2986</v>
      </c>
      <c r="BD59" s="187" t="s">
        <v>1012</v>
      </c>
      <c r="BE59" s="187" t="s">
        <v>1012</v>
      </c>
      <c r="BF59" s="187" t="s">
        <v>2986</v>
      </c>
      <c r="BG59" s="187" t="s">
        <v>1012</v>
      </c>
      <c r="BH59" s="187" t="s">
        <v>1012</v>
      </c>
      <c r="BI59" s="187" t="s">
        <v>2986</v>
      </c>
      <c r="BJ59" s="187" t="s">
        <v>1012</v>
      </c>
      <c r="BK59" s="187" t="s">
        <v>1012</v>
      </c>
      <c r="BL59" s="187" t="s">
        <v>2986</v>
      </c>
      <c r="BM59" s="187" t="s">
        <v>1012</v>
      </c>
      <c r="BN59" s="187" t="s">
        <v>1012</v>
      </c>
      <c r="BO59" s="187" t="s">
        <v>2986</v>
      </c>
      <c r="BP59" s="187" t="s">
        <v>1012</v>
      </c>
      <c r="BQ59" s="187" t="s">
        <v>1012</v>
      </c>
      <c r="BR59" s="187" t="s">
        <v>2986</v>
      </c>
      <c r="BS59" s="187" t="s">
        <v>1012</v>
      </c>
      <c r="BT59" s="187" t="s">
        <v>1012</v>
      </c>
      <c r="BU59" s="187" t="s">
        <v>2986</v>
      </c>
      <c r="BV59" s="187" t="s">
        <v>1012</v>
      </c>
      <c r="BW59" s="187" t="s">
        <v>1012</v>
      </c>
      <c r="BX59" s="187" t="s">
        <v>2986</v>
      </c>
      <c r="BY59" s="187" t="s">
        <v>1012</v>
      </c>
      <c r="BZ59" s="187" t="s">
        <v>1012</v>
      </c>
      <c r="CA59" s="187" t="s">
        <v>2986</v>
      </c>
      <c r="CB59" s="187" t="s">
        <v>1012</v>
      </c>
      <c r="CC59" s="187" t="s">
        <v>1012</v>
      </c>
      <c r="CD59" s="187" t="s">
        <v>2986</v>
      </c>
      <c r="CE59" s="187" t="s">
        <v>1012</v>
      </c>
      <c r="CF59" s="187" t="s">
        <v>1012</v>
      </c>
      <c r="CG59" s="187" t="s">
        <v>2986</v>
      </c>
      <c r="CH59" s="187" t="s">
        <v>1012</v>
      </c>
      <c r="CI59" s="187" t="s">
        <v>1012</v>
      </c>
      <c r="CJ59" s="187" t="s">
        <v>2986</v>
      </c>
      <c r="CK59" s="187" t="s">
        <v>1012</v>
      </c>
      <c r="CL59" s="187" t="s">
        <v>1012</v>
      </c>
      <c r="CM59" s="187" t="s">
        <v>2986</v>
      </c>
      <c r="CN59" s="187" t="s">
        <v>1012</v>
      </c>
      <c r="CO59" s="187" t="s">
        <v>1012</v>
      </c>
      <c r="CP59" s="187" t="s">
        <v>2986</v>
      </c>
      <c r="CQ59" s="187" t="s">
        <v>1012</v>
      </c>
      <c r="CR59" s="187" t="s">
        <v>1012</v>
      </c>
      <c r="CS59" s="187" t="s">
        <v>2986</v>
      </c>
      <c r="CT59" s="187" t="s">
        <v>1012</v>
      </c>
      <c r="CU59" s="187" t="s">
        <v>1012</v>
      </c>
      <c r="CV59" s="187" t="s">
        <v>2986</v>
      </c>
      <c r="CW59" s="187" t="s">
        <v>1012</v>
      </c>
      <c r="CX59" s="187" t="s">
        <v>1012</v>
      </c>
      <c r="CY59" s="187" t="s">
        <v>2986</v>
      </c>
      <c r="CZ59" s="187" t="s">
        <v>1012</v>
      </c>
      <c r="DA59" s="187" t="s">
        <v>1012</v>
      </c>
      <c r="DB59" s="187" t="s">
        <v>2986</v>
      </c>
      <c r="DC59" s="187" t="s">
        <v>1012</v>
      </c>
      <c r="DD59" s="187" t="s">
        <v>1012</v>
      </c>
      <c r="DE59" s="187" t="s">
        <v>2986</v>
      </c>
      <c r="DF59" s="187" t="s">
        <v>1012</v>
      </c>
      <c r="DG59" s="187" t="s">
        <v>1012</v>
      </c>
      <c r="DH59" s="187" t="s">
        <v>2986</v>
      </c>
      <c r="DI59" s="187" t="s">
        <v>1012</v>
      </c>
      <c r="DJ59" s="187" t="s">
        <v>1012</v>
      </c>
      <c r="DK59" s="187" t="s">
        <v>2986</v>
      </c>
      <c r="DL59" s="187" t="s">
        <v>1012</v>
      </c>
      <c r="DM59" s="187" t="s">
        <v>1012</v>
      </c>
      <c r="DN59" s="187" t="s">
        <v>2986</v>
      </c>
      <c r="DO59" s="187" t="s">
        <v>1012</v>
      </c>
      <c r="DP59" s="187" t="s">
        <v>1012</v>
      </c>
      <c r="DQ59" s="187" t="s">
        <v>2986</v>
      </c>
      <c r="DR59" s="187" t="s">
        <v>1012</v>
      </c>
      <c r="DS59" s="187" t="s">
        <v>1012</v>
      </c>
      <c r="DT59" s="187" t="s">
        <v>2986</v>
      </c>
      <c r="DU59" s="187" t="s">
        <v>1012</v>
      </c>
      <c r="DV59" s="187" t="s">
        <v>1012</v>
      </c>
      <c r="DW59" s="187" t="s">
        <v>2986</v>
      </c>
      <c r="DX59" s="187" t="s">
        <v>1012</v>
      </c>
      <c r="DY59" s="187" t="s">
        <v>1012</v>
      </c>
      <c r="DZ59" s="187" t="s">
        <v>2986</v>
      </c>
      <c r="EA59" s="187" t="s">
        <v>1012</v>
      </c>
      <c r="EB59" s="187" t="s">
        <v>1012</v>
      </c>
      <c r="EC59" s="187" t="s">
        <v>2986</v>
      </c>
      <c r="ED59" s="187" t="s">
        <v>1012</v>
      </c>
      <c r="EE59" s="187" t="s">
        <v>1012</v>
      </c>
      <c r="EF59" s="187" t="s">
        <v>2986</v>
      </c>
      <c r="EG59" s="187" t="s">
        <v>1012</v>
      </c>
      <c r="EH59" s="187" t="s">
        <v>1012</v>
      </c>
      <c r="EI59" s="187" t="s">
        <v>2986</v>
      </c>
      <c r="EJ59" s="187" t="s">
        <v>1012</v>
      </c>
      <c r="EK59" s="187" t="s">
        <v>1012</v>
      </c>
      <c r="EL59" s="187" t="s">
        <v>2986</v>
      </c>
      <c r="EM59" s="187" t="s">
        <v>1012</v>
      </c>
      <c r="EN59" s="187" t="s">
        <v>1012</v>
      </c>
      <c r="EO59" s="187" t="s">
        <v>2986</v>
      </c>
      <c r="EP59" s="187" t="s">
        <v>1012</v>
      </c>
      <c r="EQ59" s="187" t="s">
        <v>1012</v>
      </c>
      <c r="ER59" s="187" t="s">
        <v>2986</v>
      </c>
      <c r="ES59" s="187" t="s">
        <v>1012</v>
      </c>
      <c r="ET59" s="187" t="s">
        <v>1012</v>
      </c>
    </row>
    <row r="60" spans="1:150" x14ac:dyDescent="0.3">
      <c r="A60" s="1"/>
      <c r="B60" s="186" t="s">
        <v>3261</v>
      </c>
      <c r="C60" s="186" t="s">
        <v>122</v>
      </c>
      <c r="D60" s="186" t="s">
        <v>3252</v>
      </c>
      <c r="E60" s="186" t="s">
        <v>3262</v>
      </c>
      <c r="F60" s="186" t="s">
        <v>3263</v>
      </c>
      <c r="G60" s="187" t="s">
        <v>2986</v>
      </c>
      <c r="H60" s="187" t="s">
        <v>1012</v>
      </c>
      <c r="I60" s="187" t="s">
        <v>1012</v>
      </c>
      <c r="J60" s="187" t="s">
        <v>2986</v>
      </c>
      <c r="K60" s="187" t="s">
        <v>1012</v>
      </c>
      <c r="L60" s="187" t="s">
        <v>1012</v>
      </c>
      <c r="M60" s="187" t="s">
        <v>2986</v>
      </c>
      <c r="N60" s="187" t="s">
        <v>1012</v>
      </c>
      <c r="O60" s="187" t="s">
        <v>1012</v>
      </c>
      <c r="P60" s="187" t="s">
        <v>2986</v>
      </c>
      <c r="Q60" s="187" t="s">
        <v>1012</v>
      </c>
      <c r="R60" s="187" t="s">
        <v>1012</v>
      </c>
      <c r="S60" s="187" t="s">
        <v>2986</v>
      </c>
      <c r="T60" s="187" t="s">
        <v>1012</v>
      </c>
      <c r="U60" s="187" t="s">
        <v>1012</v>
      </c>
      <c r="V60" s="187" t="s">
        <v>2986</v>
      </c>
      <c r="W60" s="187" t="s">
        <v>1012</v>
      </c>
      <c r="X60" s="187" t="s">
        <v>1012</v>
      </c>
      <c r="Y60" s="187" t="s">
        <v>2986</v>
      </c>
      <c r="Z60" s="187" t="s">
        <v>1012</v>
      </c>
      <c r="AA60" s="187" t="s">
        <v>1012</v>
      </c>
      <c r="AB60" s="187" t="s">
        <v>2986</v>
      </c>
      <c r="AC60" s="187" t="s">
        <v>1012</v>
      </c>
      <c r="AD60" s="187" t="s">
        <v>1012</v>
      </c>
      <c r="AE60" s="187" t="s">
        <v>2986</v>
      </c>
      <c r="AF60" s="187" t="s">
        <v>1012</v>
      </c>
      <c r="AG60" s="187" t="s">
        <v>1012</v>
      </c>
      <c r="AH60" s="187" t="s">
        <v>2986</v>
      </c>
      <c r="AI60" s="187" t="s">
        <v>1012</v>
      </c>
      <c r="AJ60" s="187" t="s">
        <v>1012</v>
      </c>
      <c r="AK60" s="187" t="s">
        <v>2986</v>
      </c>
      <c r="AL60" s="187" t="s">
        <v>1012</v>
      </c>
      <c r="AM60" s="187" t="s">
        <v>1012</v>
      </c>
      <c r="AN60" s="187" t="s">
        <v>2986</v>
      </c>
      <c r="AO60" s="187" t="s">
        <v>1012</v>
      </c>
      <c r="AP60" s="187" t="s">
        <v>1012</v>
      </c>
      <c r="AQ60" s="187" t="s">
        <v>2986</v>
      </c>
      <c r="AR60" s="187" t="s">
        <v>1012</v>
      </c>
      <c r="AS60" s="187" t="s">
        <v>1012</v>
      </c>
      <c r="AT60" s="187" t="s">
        <v>2986</v>
      </c>
      <c r="AU60" s="187" t="s">
        <v>1012</v>
      </c>
      <c r="AV60" s="187" t="s">
        <v>1012</v>
      </c>
      <c r="AW60" s="187" t="s">
        <v>2986</v>
      </c>
      <c r="AX60" s="187" t="s">
        <v>1012</v>
      </c>
      <c r="AY60" s="187" t="s">
        <v>1012</v>
      </c>
      <c r="AZ60" s="187" t="s">
        <v>2986</v>
      </c>
      <c r="BA60" s="187" t="s">
        <v>1012</v>
      </c>
      <c r="BB60" s="187" t="s">
        <v>1012</v>
      </c>
      <c r="BC60" s="187" t="s">
        <v>2986</v>
      </c>
      <c r="BD60" s="187" t="s">
        <v>1012</v>
      </c>
      <c r="BE60" s="187" t="s">
        <v>1012</v>
      </c>
      <c r="BF60" s="187" t="s">
        <v>2986</v>
      </c>
      <c r="BG60" s="187" t="s">
        <v>1012</v>
      </c>
      <c r="BH60" s="187" t="s">
        <v>1012</v>
      </c>
      <c r="BI60" s="187" t="s">
        <v>2986</v>
      </c>
      <c r="BJ60" s="187" t="s">
        <v>1012</v>
      </c>
      <c r="BK60" s="187" t="s">
        <v>1012</v>
      </c>
      <c r="BL60" s="187" t="s">
        <v>2986</v>
      </c>
      <c r="BM60" s="187" t="s">
        <v>1012</v>
      </c>
      <c r="BN60" s="187" t="s">
        <v>1012</v>
      </c>
      <c r="BO60" s="187" t="s">
        <v>2986</v>
      </c>
      <c r="BP60" s="187" t="s">
        <v>1012</v>
      </c>
      <c r="BQ60" s="187" t="s">
        <v>1012</v>
      </c>
      <c r="BR60" s="187" t="s">
        <v>2986</v>
      </c>
      <c r="BS60" s="187" t="s">
        <v>1012</v>
      </c>
      <c r="BT60" s="187" t="s">
        <v>1012</v>
      </c>
      <c r="BU60" s="187" t="s">
        <v>2986</v>
      </c>
      <c r="BV60" s="187" t="s">
        <v>1012</v>
      </c>
      <c r="BW60" s="187" t="s">
        <v>1012</v>
      </c>
      <c r="BX60" s="187" t="s">
        <v>2986</v>
      </c>
      <c r="BY60" s="187" t="s">
        <v>1012</v>
      </c>
      <c r="BZ60" s="187" t="s">
        <v>1012</v>
      </c>
      <c r="CA60" s="187" t="s">
        <v>2986</v>
      </c>
      <c r="CB60" s="187" t="s">
        <v>1012</v>
      </c>
      <c r="CC60" s="187" t="s">
        <v>1012</v>
      </c>
      <c r="CD60" s="187" t="s">
        <v>2986</v>
      </c>
      <c r="CE60" s="187" t="s">
        <v>1012</v>
      </c>
      <c r="CF60" s="187" t="s">
        <v>1012</v>
      </c>
      <c r="CG60" s="187" t="s">
        <v>2986</v>
      </c>
      <c r="CH60" s="187" t="s">
        <v>1012</v>
      </c>
      <c r="CI60" s="187" t="s">
        <v>1012</v>
      </c>
      <c r="CJ60" s="187" t="s">
        <v>2986</v>
      </c>
      <c r="CK60" s="187" t="s">
        <v>1012</v>
      </c>
      <c r="CL60" s="187" t="s">
        <v>1012</v>
      </c>
      <c r="CM60" s="187" t="s">
        <v>2986</v>
      </c>
      <c r="CN60" s="187" t="s">
        <v>1012</v>
      </c>
      <c r="CO60" s="187" t="s">
        <v>1012</v>
      </c>
      <c r="CP60" s="187" t="s">
        <v>2986</v>
      </c>
      <c r="CQ60" s="187" t="s">
        <v>1012</v>
      </c>
      <c r="CR60" s="187" t="s">
        <v>1012</v>
      </c>
      <c r="CS60" s="187" t="s">
        <v>2986</v>
      </c>
      <c r="CT60" s="187" t="s">
        <v>1012</v>
      </c>
      <c r="CU60" s="187" t="s">
        <v>1012</v>
      </c>
      <c r="CV60" s="187" t="s">
        <v>2986</v>
      </c>
      <c r="CW60" s="187" t="s">
        <v>1012</v>
      </c>
      <c r="CX60" s="187" t="s">
        <v>1012</v>
      </c>
      <c r="CY60" s="187" t="s">
        <v>2986</v>
      </c>
      <c r="CZ60" s="187" t="s">
        <v>1012</v>
      </c>
      <c r="DA60" s="187" t="s">
        <v>1012</v>
      </c>
      <c r="DB60" s="187" t="s">
        <v>2986</v>
      </c>
      <c r="DC60" s="187" t="s">
        <v>1012</v>
      </c>
      <c r="DD60" s="187" t="s">
        <v>1012</v>
      </c>
      <c r="DE60" s="187" t="s">
        <v>2986</v>
      </c>
      <c r="DF60" s="187" t="s">
        <v>1012</v>
      </c>
      <c r="DG60" s="187" t="s">
        <v>1012</v>
      </c>
      <c r="DH60" s="187" t="s">
        <v>2986</v>
      </c>
      <c r="DI60" s="187" t="s">
        <v>1012</v>
      </c>
      <c r="DJ60" s="187" t="s">
        <v>1012</v>
      </c>
      <c r="DK60" s="187" t="s">
        <v>2986</v>
      </c>
      <c r="DL60" s="187" t="s">
        <v>1012</v>
      </c>
      <c r="DM60" s="187" t="s">
        <v>1012</v>
      </c>
      <c r="DN60" s="187" t="s">
        <v>2986</v>
      </c>
      <c r="DO60" s="187" t="s">
        <v>1012</v>
      </c>
      <c r="DP60" s="187" t="s">
        <v>1012</v>
      </c>
      <c r="DQ60" s="187" t="s">
        <v>2986</v>
      </c>
      <c r="DR60" s="187" t="s">
        <v>1012</v>
      </c>
      <c r="DS60" s="187" t="s">
        <v>1012</v>
      </c>
      <c r="DT60" s="187" t="s">
        <v>2986</v>
      </c>
      <c r="DU60" s="187" t="s">
        <v>1012</v>
      </c>
      <c r="DV60" s="187" t="s">
        <v>1012</v>
      </c>
      <c r="DW60" s="187" t="s">
        <v>2986</v>
      </c>
      <c r="DX60" s="187" t="s">
        <v>1012</v>
      </c>
      <c r="DY60" s="187" t="s">
        <v>1012</v>
      </c>
      <c r="DZ60" s="187" t="s">
        <v>2986</v>
      </c>
      <c r="EA60" s="187" t="s">
        <v>1012</v>
      </c>
      <c r="EB60" s="187" t="s">
        <v>1012</v>
      </c>
      <c r="EC60" s="187" t="s">
        <v>2986</v>
      </c>
      <c r="ED60" s="187" t="s">
        <v>1012</v>
      </c>
      <c r="EE60" s="187" t="s">
        <v>1012</v>
      </c>
      <c r="EF60" s="187" t="s">
        <v>2986</v>
      </c>
      <c r="EG60" s="187" t="s">
        <v>1012</v>
      </c>
      <c r="EH60" s="187" t="s">
        <v>1012</v>
      </c>
      <c r="EI60" s="187" t="s">
        <v>2986</v>
      </c>
      <c r="EJ60" s="187" t="s">
        <v>1012</v>
      </c>
      <c r="EK60" s="187" t="s">
        <v>1012</v>
      </c>
      <c r="EL60" s="187" t="s">
        <v>2986</v>
      </c>
      <c r="EM60" s="187" t="s">
        <v>1012</v>
      </c>
      <c r="EN60" s="187" t="s">
        <v>1012</v>
      </c>
      <c r="EO60" s="187" t="s">
        <v>2986</v>
      </c>
      <c r="EP60" s="187" t="s">
        <v>1012</v>
      </c>
      <c r="EQ60" s="187" t="s">
        <v>1012</v>
      </c>
      <c r="ER60" s="187" t="s">
        <v>2986</v>
      </c>
      <c r="ES60" s="187" t="s">
        <v>1012</v>
      </c>
      <c r="ET60" s="187" t="s">
        <v>1012</v>
      </c>
    </row>
    <row r="61" spans="1:150" x14ac:dyDescent="0.3">
      <c r="A61" s="1"/>
      <c r="B61" s="186" t="s">
        <v>3264</v>
      </c>
      <c r="C61" s="186" t="s">
        <v>122</v>
      </c>
      <c r="D61" s="186" t="s">
        <v>3252</v>
      </c>
      <c r="E61" s="186" t="s">
        <v>3265</v>
      </c>
      <c r="F61" s="186" t="s">
        <v>3266</v>
      </c>
      <c r="G61" s="187" t="s">
        <v>2986</v>
      </c>
      <c r="H61" s="187" t="s">
        <v>2875</v>
      </c>
      <c r="I61" s="187" t="s">
        <v>2875</v>
      </c>
      <c r="J61" s="187" t="s">
        <v>2986</v>
      </c>
      <c r="K61" s="187" t="s">
        <v>2875</v>
      </c>
      <c r="L61" s="187" t="s">
        <v>2875</v>
      </c>
      <c r="M61" s="187" t="s">
        <v>2986</v>
      </c>
      <c r="N61" s="187" t="s">
        <v>2875</v>
      </c>
      <c r="O61" s="187" t="s">
        <v>2875</v>
      </c>
      <c r="P61" s="187" t="s">
        <v>2986</v>
      </c>
      <c r="Q61" s="187" t="s">
        <v>2875</v>
      </c>
      <c r="R61" s="187" t="s">
        <v>2875</v>
      </c>
      <c r="S61" s="187" t="s">
        <v>2986</v>
      </c>
      <c r="T61" s="187" t="s">
        <v>2875</v>
      </c>
      <c r="U61" s="187" t="s">
        <v>2875</v>
      </c>
      <c r="V61" s="187" t="s">
        <v>2986</v>
      </c>
      <c r="W61" s="187" t="s">
        <v>2875</v>
      </c>
      <c r="X61" s="187" t="s">
        <v>2875</v>
      </c>
      <c r="Y61" s="187" t="s">
        <v>2986</v>
      </c>
      <c r="Z61" s="187" t="s">
        <v>2875</v>
      </c>
      <c r="AA61" s="187" t="s">
        <v>2875</v>
      </c>
      <c r="AB61" s="187" t="s">
        <v>2986</v>
      </c>
      <c r="AC61" s="187" t="s">
        <v>2875</v>
      </c>
      <c r="AD61" s="187" t="s">
        <v>2875</v>
      </c>
      <c r="AE61" s="187" t="s">
        <v>2986</v>
      </c>
      <c r="AF61" s="187" t="s">
        <v>2875</v>
      </c>
      <c r="AG61" s="187" t="s">
        <v>2875</v>
      </c>
      <c r="AH61" s="187" t="s">
        <v>2986</v>
      </c>
      <c r="AI61" s="187" t="s">
        <v>2875</v>
      </c>
      <c r="AJ61" s="187" t="s">
        <v>2875</v>
      </c>
      <c r="AK61" s="187" t="s">
        <v>2986</v>
      </c>
      <c r="AL61" s="187" t="s">
        <v>2875</v>
      </c>
      <c r="AM61" s="187" t="s">
        <v>2875</v>
      </c>
      <c r="AN61" s="187" t="s">
        <v>2986</v>
      </c>
      <c r="AO61" s="187" t="s">
        <v>2875</v>
      </c>
      <c r="AP61" s="187" t="s">
        <v>2875</v>
      </c>
      <c r="AQ61" s="187" t="s">
        <v>2986</v>
      </c>
      <c r="AR61" s="187" t="s">
        <v>2875</v>
      </c>
      <c r="AS61" s="187" t="s">
        <v>2875</v>
      </c>
      <c r="AT61" s="187" t="s">
        <v>2986</v>
      </c>
      <c r="AU61" s="187" t="s">
        <v>2875</v>
      </c>
      <c r="AV61" s="187" t="s">
        <v>2875</v>
      </c>
      <c r="AW61" s="187" t="s">
        <v>2986</v>
      </c>
      <c r="AX61" s="187" t="s">
        <v>2875</v>
      </c>
      <c r="AY61" s="187" t="s">
        <v>2875</v>
      </c>
      <c r="AZ61" s="187" t="s">
        <v>2986</v>
      </c>
      <c r="BA61" s="187" t="s">
        <v>2875</v>
      </c>
      <c r="BB61" s="187" t="s">
        <v>2875</v>
      </c>
      <c r="BC61" s="187" t="s">
        <v>2986</v>
      </c>
      <c r="BD61" s="187" t="s">
        <v>2875</v>
      </c>
      <c r="BE61" s="187" t="s">
        <v>2875</v>
      </c>
      <c r="BF61" s="187" t="s">
        <v>2986</v>
      </c>
      <c r="BG61" s="187" t="s">
        <v>2875</v>
      </c>
      <c r="BH61" s="187" t="s">
        <v>2875</v>
      </c>
      <c r="BI61" s="187" t="s">
        <v>2986</v>
      </c>
      <c r="BJ61" s="187" t="s">
        <v>2875</v>
      </c>
      <c r="BK61" s="187" t="s">
        <v>2875</v>
      </c>
      <c r="BL61" s="187" t="s">
        <v>2986</v>
      </c>
      <c r="BM61" s="187" t="s">
        <v>2875</v>
      </c>
      <c r="BN61" s="187" t="s">
        <v>2875</v>
      </c>
      <c r="BO61" s="187" t="s">
        <v>2986</v>
      </c>
      <c r="BP61" s="187" t="s">
        <v>2875</v>
      </c>
      <c r="BQ61" s="187" t="s">
        <v>2875</v>
      </c>
      <c r="BR61" s="187" t="s">
        <v>2986</v>
      </c>
      <c r="BS61" s="187" t="s">
        <v>2875</v>
      </c>
      <c r="BT61" s="187" t="s">
        <v>2875</v>
      </c>
      <c r="BU61" s="187" t="s">
        <v>2986</v>
      </c>
      <c r="BV61" s="187" t="s">
        <v>2875</v>
      </c>
      <c r="BW61" s="187" t="s">
        <v>2875</v>
      </c>
      <c r="BX61" s="187" t="s">
        <v>2986</v>
      </c>
      <c r="BY61" s="187" t="s">
        <v>2875</v>
      </c>
      <c r="BZ61" s="187" t="s">
        <v>2875</v>
      </c>
      <c r="CA61" s="187" t="s">
        <v>2986</v>
      </c>
      <c r="CB61" s="187" t="s">
        <v>2875</v>
      </c>
      <c r="CC61" s="187" t="s">
        <v>2875</v>
      </c>
      <c r="CD61" s="187" t="s">
        <v>2986</v>
      </c>
      <c r="CE61" s="187" t="s">
        <v>2875</v>
      </c>
      <c r="CF61" s="187" t="s">
        <v>2875</v>
      </c>
      <c r="CG61" s="187" t="s">
        <v>2986</v>
      </c>
      <c r="CH61" s="187" t="s">
        <v>2875</v>
      </c>
      <c r="CI61" s="187" t="s">
        <v>2875</v>
      </c>
      <c r="CJ61" s="187" t="s">
        <v>2986</v>
      </c>
      <c r="CK61" s="187" t="s">
        <v>2875</v>
      </c>
      <c r="CL61" s="187" t="s">
        <v>2875</v>
      </c>
      <c r="CM61" s="187" t="s">
        <v>2986</v>
      </c>
      <c r="CN61" s="187" t="s">
        <v>2875</v>
      </c>
      <c r="CO61" s="187" t="s">
        <v>2875</v>
      </c>
      <c r="CP61" s="187" t="s">
        <v>2986</v>
      </c>
      <c r="CQ61" s="187" t="s">
        <v>2875</v>
      </c>
      <c r="CR61" s="187" t="s">
        <v>2875</v>
      </c>
      <c r="CS61" s="187" t="s">
        <v>2986</v>
      </c>
      <c r="CT61" s="187" t="s">
        <v>2875</v>
      </c>
      <c r="CU61" s="187" t="s">
        <v>2875</v>
      </c>
      <c r="CV61" s="187" t="s">
        <v>2986</v>
      </c>
      <c r="CW61" s="187" t="s">
        <v>2875</v>
      </c>
      <c r="CX61" s="187" t="s">
        <v>2875</v>
      </c>
      <c r="CY61" s="187" t="s">
        <v>2986</v>
      </c>
      <c r="CZ61" s="187" t="s">
        <v>2875</v>
      </c>
      <c r="DA61" s="187" t="s">
        <v>2875</v>
      </c>
      <c r="DB61" s="187" t="s">
        <v>2986</v>
      </c>
      <c r="DC61" s="187" t="s">
        <v>2875</v>
      </c>
      <c r="DD61" s="187" t="s">
        <v>2875</v>
      </c>
      <c r="DE61" s="187" t="s">
        <v>2986</v>
      </c>
      <c r="DF61" s="187" t="s">
        <v>2875</v>
      </c>
      <c r="DG61" s="187" t="s">
        <v>2875</v>
      </c>
      <c r="DH61" s="187" t="s">
        <v>2986</v>
      </c>
      <c r="DI61" s="187" t="s">
        <v>2875</v>
      </c>
      <c r="DJ61" s="187" t="s">
        <v>2875</v>
      </c>
      <c r="DK61" s="187" t="s">
        <v>2986</v>
      </c>
      <c r="DL61" s="187" t="s">
        <v>2875</v>
      </c>
      <c r="DM61" s="187" t="s">
        <v>2875</v>
      </c>
      <c r="DN61" s="187" t="s">
        <v>2986</v>
      </c>
      <c r="DO61" s="187" t="s">
        <v>2875</v>
      </c>
      <c r="DP61" s="187" t="s">
        <v>2875</v>
      </c>
      <c r="DQ61" s="187" t="s">
        <v>2986</v>
      </c>
      <c r="DR61" s="187" t="s">
        <v>2875</v>
      </c>
      <c r="DS61" s="187" t="s">
        <v>2875</v>
      </c>
      <c r="DT61" s="187" t="s">
        <v>2986</v>
      </c>
      <c r="DU61" s="187" t="s">
        <v>2875</v>
      </c>
      <c r="DV61" s="187" t="s">
        <v>2875</v>
      </c>
      <c r="DW61" s="187" t="s">
        <v>2986</v>
      </c>
      <c r="DX61" s="187" t="s">
        <v>2875</v>
      </c>
      <c r="DY61" s="187" t="s">
        <v>2875</v>
      </c>
      <c r="DZ61" s="187" t="s">
        <v>2986</v>
      </c>
      <c r="EA61" s="187" t="s">
        <v>2875</v>
      </c>
      <c r="EB61" s="187" t="s">
        <v>2875</v>
      </c>
      <c r="EC61" s="187" t="s">
        <v>2986</v>
      </c>
      <c r="ED61" s="187" t="s">
        <v>2875</v>
      </c>
      <c r="EE61" s="187" t="s">
        <v>2875</v>
      </c>
      <c r="EF61" s="187" t="s">
        <v>2986</v>
      </c>
      <c r="EG61" s="187" t="s">
        <v>2875</v>
      </c>
      <c r="EH61" s="187" t="s">
        <v>2875</v>
      </c>
      <c r="EI61" s="187" t="s">
        <v>2986</v>
      </c>
      <c r="EJ61" s="187" t="s">
        <v>2875</v>
      </c>
      <c r="EK61" s="187" t="s">
        <v>2875</v>
      </c>
      <c r="EL61" s="187" t="s">
        <v>2986</v>
      </c>
      <c r="EM61" s="187" t="s">
        <v>2875</v>
      </c>
      <c r="EN61" s="187" t="s">
        <v>2875</v>
      </c>
      <c r="EO61" s="187" t="s">
        <v>2986</v>
      </c>
      <c r="EP61" s="187" t="s">
        <v>2875</v>
      </c>
      <c r="EQ61" s="187" t="s">
        <v>2875</v>
      </c>
      <c r="ER61" s="187" t="s">
        <v>2986</v>
      </c>
      <c r="ES61" s="187" t="s">
        <v>2875</v>
      </c>
      <c r="ET61" s="187" t="s">
        <v>2875</v>
      </c>
    </row>
    <row r="62" spans="1:150" x14ac:dyDescent="0.3">
      <c r="A62" s="1"/>
      <c r="B62" s="185" t="s">
        <v>3267</v>
      </c>
      <c r="C62" s="185" t="s">
        <v>134</v>
      </c>
      <c r="D62" s="185" t="s">
        <v>135</v>
      </c>
      <c r="E62" s="185" t="s">
        <v>3268</v>
      </c>
      <c r="F62" s="185" t="s">
        <v>3269</v>
      </c>
      <c r="G62" s="185" t="s">
        <v>2986</v>
      </c>
      <c r="H62" s="185" t="s">
        <v>2875</v>
      </c>
      <c r="I62" s="185" t="s">
        <v>2875</v>
      </c>
      <c r="J62" s="185" t="s">
        <v>2986</v>
      </c>
      <c r="K62" s="185" t="s">
        <v>2875</v>
      </c>
      <c r="L62" s="185" t="s">
        <v>2875</v>
      </c>
      <c r="M62" s="185" t="s">
        <v>2986</v>
      </c>
      <c r="N62" s="185" t="s">
        <v>2875</v>
      </c>
      <c r="O62" s="185" t="s">
        <v>2875</v>
      </c>
      <c r="P62" s="185" t="s">
        <v>2986</v>
      </c>
      <c r="Q62" s="185" t="s">
        <v>2875</v>
      </c>
      <c r="R62" s="185" t="s">
        <v>2875</v>
      </c>
      <c r="S62" s="185" t="s">
        <v>2986</v>
      </c>
      <c r="T62" s="185" t="s">
        <v>2875</v>
      </c>
      <c r="U62" s="185" t="s">
        <v>2875</v>
      </c>
      <c r="V62" s="185" t="s">
        <v>2986</v>
      </c>
      <c r="W62" s="185" t="s">
        <v>2875</v>
      </c>
      <c r="X62" s="185" t="s">
        <v>2875</v>
      </c>
      <c r="Y62" s="185" t="s">
        <v>2986</v>
      </c>
      <c r="Z62" s="185" t="s">
        <v>2875</v>
      </c>
      <c r="AA62" s="185" t="s">
        <v>2875</v>
      </c>
      <c r="AB62" s="185" t="s">
        <v>2986</v>
      </c>
      <c r="AC62" s="185" t="s">
        <v>2875</v>
      </c>
      <c r="AD62" s="185" t="s">
        <v>3074</v>
      </c>
      <c r="AE62" s="185" t="s">
        <v>2986</v>
      </c>
      <c r="AF62" s="185" t="s">
        <v>2875</v>
      </c>
      <c r="AG62" s="185" t="s">
        <v>2875</v>
      </c>
      <c r="AH62" s="185" t="s">
        <v>2986</v>
      </c>
      <c r="AI62" s="185" t="s">
        <v>2875</v>
      </c>
      <c r="AJ62" s="185" t="s">
        <v>2875</v>
      </c>
      <c r="AK62" s="185" t="s">
        <v>2986</v>
      </c>
      <c r="AL62" s="185" t="s">
        <v>2875</v>
      </c>
      <c r="AM62" s="185" t="s">
        <v>2875</v>
      </c>
      <c r="AN62" s="185" t="s">
        <v>2986</v>
      </c>
      <c r="AO62" s="185" t="s">
        <v>2875</v>
      </c>
      <c r="AP62" s="185" t="s">
        <v>2875</v>
      </c>
      <c r="AQ62" s="185" t="s">
        <v>2986</v>
      </c>
      <c r="AR62" s="185" t="s">
        <v>2875</v>
      </c>
      <c r="AS62" s="185" t="s">
        <v>3074</v>
      </c>
      <c r="AT62" s="185" t="s">
        <v>2986</v>
      </c>
      <c r="AU62" s="185" t="s">
        <v>2875</v>
      </c>
      <c r="AV62" s="185" t="s">
        <v>3074</v>
      </c>
      <c r="AW62" s="185" t="s">
        <v>2986</v>
      </c>
      <c r="AX62" s="185" t="s">
        <v>2875</v>
      </c>
      <c r="AY62" s="185" t="s">
        <v>3074</v>
      </c>
      <c r="AZ62" s="185" t="s">
        <v>2986</v>
      </c>
      <c r="BA62" s="185" t="s">
        <v>2875</v>
      </c>
      <c r="BB62" s="185" t="s">
        <v>3074</v>
      </c>
      <c r="BC62" s="185" t="s">
        <v>2986</v>
      </c>
      <c r="BD62" s="185" t="s">
        <v>2875</v>
      </c>
      <c r="BE62" s="185" t="s">
        <v>2875</v>
      </c>
      <c r="BF62" s="185" t="s">
        <v>2986</v>
      </c>
      <c r="BG62" s="185" t="s">
        <v>2875</v>
      </c>
      <c r="BH62" s="185" t="s">
        <v>2875</v>
      </c>
      <c r="BI62" s="185" t="s">
        <v>2986</v>
      </c>
      <c r="BJ62" s="185" t="s">
        <v>2875</v>
      </c>
      <c r="BK62" s="185" t="s">
        <v>2875</v>
      </c>
      <c r="BL62" s="185" t="s">
        <v>2986</v>
      </c>
      <c r="BM62" s="185" t="s">
        <v>2875</v>
      </c>
      <c r="BN62" s="185" t="s">
        <v>2875</v>
      </c>
      <c r="BO62" s="185" t="s">
        <v>2986</v>
      </c>
      <c r="BP62" s="185" t="s">
        <v>2875</v>
      </c>
      <c r="BQ62" s="185" t="s">
        <v>2875</v>
      </c>
      <c r="BR62" s="185" t="s">
        <v>2986</v>
      </c>
      <c r="BS62" s="185" t="s">
        <v>2875</v>
      </c>
      <c r="BT62" s="185" t="s">
        <v>2875</v>
      </c>
      <c r="BU62" s="185" t="s">
        <v>2986</v>
      </c>
      <c r="BV62" s="185" t="s">
        <v>2875</v>
      </c>
      <c r="BW62" s="185" t="s">
        <v>2875</v>
      </c>
      <c r="BX62" s="185" t="s">
        <v>2986</v>
      </c>
      <c r="BY62" s="185" t="s">
        <v>2875</v>
      </c>
      <c r="BZ62" s="185" t="s">
        <v>2875</v>
      </c>
      <c r="CA62" s="185" t="s">
        <v>2986</v>
      </c>
      <c r="CB62" s="185" t="s">
        <v>2875</v>
      </c>
      <c r="CC62" s="185" t="s">
        <v>2875</v>
      </c>
      <c r="CD62" s="185" t="s">
        <v>2986</v>
      </c>
      <c r="CE62" s="185" t="s">
        <v>2875</v>
      </c>
      <c r="CF62" s="185" t="s">
        <v>2875</v>
      </c>
      <c r="CG62" s="185" t="s">
        <v>2986</v>
      </c>
      <c r="CH62" s="185" t="s">
        <v>2875</v>
      </c>
      <c r="CI62" s="185" t="s">
        <v>2875</v>
      </c>
      <c r="CJ62" s="185" t="s">
        <v>2986</v>
      </c>
      <c r="CK62" s="185" t="s">
        <v>2875</v>
      </c>
      <c r="CL62" s="185" t="s">
        <v>2875</v>
      </c>
      <c r="CM62" s="185" t="s">
        <v>2986</v>
      </c>
      <c r="CN62" s="185" t="s">
        <v>2875</v>
      </c>
      <c r="CO62" s="185" t="s">
        <v>2875</v>
      </c>
      <c r="CP62" s="185" t="s">
        <v>2986</v>
      </c>
      <c r="CQ62" s="185" t="s">
        <v>2875</v>
      </c>
      <c r="CR62" s="185" t="s">
        <v>2875</v>
      </c>
      <c r="CS62" s="185" t="s">
        <v>2986</v>
      </c>
      <c r="CT62" s="185" t="s">
        <v>2875</v>
      </c>
      <c r="CU62" s="185" t="s">
        <v>2875</v>
      </c>
      <c r="CV62" s="185" t="s">
        <v>2986</v>
      </c>
      <c r="CW62" s="185" t="s">
        <v>2875</v>
      </c>
      <c r="CX62" s="185" t="s">
        <v>2875</v>
      </c>
      <c r="CY62" s="185" t="s">
        <v>2986</v>
      </c>
      <c r="CZ62" s="185" t="s">
        <v>2875</v>
      </c>
      <c r="DA62" s="185" t="s">
        <v>2875</v>
      </c>
      <c r="DB62" s="185" t="s">
        <v>2986</v>
      </c>
      <c r="DC62" s="185" t="s">
        <v>2875</v>
      </c>
      <c r="DD62" s="185" t="s">
        <v>2875</v>
      </c>
      <c r="DE62" s="185" t="s">
        <v>2986</v>
      </c>
      <c r="DF62" s="185" t="s">
        <v>2875</v>
      </c>
      <c r="DG62" s="185" t="s">
        <v>2875</v>
      </c>
      <c r="DH62" s="185" t="s">
        <v>2986</v>
      </c>
      <c r="DI62" s="185" t="s">
        <v>2875</v>
      </c>
      <c r="DJ62" s="185" t="s">
        <v>2875</v>
      </c>
      <c r="DK62" s="185" t="s">
        <v>2986</v>
      </c>
      <c r="DL62" s="185" t="s">
        <v>2875</v>
      </c>
      <c r="DM62" s="185" t="s">
        <v>2875</v>
      </c>
      <c r="DN62" s="185" t="s">
        <v>2986</v>
      </c>
      <c r="DO62" s="185" t="s">
        <v>2875</v>
      </c>
      <c r="DP62" s="185" t="s">
        <v>2875</v>
      </c>
      <c r="DQ62" s="185" t="s">
        <v>2986</v>
      </c>
      <c r="DR62" s="185" t="s">
        <v>2875</v>
      </c>
      <c r="DS62" s="185" t="s">
        <v>2875</v>
      </c>
      <c r="DT62" s="185" t="s">
        <v>2986</v>
      </c>
      <c r="DU62" s="185" t="s">
        <v>2875</v>
      </c>
      <c r="DV62" s="185" t="s">
        <v>2875</v>
      </c>
      <c r="DW62" s="185" t="s">
        <v>2986</v>
      </c>
      <c r="DX62" s="185" t="s">
        <v>2875</v>
      </c>
      <c r="DY62" s="185" t="s">
        <v>2875</v>
      </c>
      <c r="DZ62" s="185" t="s">
        <v>2986</v>
      </c>
      <c r="EA62" s="185" t="s">
        <v>2875</v>
      </c>
      <c r="EB62" s="185" t="s">
        <v>2875</v>
      </c>
      <c r="EC62" s="185" t="s">
        <v>2986</v>
      </c>
      <c r="ED62" s="185" t="s">
        <v>2875</v>
      </c>
      <c r="EE62" s="185" t="s">
        <v>2875</v>
      </c>
      <c r="EF62" s="185" t="s">
        <v>2986</v>
      </c>
      <c r="EG62" s="185" t="s">
        <v>2875</v>
      </c>
      <c r="EH62" s="185" t="s">
        <v>2875</v>
      </c>
      <c r="EI62" s="185" t="s">
        <v>2986</v>
      </c>
      <c r="EJ62" s="185" t="s">
        <v>2875</v>
      </c>
      <c r="EK62" s="185" t="s">
        <v>2875</v>
      </c>
      <c r="EL62" s="185" t="s">
        <v>2986</v>
      </c>
      <c r="EM62" s="185" t="s">
        <v>2875</v>
      </c>
      <c r="EN62" s="185" t="s">
        <v>2875</v>
      </c>
      <c r="EO62" s="185" t="s">
        <v>2986</v>
      </c>
      <c r="EP62" s="185" t="s">
        <v>2875</v>
      </c>
      <c r="EQ62" s="185" t="s">
        <v>2875</v>
      </c>
      <c r="ER62" s="185" t="s">
        <v>2986</v>
      </c>
      <c r="ES62" s="185" t="s">
        <v>2875</v>
      </c>
      <c r="ET62" s="185" t="s">
        <v>2875</v>
      </c>
    </row>
    <row r="63" spans="1:150" x14ac:dyDescent="0.3">
      <c r="A63" s="1"/>
      <c r="B63" s="186" t="s">
        <v>3270</v>
      </c>
      <c r="C63" s="186" t="s">
        <v>134</v>
      </c>
      <c r="D63" s="186" t="s">
        <v>135</v>
      </c>
      <c r="E63" s="186" t="s">
        <v>3271</v>
      </c>
      <c r="F63" s="186" t="s">
        <v>3272</v>
      </c>
      <c r="G63" s="187" t="s">
        <v>2986</v>
      </c>
      <c r="H63" s="187" t="s">
        <v>2875</v>
      </c>
      <c r="I63" s="187" t="s">
        <v>2875</v>
      </c>
      <c r="J63" s="187" t="s">
        <v>2986</v>
      </c>
      <c r="K63" s="187" t="s">
        <v>2875</v>
      </c>
      <c r="L63" s="187" t="s">
        <v>2875</v>
      </c>
      <c r="M63" s="187" t="s">
        <v>2986</v>
      </c>
      <c r="N63" s="187" t="s">
        <v>2875</v>
      </c>
      <c r="O63" s="187" t="s">
        <v>2875</v>
      </c>
      <c r="P63" s="187" t="s">
        <v>2986</v>
      </c>
      <c r="Q63" s="187" t="s">
        <v>2875</v>
      </c>
      <c r="R63" s="187" t="s">
        <v>2875</v>
      </c>
      <c r="S63" s="187" t="s">
        <v>2986</v>
      </c>
      <c r="T63" s="187" t="s">
        <v>2875</v>
      </c>
      <c r="U63" s="187" t="s">
        <v>2875</v>
      </c>
      <c r="V63" s="187" t="s">
        <v>2986</v>
      </c>
      <c r="W63" s="187" t="s">
        <v>2875</v>
      </c>
      <c r="X63" s="187" t="s">
        <v>2875</v>
      </c>
      <c r="Y63" s="187" t="s">
        <v>2986</v>
      </c>
      <c r="Z63" s="187" t="s">
        <v>2875</v>
      </c>
      <c r="AA63" s="187" t="s">
        <v>2875</v>
      </c>
      <c r="AB63" s="187" t="s">
        <v>2986</v>
      </c>
      <c r="AC63" s="187" t="s">
        <v>2875</v>
      </c>
      <c r="AD63" s="187" t="s">
        <v>2875</v>
      </c>
      <c r="AE63" s="187" t="s">
        <v>2986</v>
      </c>
      <c r="AF63" s="187" t="s">
        <v>2875</v>
      </c>
      <c r="AG63" s="187" t="s">
        <v>2875</v>
      </c>
      <c r="AH63" s="187" t="s">
        <v>2986</v>
      </c>
      <c r="AI63" s="187" t="s">
        <v>2875</v>
      </c>
      <c r="AJ63" s="187" t="s">
        <v>2875</v>
      </c>
      <c r="AK63" s="187" t="s">
        <v>2986</v>
      </c>
      <c r="AL63" s="187" t="s">
        <v>2875</v>
      </c>
      <c r="AM63" s="187" t="s">
        <v>2875</v>
      </c>
      <c r="AN63" s="187" t="s">
        <v>2986</v>
      </c>
      <c r="AO63" s="187" t="s">
        <v>2875</v>
      </c>
      <c r="AP63" s="187" t="s">
        <v>2875</v>
      </c>
      <c r="AQ63" s="187" t="s">
        <v>2986</v>
      </c>
      <c r="AR63" s="187" t="s">
        <v>2875</v>
      </c>
      <c r="AS63" s="187" t="s">
        <v>2875</v>
      </c>
      <c r="AT63" s="187" t="s">
        <v>2986</v>
      </c>
      <c r="AU63" s="187" t="s">
        <v>2875</v>
      </c>
      <c r="AV63" s="187" t="s">
        <v>2875</v>
      </c>
      <c r="AW63" s="187" t="s">
        <v>2986</v>
      </c>
      <c r="AX63" s="187" t="s">
        <v>2875</v>
      </c>
      <c r="AY63" s="187" t="s">
        <v>2875</v>
      </c>
      <c r="AZ63" s="187" t="s">
        <v>2986</v>
      </c>
      <c r="BA63" s="187" t="s">
        <v>2875</v>
      </c>
      <c r="BB63" s="187" t="s">
        <v>2875</v>
      </c>
      <c r="BC63" s="187" t="s">
        <v>2986</v>
      </c>
      <c r="BD63" s="187" t="s">
        <v>2875</v>
      </c>
      <c r="BE63" s="187" t="s">
        <v>2875</v>
      </c>
      <c r="BF63" s="187" t="s">
        <v>2986</v>
      </c>
      <c r="BG63" s="187" t="s">
        <v>2875</v>
      </c>
      <c r="BH63" s="187" t="s">
        <v>2875</v>
      </c>
      <c r="BI63" s="187" t="s">
        <v>2986</v>
      </c>
      <c r="BJ63" s="187" t="s">
        <v>2875</v>
      </c>
      <c r="BK63" s="187" t="s">
        <v>2875</v>
      </c>
      <c r="BL63" s="187" t="s">
        <v>2986</v>
      </c>
      <c r="BM63" s="187" t="s">
        <v>2875</v>
      </c>
      <c r="BN63" s="187" t="s">
        <v>2875</v>
      </c>
      <c r="BO63" s="187" t="s">
        <v>2986</v>
      </c>
      <c r="BP63" s="187" t="s">
        <v>2875</v>
      </c>
      <c r="BQ63" s="187" t="s">
        <v>2875</v>
      </c>
      <c r="BR63" s="187" t="s">
        <v>2986</v>
      </c>
      <c r="BS63" s="187" t="s">
        <v>2875</v>
      </c>
      <c r="BT63" s="187" t="s">
        <v>2875</v>
      </c>
      <c r="BU63" s="187" t="s">
        <v>2986</v>
      </c>
      <c r="BV63" s="187" t="s">
        <v>2875</v>
      </c>
      <c r="BW63" s="187" t="s">
        <v>2875</v>
      </c>
      <c r="BX63" s="187" t="s">
        <v>2986</v>
      </c>
      <c r="BY63" s="187" t="s">
        <v>2875</v>
      </c>
      <c r="BZ63" s="187" t="s">
        <v>2875</v>
      </c>
      <c r="CA63" s="187" t="s">
        <v>2986</v>
      </c>
      <c r="CB63" s="187" t="s">
        <v>2875</v>
      </c>
      <c r="CC63" s="187" t="s">
        <v>2875</v>
      </c>
      <c r="CD63" s="187" t="s">
        <v>2986</v>
      </c>
      <c r="CE63" s="187" t="s">
        <v>2875</v>
      </c>
      <c r="CF63" s="187" t="s">
        <v>2875</v>
      </c>
      <c r="CG63" s="187" t="s">
        <v>2986</v>
      </c>
      <c r="CH63" s="187" t="s">
        <v>2875</v>
      </c>
      <c r="CI63" s="187" t="s">
        <v>2875</v>
      </c>
      <c r="CJ63" s="187" t="s">
        <v>2986</v>
      </c>
      <c r="CK63" s="187" t="s">
        <v>2875</v>
      </c>
      <c r="CL63" s="187" t="s">
        <v>2875</v>
      </c>
      <c r="CM63" s="187" t="s">
        <v>2986</v>
      </c>
      <c r="CN63" s="187" t="s">
        <v>2875</v>
      </c>
      <c r="CO63" s="187" t="s">
        <v>2875</v>
      </c>
      <c r="CP63" s="187" t="s">
        <v>2986</v>
      </c>
      <c r="CQ63" s="187" t="s">
        <v>2875</v>
      </c>
      <c r="CR63" s="187" t="s">
        <v>2875</v>
      </c>
      <c r="CS63" s="187" t="s">
        <v>2986</v>
      </c>
      <c r="CT63" s="187" t="s">
        <v>2875</v>
      </c>
      <c r="CU63" s="187" t="s">
        <v>2875</v>
      </c>
      <c r="CV63" s="187" t="s">
        <v>2986</v>
      </c>
      <c r="CW63" s="187" t="s">
        <v>2875</v>
      </c>
      <c r="CX63" s="187" t="s">
        <v>2875</v>
      </c>
      <c r="CY63" s="187" t="s">
        <v>2986</v>
      </c>
      <c r="CZ63" s="187" t="s">
        <v>2875</v>
      </c>
      <c r="DA63" s="187" t="s">
        <v>2875</v>
      </c>
      <c r="DB63" s="187" t="s">
        <v>2986</v>
      </c>
      <c r="DC63" s="187" t="s">
        <v>2875</v>
      </c>
      <c r="DD63" s="187" t="s">
        <v>2875</v>
      </c>
      <c r="DE63" s="187" t="s">
        <v>2986</v>
      </c>
      <c r="DF63" s="187" t="s">
        <v>2875</v>
      </c>
      <c r="DG63" s="187" t="s">
        <v>2875</v>
      </c>
      <c r="DH63" s="187" t="s">
        <v>2986</v>
      </c>
      <c r="DI63" s="187" t="s">
        <v>2875</v>
      </c>
      <c r="DJ63" s="187" t="s">
        <v>2875</v>
      </c>
      <c r="DK63" s="187" t="s">
        <v>2986</v>
      </c>
      <c r="DL63" s="187" t="s">
        <v>2875</v>
      </c>
      <c r="DM63" s="187" t="s">
        <v>2875</v>
      </c>
      <c r="DN63" s="187" t="s">
        <v>2986</v>
      </c>
      <c r="DO63" s="187" t="s">
        <v>2875</v>
      </c>
      <c r="DP63" s="187" t="s">
        <v>2875</v>
      </c>
      <c r="DQ63" s="187" t="s">
        <v>2986</v>
      </c>
      <c r="DR63" s="187" t="s">
        <v>2875</v>
      </c>
      <c r="DS63" s="187" t="s">
        <v>2875</v>
      </c>
      <c r="DT63" s="187" t="s">
        <v>2986</v>
      </c>
      <c r="DU63" s="187" t="s">
        <v>2875</v>
      </c>
      <c r="DV63" s="187" t="s">
        <v>2875</v>
      </c>
      <c r="DW63" s="187" t="s">
        <v>2986</v>
      </c>
      <c r="DX63" s="187" t="s">
        <v>2875</v>
      </c>
      <c r="DY63" s="187" t="s">
        <v>2875</v>
      </c>
      <c r="DZ63" s="187" t="s">
        <v>2986</v>
      </c>
      <c r="EA63" s="187" t="s">
        <v>2875</v>
      </c>
      <c r="EB63" s="187" t="s">
        <v>2875</v>
      </c>
      <c r="EC63" s="187" t="s">
        <v>2986</v>
      </c>
      <c r="ED63" s="187" t="s">
        <v>2875</v>
      </c>
      <c r="EE63" s="187" t="s">
        <v>2875</v>
      </c>
      <c r="EF63" s="187" t="s">
        <v>2986</v>
      </c>
      <c r="EG63" s="187" t="s">
        <v>2875</v>
      </c>
      <c r="EH63" s="187" t="s">
        <v>2875</v>
      </c>
      <c r="EI63" s="187" t="s">
        <v>2986</v>
      </c>
      <c r="EJ63" s="187" t="s">
        <v>2875</v>
      </c>
      <c r="EK63" s="187" t="s">
        <v>2875</v>
      </c>
      <c r="EL63" s="187" t="s">
        <v>2986</v>
      </c>
      <c r="EM63" s="187" t="s">
        <v>2875</v>
      </c>
      <c r="EN63" s="187" t="s">
        <v>2875</v>
      </c>
      <c r="EO63" s="187" t="s">
        <v>2986</v>
      </c>
      <c r="EP63" s="187" t="s">
        <v>2875</v>
      </c>
      <c r="EQ63" s="187" t="s">
        <v>2875</v>
      </c>
      <c r="ER63" s="187" t="s">
        <v>2986</v>
      </c>
      <c r="ES63" s="187" t="s">
        <v>2875</v>
      </c>
      <c r="ET63" s="187" t="s">
        <v>2875</v>
      </c>
    </row>
    <row r="64" spans="1:150" x14ac:dyDescent="0.3">
      <c r="A64" s="1"/>
      <c r="B64" s="186" t="s">
        <v>3273</v>
      </c>
      <c r="C64" s="186" t="s">
        <v>134</v>
      </c>
      <c r="D64" s="186" t="s">
        <v>135</v>
      </c>
      <c r="E64" s="186" t="s">
        <v>3274</v>
      </c>
      <c r="F64" s="186" t="s">
        <v>3275</v>
      </c>
      <c r="G64" s="187" t="s">
        <v>2986</v>
      </c>
      <c r="H64" s="187" t="s">
        <v>2875</v>
      </c>
      <c r="I64" s="187" t="s">
        <v>2875</v>
      </c>
      <c r="J64" s="187" t="s">
        <v>2986</v>
      </c>
      <c r="K64" s="187" t="s">
        <v>2875</v>
      </c>
      <c r="L64" s="187" t="s">
        <v>2875</v>
      </c>
      <c r="M64" s="187" t="s">
        <v>2986</v>
      </c>
      <c r="N64" s="187" t="s">
        <v>2875</v>
      </c>
      <c r="O64" s="187" t="s">
        <v>2875</v>
      </c>
      <c r="P64" s="187" t="s">
        <v>2986</v>
      </c>
      <c r="Q64" s="187" t="s">
        <v>2875</v>
      </c>
      <c r="R64" s="187" t="s">
        <v>2875</v>
      </c>
      <c r="S64" s="187" t="s">
        <v>2986</v>
      </c>
      <c r="T64" s="187" t="s">
        <v>2875</v>
      </c>
      <c r="U64" s="187" t="s">
        <v>2875</v>
      </c>
      <c r="V64" s="187" t="s">
        <v>2986</v>
      </c>
      <c r="W64" s="187" t="s">
        <v>2875</v>
      </c>
      <c r="X64" s="187" t="s">
        <v>2875</v>
      </c>
      <c r="Y64" s="187" t="s">
        <v>2986</v>
      </c>
      <c r="Z64" s="187" t="s">
        <v>2875</v>
      </c>
      <c r="AA64" s="187" t="s">
        <v>2875</v>
      </c>
      <c r="AB64" s="187" t="s">
        <v>2986</v>
      </c>
      <c r="AC64" s="187" t="s">
        <v>2875</v>
      </c>
      <c r="AD64" s="187" t="s">
        <v>3074</v>
      </c>
      <c r="AE64" s="187" t="s">
        <v>2986</v>
      </c>
      <c r="AF64" s="187" t="s">
        <v>2875</v>
      </c>
      <c r="AG64" s="187" t="s">
        <v>2875</v>
      </c>
      <c r="AH64" s="187" t="s">
        <v>2986</v>
      </c>
      <c r="AI64" s="187" t="s">
        <v>2875</v>
      </c>
      <c r="AJ64" s="187" t="s">
        <v>2875</v>
      </c>
      <c r="AK64" s="187" t="s">
        <v>2986</v>
      </c>
      <c r="AL64" s="187" t="s">
        <v>2875</v>
      </c>
      <c r="AM64" s="187" t="s">
        <v>2875</v>
      </c>
      <c r="AN64" s="187" t="s">
        <v>2986</v>
      </c>
      <c r="AO64" s="187" t="s">
        <v>2875</v>
      </c>
      <c r="AP64" s="187" t="s">
        <v>2875</v>
      </c>
      <c r="AQ64" s="187" t="s">
        <v>2986</v>
      </c>
      <c r="AR64" s="187" t="s">
        <v>2875</v>
      </c>
      <c r="AS64" s="187" t="s">
        <v>3074</v>
      </c>
      <c r="AT64" s="187" t="s">
        <v>2986</v>
      </c>
      <c r="AU64" s="187" t="s">
        <v>2875</v>
      </c>
      <c r="AV64" s="187" t="s">
        <v>3074</v>
      </c>
      <c r="AW64" s="187" t="s">
        <v>2986</v>
      </c>
      <c r="AX64" s="187" t="s">
        <v>2875</v>
      </c>
      <c r="AY64" s="187" t="s">
        <v>3074</v>
      </c>
      <c r="AZ64" s="187" t="s">
        <v>2986</v>
      </c>
      <c r="BA64" s="187" t="s">
        <v>2875</v>
      </c>
      <c r="BB64" s="187" t="s">
        <v>3074</v>
      </c>
      <c r="BC64" s="187" t="s">
        <v>2986</v>
      </c>
      <c r="BD64" s="187" t="s">
        <v>2875</v>
      </c>
      <c r="BE64" s="187" t="s">
        <v>2875</v>
      </c>
      <c r="BF64" s="187" t="s">
        <v>2986</v>
      </c>
      <c r="BG64" s="187" t="s">
        <v>2875</v>
      </c>
      <c r="BH64" s="187" t="s">
        <v>2875</v>
      </c>
      <c r="BI64" s="187" t="s">
        <v>2986</v>
      </c>
      <c r="BJ64" s="187" t="s">
        <v>2875</v>
      </c>
      <c r="BK64" s="187" t="s">
        <v>2875</v>
      </c>
      <c r="BL64" s="187" t="s">
        <v>2986</v>
      </c>
      <c r="BM64" s="187" t="s">
        <v>2875</v>
      </c>
      <c r="BN64" s="187" t="s">
        <v>2875</v>
      </c>
      <c r="BO64" s="187" t="s">
        <v>2986</v>
      </c>
      <c r="BP64" s="187" t="s">
        <v>2875</v>
      </c>
      <c r="BQ64" s="187" t="s">
        <v>2875</v>
      </c>
      <c r="BR64" s="187" t="s">
        <v>2986</v>
      </c>
      <c r="BS64" s="187" t="s">
        <v>2875</v>
      </c>
      <c r="BT64" s="187" t="s">
        <v>2875</v>
      </c>
      <c r="BU64" s="187" t="s">
        <v>2986</v>
      </c>
      <c r="BV64" s="187" t="s">
        <v>2875</v>
      </c>
      <c r="BW64" s="187" t="s">
        <v>2875</v>
      </c>
      <c r="BX64" s="187" t="s">
        <v>2986</v>
      </c>
      <c r="BY64" s="187" t="s">
        <v>2875</v>
      </c>
      <c r="BZ64" s="187" t="s">
        <v>2875</v>
      </c>
      <c r="CA64" s="187" t="s">
        <v>2986</v>
      </c>
      <c r="CB64" s="187" t="s">
        <v>2875</v>
      </c>
      <c r="CC64" s="187" t="s">
        <v>2875</v>
      </c>
      <c r="CD64" s="187" t="s">
        <v>2986</v>
      </c>
      <c r="CE64" s="187" t="s">
        <v>2875</v>
      </c>
      <c r="CF64" s="187" t="s">
        <v>2875</v>
      </c>
      <c r="CG64" s="187" t="s">
        <v>2986</v>
      </c>
      <c r="CH64" s="187" t="s">
        <v>2875</v>
      </c>
      <c r="CI64" s="187" t="s">
        <v>2875</v>
      </c>
      <c r="CJ64" s="187" t="s">
        <v>2986</v>
      </c>
      <c r="CK64" s="187" t="s">
        <v>2875</v>
      </c>
      <c r="CL64" s="187" t="s">
        <v>2875</v>
      </c>
      <c r="CM64" s="187" t="s">
        <v>2986</v>
      </c>
      <c r="CN64" s="187" t="s">
        <v>2875</v>
      </c>
      <c r="CO64" s="187" t="s">
        <v>2875</v>
      </c>
      <c r="CP64" s="187" t="s">
        <v>2986</v>
      </c>
      <c r="CQ64" s="187" t="s">
        <v>2875</v>
      </c>
      <c r="CR64" s="187" t="s">
        <v>2875</v>
      </c>
      <c r="CS64" s="187" t="s">
        <v>2986</v>
      </c>
      <c r="CT64" s="187" t="s">
        <v>2875</v>
      </c>
      <c r="CU64" s="187" t="s">
        <v>2875</v>
      </c>
      <c r="CV64" s="187" t="s">
        <v>2986</v>
      </c>
      <c r="CW64" s="187" t="s">
        <v>2875</v>
      </c>
      <c r="CX64" s="187" t="s">
        <v>2875</v>
      </c>
      <c r="CY64" s="187" t="s">
        <v>2986</v>
      </c>
      <c r="CZ64" s="187" t="s">
        <v>2875</v>
      </c>
      <c r="DA64" s="187" t="s">
        <v>2875</v>
      </c>
      <c r="DB64" s="187" t="s">
        <v>2986</v>
      </c>
      <c r="DC64" s="187" t="s">
        <v>2875</v>
      </c>
      <c r="DD64" s="187" t="s">
        <v>2875</v>
      </c>
      <c r="DE64" s="187" t="s">
        <v>2986</v>
      </c>
      <c r="DF64" s="187" t="s">
        <v>2875</v>
      </c>
      <c r="DG64" s="187" t="s">
        <v>2875</v>
      </c>
      <c r="DH64" s="187" t="s">
        <v>2986</v>
      </c>
      <c r="DI64" s="187" t="s">
        <v>2875</v>
      </c>
      <c r="DJ64" s="187" t="s">
        <v>2875</v>
      </c>
      <c r="DK64" s="187" t="s">
        <v>2986</v>
      </c>
      <c r="DL64" s="187" t="s">
        <v>2875</v>
      </c>
      <c r="DM64" s="187" t="s">
        <v>2875</v>
      </c>
      <c r="DN64" s="187" t="s">
        <v>2986</v>
      </c>
      <c r="DO64" s="187" t="s">
        <v>2875</v>
      </c>
      <c r="DP64" s="187" t="s">
        <v>2875</v>
      </c>
      <c r="DQ64" s="187" t="s">
        <v>2986</v>
      </c>
      <c r="DR64" s="187" t="s">
        <v>2875</v>
      </c>
      <c r="DS64" s="187" t="s">
        <v>2875</v>
      </c>
      <c r="DT64" s="187" t="s">
        <v>2986</v>
      </c>
      <c r="DU64" s="187" t="s">
        <v>2875</v>
      </c>
      <c r="DV64" s="187" t="s">
        <v>2875</v>
      </c>
      <c r="DW64" s="187" t="s">
        <v>2986</v>
      </c>
      <c r="DX64" s="187" t="s">
        <v>2875</v>
      </c>
      <c r="DY64" s="187" t="s">
        <v>2875</v>
      </c>
      <c r="DZ64" s="187" t="s">
        <v>2986</v>
      </c>
      <c r="EA64" s="187" t="s">
        <v>2875</v>
      </c>
      <c r="EB64" s="187" t="s">
        <v>2875</v>
      </c>
      <c r="EC64" s="187" t="s">
        <v>2986</v>
      </c>
      <c r="ED64" s="187" t="s">
        <v>2875</v>
      </c>
      <c r="EE64" s="187" t="s">
        <v>2875</v>
      </c>
      <c r="EF64" s="187" t="s">
        <v>2986</v>
      </c>
      <c r="EG64" s="187" t="s">
        <v>2875</v>
      </c>
      <c r="EH64" s="187" t="s">
        <v>2875</v>
      </c>
      <c r="EI64" s="187" t="s">
        <v>2986</v>
      </c>
      <c r="EJ64" s="187" t="s">
        <v>2875</v>
      </c>
      <c r="EK64" s="187" t="s">
        <v>2875</v>
      </c>
      <c r="EL64" s="187" t="s">
        <v>2986</v>
      </c>
      <c r="EM64" s="187" t="s">
        <v>2875</v>
      </c>
      <c r="EN64" s="187" t="s">
        <v>2875</v>
      </c>
      <c r="EO64" s="187" t="s">
        <v>2986</v>
      </c>
      <c r="EP64" s="187" t="s">
        <v>2875</v>
      </c>
      <c r="EQ64" s="187" t="s">
        <v>2875</v>
      </c>
      <c r="ER64" s="187" t="s">
        <v>2986</v>
      </c>
      <c r="ES64" s="187" t="s">
        <v>2875</v>
      </c>
      <c r="ET64" s="187" t="s">
        <v>2875</v>
      </c>
    </row>
    <row r="65" spans="1:150" x14ac:dyDescent="0.3">
      <c r="A65" s="1"/>
      <c r="B65" s="186" t="s">
        <v>3276</v>
      </c>
      <c r="C65" s="186" t="s">
        <v>134</v>
      </c>
      <c r="D65" s="186" t="s">
        <v>135</v>
      </c>
      <c r="E65" s="186" t="s">
        <v>3277</v>
      </c>
      <c r="F65" s="186" t="s">
        <v>3278</v>
      </c>
      <c r="G65" s="187" t="s">
        <v>2986</v>
      </c>
      <c r="H65" s="187" t="s">
        <v>2875</v>
      </c>
      <c r="I65" s="187" t="s">
        <v>2875</v>
      </c>
      <c r="J65" s="187" t="s">
        <v>2986</v>
      </c>
      <c r="K65" s="187" t="s">
        <v>2875</v>
      </c>
      <c r="L65" s="187" t="s">
        <v>2875</v>
      </c>
      <c r="M65" s="187" t="s">
        <v>2986</v>
      </c>
      <c r="N65" s="187" t="s">
        <v>2875</v>
      </c>
      <c r="O65" s="187" t="s">
        <v>2875</v>
      </c>
      <c r="P65" s="187" t="s">
        <v>2986</v>
      </c>
      <c r="Q65" s="187" t="s">
        <v>2875</v>
      </c>
      <c r="R65" s="187" t="s">
        <v>2875</v>
      </c>
      <c r="S65" s="187" t="s">
        <v>2986</v>
      </c>
      <c r="T65" s="187" t="s">
        <v>2875</v>
      </c>
      <c r="U65" s="187" t="s">
        <v>2875</v>
      </c>
      <c r="V65" s="187" t="s">
        <v>2986</v>
      </c>
      <c r="W65" s="187" t="s">
        <v>2875</v>
      </c>
      <c r="X65" s="187" t="s">
        <v>2875</v>
      </c>
      <c r="Y65" s="187" t="s">
        <v>2986</v>
      </c>
      <c r="Z65" s="187" t="s">
        <v>2875</v>
      </c>
      <c r="AA65" s="187" t="s">
        <v>2875</v>
      </c>
      <c r="AB65" s="187" t="s">
        <v>2986</v>
      </c>
      <c r="AC65" s="187" t="s">
        <v>2875</v>
      </c>
      <c r="AD65" s="187" t="s">
        <v>2875</v>
      </c>
      <c r="AE65" s="187" t="s">
        <v>2986</v>
      </c>
      <c r="AF65" s="187" t="s">
        <v>2875</v>
      </c>
      <c r="AG65" s="187" t="s">
        <v>2875</v>
      </c>
      <c r="AH65" s="187" t="s">
        <v>2986</v>
      </c>
      <c r="AI65" s="187" t="s">
        <v>2875</v>
      </c>
      <c r="AJ65" s="187" t="s">
        <v>2875</v>
      </c>
      <c r="AK65" s="187" t="s">
        <v>2986</v>
      </c>
      <c r="AL65" s="187" t="s">
        <v>2875</v>
      </c>
      <c r="AM65" s="187" t="s">
        <v>2875</v>
      </c>
      <c r="AN65" s="187" t="s">
        <v>2986</v>
      </c>
      <c r="AO65" s="187" t="s">
        <v>2875</v>
      </c>
      <c r="AP65" s="187" t="s">
        <v>2875</v>
      </c>
      <c r="AQ65" s="187" t="s">
        <v>2986</v>
      </c>
      <c r="AR65" s="187" t="s">
        <v>2875</v>
      </c>
      <c r="AS65" s="187" t="s">
        <v>2875</v>
      </c>
      <c r="AT65" s="187" t="s">
        <v>2986</v>
      </c>
      <c r="AU65" s="187" t="s">
        <v>2875</v>
      </c>
      <c r="AV65" s="187" t="s">
        <v>2875</v>
      </c>
      <c r="AW65" s="187" t="s">
        <v>2986</v>
      </c>
      <c r="AX65" s="187" t="s">
        <v>2875</v>
      </c>
      <c r="AY65" s="187" t="s">
        <v>2875</v>
      </c>
      <c r="AZ65" s="187" t="s">
        <v>2986</v>
      </c>
      <c r="BA65" s="187" t="s">
        <v>2875</v>
      </c>
      <c r="BB65" s="187" t="s">
        <v>2875</v>
      </c>
      <c r="BC65" s="187" t="s">
        <v>2986</v>
      </c>
      <c r="BD65" s="187" t="s">
        <v>2875</v>
      </c>
      <c r="BE65" s="187" t="s">
        <v>2875</v>
      </c>
      <c r="BF65" s="187" t="s">
        <v>2986</v>
      </c>
      <c r="BG65" s="187" t="s">
        <v>2875</v>
      </c>
      <c r="BH65" s="187" t="s">
        <v>2875</v>
      </c>
      <c r="BI65" s="187" t="s">
        <v>2986</v>
      </c>
      <c r="BJ65" s="187" t="s">
        <v>2875</v>
      </c>
      <c r="BK65" s="187" t="s">
        <v>2875</v>
      </c>
      <c r="BL65" s="187" t="s">
        <v>2986</v>
      </c>
      <c r="BM65" s="187" t="s">
        <v>2875</v>
      </c>
      <c r="BN65" s="187" t="s">
        <v>2875</v>
      </c>
      <c r="BO65" s="187" t="s">
        <v>2986</v>
      </c>
      <c r="BP65" s="187" t="s">
        <v>2875</v>
      </c>
      <c r="BQ65" s="187" t="s">
        <v>2875</v>
      </c>
      <c r="BR65" s="187" t="s">
        <v>2986</v>
      </c>
      <c r="BS65" s="187" t="s">
        <v>2875</v>
      </c>
      <c r="BT65" s="187" t="s">
        <v>2875</v>
      </c>
      <c r="BU65" s="187" t="s">
        <v>2986</v>
      </c>
      <c r="BV65" s="187" t="s">
        <v>2875</v>
      </c>
      <c r="BW65" s="187" t="s">
        <v>2875</v>
      </c>
      <c r="BX65" s="187" t="s">
        <v>2986</v>
      </c>
      <c r="BY65" s="187" t="s">
        <v>2875</v>
      </c>
      <c r="BZ65" s="187" t="s">
        <v>2875</v>
      </c>
      <c r="CA65" s="187" t="s">
        <v>2986</v>
      </c>
      <c r="CB65" s="187" t="s">
        <v>2875</v>
      </c>
      <c r="CC65" s="187" t="s">
        <v>2875</v>
      </c>
      <c r="CD65" s="187" t="s">
        <v>2986</v>
      </c>
      <c r="CE65" s="187" t="s">
        <v>2875</v>
      </c>
      <c r="CF65" s="187" t="s">
        <v>2875</v>
      </c>
      <c r="CG65" s="187" t="s">
        <v>2986</v>
      </c>
      <c r="CH65" s="187" t="s">
        <v>2875</v>
      </c>
      <c r="CI65" s="187" t="s">
        <v>2875</v>
      </c>
      <c r="CJ65" s="187" t="s">
        <v>2986</v>
      </c>
      <c r="CK65" s="187" t="s">
        <v>2875</v>
      </c>
      <c r="CL65" s="187" t="s">
        <v>2875</v>
      </c>
      <c r="CM65" s="187" t="s">
        <v>2986</v>
      </c>
      <c r="CN65" s="187" t="s">
        <v>2875</v>
      </c>
      <c r="CO65" s="187" t="s">
        <v>2875</v>
      </c>
      <c r="CP65" s="187" t="s">
        <v>2986</v>
      </c>
      <c r="CQ65" s="187" t="s">
        <v>2875</v>
      </c>
      <c r="CR65" s="187" t="s">
        <v>2875</v>
      </c>
      <c r="CS65" s="187" t="s">
        <v>2986</v>
      </c>
      <c r="CT65" s="187" t="s">
        <v>2875</v>
      </c>
      <c r="CU65" s="187" t="s">
        <v>2875</v>
      </c>
      <c r="CV65" s="187" t="s">
        <v>2986</v>
      </c>
      <c r="CW65" s="187" t="s">
        <v>2875</v>
      </c>
      <c r="CX65" s="187" t="s">
        <v>2875</v>
      </c>
      <c r="CY65" s="187" t="s">
        <v>2986</v>
      </c>
      <c r="CZ65" s="187" t="s">
        <v>2875</v>
      </c>
      <c r="DA65" s="187" t="s">
        <v>2875</v>
      </c>
      <c r="DB65" s="187" t="s">
        <v>2986</v>
      </c>
      <c r="DC65" s="187" t="s">
        <v>2875</v>
      </c>
      <c r="DD65" s="187" t="s">
        <v>2875</v>
      </c>
      <c r="DE65" s="187" t="s">
        <v>2986</v>
      </c>
      <c r="DF65" s="187" t="s">
        <v>2875</v>
      </c>
      <c r="DG65" s="187" t="s">
        <v>2875</v>
      </c>
      <c r="DH65" s="187" t="s">
        <v>2986</v>
      </c>
      <c r="DI65" s="187" t="s">
        <v>2875</v>
      </c>
      <c r="DJ65" s="187" t="s">
        <v>2875</v>
      </c>
      <c r="DK65" s="187" t="s">
        <v>2986</v>
      </c>
      <c r="DL65" s="187" t="s">
        <v>2875</v>
      </c>
      <c r="DM65" s="187" t="s">
        <v>2875</v>
      </c>
      <c r="DN65" s="187" t="s">
        <v>2986</v>
      </c>
      <c r="DO65" s="187" t="s">
        <v>2875</v>
      </c>
      <c r="DP65" s="187" t="s">
        <v>2875</v>
      </c>
      <c r="DQ65" s="187" t="s">
        <v>2986</v>
      </c>
      <c r="DR65" s="187" t="s">
        <v>2875</v>
      </c>
      <c r="DS65" s="187" t="s">
        <v>2875</v>
      </c>
      <c r="DT65" s="187" t="s">
        <v>2986</v>
      </c>
      <c r="DU65" s="187" t="s">
        <v>2875</v>
      </c>
      <c r="DV65" s="187" t="s">
        <v>2875</v>
      </c>
      <c r="DW65" s="187" t="s">
        <v>2986</v>
      </c>
      <c r="DX65" s="187" t="s">
        <v>2875</v>
      </c>
      <c r="DY65" s="187" t="s">
        <v>2875</v>
      </c>
      <c r="DZ65" s="187" t="s">
        <v>2986</v>
      </c>
      <c r="EA65" s="187" t="s">
        <v>2875</v>
      </c>
      <c r="EB65" s="187" t="s">
        <v>2875</v>
      </c>
      <c r="EC65" s="187" t="s">
        <v>2986</v>
      </c>
      <c r="ED65" s="187" t="s">
        <v>2875</v>
      </c>
      <c r="EE65" s="187" t="s">
        <v>2875</v>
      </c>
      <c r="EF65" s="187" t="s">
        <v>2986</v>
      </c>
      <c r="EG65" s="187" t="s">
        <v>2875</v>
      </c>
      <c r="EH65" s="187" t="s">
        <v>2875</v>
      </c>
      <c r="EI65" s="187" t="s">
        <v>2986</v>
      </c>
      <c r="EJ65" s="187" t="s">
        <v>2875</v>
      </c>
      <c r="EK65" s="187" t="s">
        <v>2875</v>
      </c>
      <c r="EL65" s="187" t="s">
        <v>2986</v>
      </c>
      <c r="EM65" s="187" t="s">
        <v>2875</v>
      </c>
      <c r="EN65" s="187" t="s">
        <v>2875</v>
      </c>
      <c r="EO65" s="187" t="s">
        <v>2986</v>
      </c>
      <c r="EP65" s="187" t="s">
        <v>2875</v>
      </c>
      <c r="EQ65" s="187" t="s">
        <v>2875</v>
      </c>
      <c r="ER65" s="187" t="s">
        <v>2986</v>
      </c>
      <c r="ES65" s="187" t="s">
        <v>2875</v>
      </c>
      <c r="ET65" s="187" t="s">
        <v>2875</v>
      </c>
    </row>
    <row r="66" spans="1:150" x14ac:dyDescent="0.3">
      <c r="A66" s="1"/>
      <c r="B66" s="185" t="s">
        <v>3279</v>
      </c>
      <c r="C66" s="185" t="s">
        <v>99</v>
      </c>
      <c r="D66" s="185" t="s">
        <v>3280</v>
      </c>
      <c r="E66" s="185" t="s">
        <v>3281</v>
      </c>
      <c r="F66" s="185" t="s">
        <v>3282</v>
      </c>
      <c r="G66" s="185" t="s">
        <v>2986</v>
      </c>
      <c r="H66" s="185" t="s">
        <v>2875</v>
      </c>
      <c r="I66" s="185" t="s">
        <v>3283</v>
      </c>
      <c r="J66" s="185" t="s">
        <v>2986</v>
      </c>
      <c r="K66" s="185" t="s">
        <v>2875</v>
      </c>
      <c r="L66" s="185" t="s">
        <v>3284</v>
      </c>
      <c r="M66" s="185" t="s">
        <v>2986</v>
      </c>
      <c r="N66" s="185" t="s">
        <v>2875</v>
      </c>
      <c r="O66" s="185" t="s">
        <v>3283</v>
      </c>
      <c r="P66" s="185" t="s">
        <v>2986</v>
      </c>
      <c r="Q66" s="185" t="s">
        <v>2875</v>
      </c>
      <c r="R66" s="185" t="s">
        <v>3285</v>
      </c>
      <c r="S66" s="185" t="s">
        <v>2986</v>
      </c>
      <c r="T66" s="185" t="s">
        <v>2875</v>
      </c>
      <c r="U66" s="185" t="s">
        <v>3286</v>
      </c>
      <c r="V66" s="185" t="s">
        <v>2986</v>
      </c>
      <c r="W66" s="185" t="s">
        <v>2875</v>
      </c>
      <c r="X66" s="185" t="s">
        <v>3287</v>
      </c>
      <c r="Y66" s="185" t="s">
        <v>2986</v>
      </c>
      <c r="Z66" s="185" t="s">
        <v>2875</v>
      </c>
      <c r="AA66" s="185" t="s">
        <v>3288</v>
      </c>
      <c r="AB66" s="185" t="s">
        <v>2986</v>
      </c>
      <c r="AC66" s="185" t="s">
        <v>2875</v>
      </c>
      <c r="AD66" s="185" t="s">
        <v>3289</v>
      </c>
      <c r="AE66" s="185" t="s">
        <v>2986</v>
      </c>
      <c r="AF66" s="185" t="s">
        <v>2875</v>
      </c>
      <c r="AG66" s="185" t="s">
        <v>3290</v>
      </c>
      <c r="AH66" s="185" t="s">
        <v>2986</v>
      </c>
      <c r="AI66" s="185" t="s">
        <v>2875</v>
      </c>
      <c r="AJ66" s="185" t="s">
        <v>3291</v>
      </c>
      <c r="AK66" s="185" t="s">
        <v>2986</v>
      </c>
      <c r="AL66" s="185" t="s">
        <v>2875</v>
      </c>
      <c r="AM66" s="185" t="s">
        <v>3292</v>
      </c>
      <c r="AN66" s="185" t="s">
        <v>2986</v>
      </c>
      <c r="AO66" s="185" t="s">
        <v>2875</v>
      </c>
      <c r="AP66" s="185" t="s">
        <v>3293</v>
      </c>
      <c r="AQ66" s="185" t="s">
        <v>2986</v>
      </c>
      <c r="AR66" s="185" t="s">
        <v>2875</v>
      </c>
      <c r="AS66" s="185" t="s">
        <v>3294</v>
      </c>
      <c r="AT66" s="185" t="s">
        <v>2986</v>
      </c>
      <c r="AU66" s="185" t="s">
        <v>2875</v>
      </c>
      <c r="AV66" s="185" t="s">
        <v>3294</v>
      </c>
      <c r="AW66" s="185" t="s">
        <v>2986</v>
      </c>
      <c r="AX66" s="185" t="s">
        <v>2875</v>
      </c>
      <c r="AY66" s="185" t="s">
        <v>3294</v>
      </c>
      <c r="AZ66" s="185" t="s">
        <v>2986</v>
      </c>
      <c r="BA66" s="185" t="s">
        <v>2875</v>
      </c>
      <c r="BB66" s="185" t="s">
        <v>3294</v>
      </c>
      <c r="BC66" s="185" t="s">
        <v>2986</v>
      </c>
      <c r="BD66" s="185" t="s">
        <v>2875</v>
      </c>
      <c r="BE66" s="185" t="s">
        <v>3294</v>
      </c>
      <c r="BF66" s="185" t="s">
        <v>2986</v>
      </c>
      <c r="BG66" s="185" t="s">
        <v>2875</v>
      </c>
      <c r="BH66" s="185" t="s">
        <v>3294</v>
      </c>
      <c r="BI66" s="185" t="s">
        <v>2986</v>
      </c>
      <c r="BJ66" s="185" t="s">
        <v>2875</v>
      </c>
      <c r="BK66" s="185" t="s">
        <v>3295</v>
      </c>
      <c r="BL66" s="185" t="s">
        <v>2986</v>
      </c>
      <c r="BM66" s="185" t="s">
        <v>2875</v>
      </c>
      <c r="BN66" s="185" t="s">
        <v>3295</v>
      </c>
      <c r="BO66" s="185" t="s">
        <v>2986</v>
      </c>
      <c r="BP66" s="185" t="s">
        <v>2875</v>
      </c>
      <c r="BQ66" s="185" t="s">
        <v>3296</v>
      </c>
      <c r="BR66" s="185" t="s">
        <v>2986</v>
      </c>
      <c r="BS66" s="185" t="s">
        <v>2875</v>
      </c>
      <c r="BT66" s="185" t="s">
        <v>3297</v>
      </c>
      <c r="BU66" s="185" t="s">
        <v>2986</v>
      </c>
      <c r="BV66" s="185" t="s">
        <v>2875</v>
      </c>
      <c r="BW66" s="185" t="s">
        <v>3298</v>
      </c>
      <c r="BX66" s="185" t="s">
        <v>2986</v>
      </c>
      <c r="BY66" s="185" t="s">
        <v>2875</v>
      </c>
      <c r="BZ66" s="185" t="s">
        <v>3299</v>
      </c>
      <c r="CA66" s="185" t="s">
        <v>2986</v>
      </c>
      <c r="CB66" s="185" t="s">
        <v>2875</v>
      </c>
      <c r="CC66" s="185" t="s">
        <v>3300</v>
      </c>
      <c r="CD66" s="185" t="s">
        <v>2986</v>
      </c>
      <c r="CE66" s="185" t="s">
        <v>2875</v>
      </c>
      <c r="CF66" s="185" t="s">
        <v>3301</v>
      </c>
      <c r="CG66" s="185" t="s">
        <v>2986</v>
      </c>
      <c r="CH66" s="185" t="s">
        <v>2875</v>
      </c>
      <c r="CI66" s="185" t="s">
        <v>3302</v>
      </c>
      <c r="CJ66" s="185" t="s">
        <v>2986</v>
      </c>
      <c r="CK66" s="185" t="s">
        <v>2875</v>
      </c>
      <c r="CL66" s="185" t="s">
        <v>3303</v>
      </c>
      <c r="CM66" s="185" t="s">
        <v>2986</v>
      </c>
      <c r="CN66" s="185" t="s">
        <v>2875</v>
      </c>
      <c r="CO66" s="185" t="s">
        <v>3304</v>
      </c>
      <c r="CP66" s="185" t="s">
        <v>2986</v>
      </c>
      <c r="CQ66" s="185" t="s">
        <v>2875</v>
      </c>
      <c r="CR66" s="185" t="s">
        <v>3305</v>
      </c>
      <c r="CS66" s="185" t="s">
        <v>2986</v>
      </c>
      <c r="CT66" s="185" t="s">
        <v>2875</v>
      </c>
      <c r="CU66" s="185" t="s">
        <v>3304</v>
      </c>
      <c r="CV66" s="185" t="s">
        <v>2986</v>
      </c>
      <c r="CW66" s="185" t="s">
        <v>2875</v>
      </c>
      <c r="CX66" s="185" t="s">
        <v>3306</v>
      </c>
      <c r="CY66" s="185" t="s">
        <v>2986</v>
      </c>
      <c r="CZ66" s="185" t="s">
        <v>2875</v>
      </c>
      <c r="DA66" s="185" t="s">
        <v>3307</v>
      </c>
      <c r="DB66" s="185" t="s">
        <v>2986</v>
      </c>
      <c r="DC66" s="185" t="s">
        <v>2875</v>
      </c>
      <c r="DD66" s="185" t="s">
        <v>3304</v>
      </c>
      <c r="DE66" s="185" t="s">
        <v>2986</v>
      </c>
      <c r="DF66" s="185" t="s">
        <v>2875</v>
      </c>
      <c r="DG66" s="185" t="s">
        <v>3308</v>
      </c>
      <c r="DH66" s="185" t="s">
        <v>2986</v>
      </c>
      <c r="DI66" s="185" t="s">
        <v>2875</v>
      </c>
      <c r="DJ66" s="185" t="s">
        <v>3306</v>
      </c>
      <c r="DK66" s="185" t="s">
        <v>2986</v>
      </c>
      <c r="DL66" s="185" t="s">
        <v>2875</v>
      </c>
      <c r="DM66" s="185" t="s">
        <v>3306</v>
      </c>
      <c r="DN66" s="185" t="s">
        <v>2986</v>
      </c>
      <c r="DO66" s="185" t="s">
        <v>2875</v>
      </c>
      <c r="DP66" s="185" t="s">
        <v>3306</v>
      </c>
      <c r="DQ66" s="185" t="s">
        <v>2986</v>
      </c>
      <c r="DR66" s="185" t="s">
        <v>2875</v>
      </c>
      <c r="DS66" s="185" t="s">
        <v>2875</v>
      </c>
      <c r="DT66" s="185" t="s">
        <v>2986</v>
      </c>
      <c r="DU66" s="185" t="s">
        <v>2875</v>
      </c>
      <c r="DV66" s="185" t="s">
        <v>3309</v>
      </c>
      <c r="DW66" s="185" t="s">
        <v>2986</v>
      </c>
      <c r="DX66" s="185" t="s">
        <v>2875</v>
      </c>
      <c r="DY66" s="185" t="s">
        <v>2875</v>
      </c>
      <c r="DZ66" s="185" t="s">
        <v>2986</v>
      </c>
      <c r="EA66" s="185" t="s">
        <v>2875</v>
      </c>
      <c r="EB66" s="185" t="s">
        <v>3310</v>
      </c>
      <c r="EC66" s="185" t="s">
        <v>2986</v>
      </c>
      <c r="ED66" s="185" t="s">
        <v>2875</v>
      </c>
      <c r="EE66" s="185" t="s">
        <v>2875</v>
      </c>
      <c r="EF66" s="185" t="s">
        <v>2986</v>
      </c>
      <c r="EG66" s="185" t="s">
        <v>2875</v>
      </c>
      <c r="EH66" s="185" t="s">
        <v>2875</v>
      </c>
      <c r="EI66" s="185" t="s">
        <v>2986</v>
      </c>
      <c r="EJ66" s="185" t="s">
        <v>2875</v>
      </c>
      <c r="EK66" s="185" t="s">
        <v>3311</v>
      </c>
      <c r="EL66" s="185" t="s">
        <v>2986</v>
      </c>
      <c r="EM66" s="185" t="s">
        <v>2875</v>
      </c>
      <c r="EN66" s="185" t="s">
        <v>3311</v>
      </c>
      <c r="EO66" s="185" t="s">
        <v>2986</v>
      </c>
      <c r="EP66" s="185" t="s">
        <v>2875</v>
      </c>
      <c r="EQ66" s="185" t="s">
        <v>2875</v>
      </c>
      <c r="ER66" s="185" t="s">
        <v>2986</v>
      </c>
      <c r="ES66" s="185" t="s">
        <v>2875</v>
      </c>
      <c r="ET66" s="185" t="s">
        <v>3312</v>
      </c>
    </row>
    <row r="67" spans="1:150" x14ac:dyDescent="0.3">
      <c r="A67" s="1"/>
      <c r="B67" s="186" t="s">
        <v>3313</v>
      </c>
      <c r="C67" s="186" t="s">
        <v>99</v>
      </c>
      <c r="D67" s="186" t="s">
        <v>3280</v>
      </c>
      <c r="E67" s="186" t="s">
        <v>3314</v>
      </c>
      <c r="F67" s="186" t="s">
        <v>3315</v>
      </c>
      <c r="G67" s="187" t="s">
        <v>2986</v>
      </c>
      <c r="H67" s="187" t="s">
        <v>2875</v>
      </c>
      <c r="I67" s="187" t="s">
        <v>3283</v>
      </c>
      <c r="J67" s="187" t="s">
        <v>2986</v>
      </c>
      <c r="K67" s="187" t="s">
        <v>2875</v>
      </c>
      <c r="L67" s="187" t="s">
        <v>3284</v>
      </c>
      <c r="M67" s="187" t="s">
        <v>2986</v>
      </c>
      <c r="N67" s="187" t="s">
        <v>2875</v>
      </c>
      <c r="O67" s="187" t="s">
        <v>3283</v>
      </c>
      <c r="P67" s="187" t="s">
        <v>2986</v>
      </c>
      <c r="Q67" s="187" t="s">
        <v>2875</v>
      </c>
      <c r="R67" s="187" t="s">
        <v>3285</v>
      </c>
      <c r="S67" s="187" t="s">
        <v>2986</v>
      </c>
      <c r="T67" s="187" t="s">
        <v>2875</v>
      </c>
      <c r="U67" s="187" t="s">
        <v>3286</v>
      </c>
      <c r="V67" s="187" t="s">
        <v>2986</v>
      </c>
      <c r="W67" s="187" t="s">
        <v>2875</v>
      </c>
      <c r="X67" s="187" t="s">
        <v>3287</v>
      </c>
      <c r="Y67" s="187" t="s">
        <v>2986</v>
      </c>
      <c r="Z67" s="187" t="s">
        <v>2875</v>
      </c>
      <c r="AA67" s="187" t="s">
        <v>3288</v>
      </c>
      <c r="AB67" s="187" t="s">
        <v>2986</v>
      </c>
      <c r="AC67" s="187" t="s">
        <v>2875</v>
      </c>
      <c r="AD67" s="187" t="s">
        <v>3289</v>
      </c>
      <c r="AE67" s="187" t="s">
        <v>2986</v>
      </c>
      <c r="AF67" s="187" t="s">
        <v>2875</v>
      </c>
      <c r="AG67" s="187" t="s">
        <v>3290</v>
      </c>
      <c r="AH67" s="187" t="s">
        <v>2986</v>
      </c>
      <c r="AI67" s="187" t="s">
        <v>2875</v>
      </c>
      <c r="AJ67" s="187" t="s">
        <v>3291</v>
      </c>
      <c r="AK67" s="187" t="s">
        <v>2986</v>
      </c>
      <c r="AL67" s="187" t="s">
        <v>2875</v>
      </c>
      <c r="AM67" s="187" t="s">
        <v>3292</v>
      </c>
      <c r="AN67" s="187" t="s">
        <v>2986</v>
      </c>
      <c r="AO67" s="187" t="s">
        <v>2875</v>
      </c>
      <c r="AP67" s="187" t="s">
        <v>3293</v>
      </c>
      <c r="AQ67" s="187" t="s">
        <v>2986</v>
      </c>
      <c r="AR67" s="187" t="s">
        <v>2875</v>
      </c>
      <c r="AS67" s="187" t="s">
        <v>3294</v>
      </c>
      <c r="AT67" s="187" t="s">
        <v>2986</v>
      </c>
      <c r="AU67" s="187" t="s">
        <v>2875</v>
      </c>
      <c r="AV67" s="187" t="s">
        <v>3294</v>
      </c>
      <c r="AW67" s="187" t="s">
        <v>2986</v>
      </c>
      <c r="AX67" s="187" t="s">
        <v>2875</v>
      </c>
      <c r="AY67" s="187" t="s">
        <v>3294</v>
      </c>
      <c r="AZ67" s="187" t="s">
        <v>2986</v>
      </c>
      <c r="BA67" s="187" t="s">
        <v>2875</v>
      </c>
      <c r="BB67" s="187" t="s">
        <v>3294</v>
      </c>
      <c r="BC67" s="187" t="s">
        <v>2986</v>
      </c>
      <c r="BD67" s="187" t="s">
        <v>2875</v>
      </c>
      <c r="BE67" s="187" t="s">
        <v>3294</v>
      </c>
      <c r="BF67" s="187" t="s">
        <v>2986</v>
      </c>
      <c r="BG67" s="187" t="s">
        <v>2875</v>
      </c>
      <c r="BH67" s="187" t="s">
        <v>3294</v>
      </c>
      <c r="BI67" s="187" t="s">
        <v>2986</v>
      </c>
      <c r="BJ67" s="187" t="s">
        <v>2875</v>
      </c>
      <c r="BK67" s="187" t="s">
        <v>3295</v>
      </c>
      <c r="BL67" s="187" t="s">
        <v>2986</v>
      </c>
      <c r="BM67" s="187" t="s">
        <v>2875</v>
      </c>
      <c r="BN67" s="187" t="s">
        <v>3295</v>
      </c>
      <c r="BO67" s="187" t="s">
        <v>2986</v>
      </c>
      <c r="BP67" s="187" t="s">
        <v>2875</v>
      </c>
      <c r="BQ67" s="187" t="s">
        <v>3296</v>
      </c>
      <c r="BR67" s="187" t="s">
        <v>2986</v>
      </c>
      <c r="BS67" s="187" t="s">
        <v>2875</v>
      </c>
      <c r="BT67" s="187" t="s">
        <v>3297</v>
      </c>
      <c r="BU67" s="187" t="s">
        <v>2986</v>
      </c>
      <c r="BV67" s="187" t="s">
        <v>2875</v>
      </c>
      <c r="BW67" s="187" t="s">
        <v>3298</v>
      </c>
      <c r="BX67" s="187" t="s">
        <v>2986</v>
      </c>
      <c r="BY67" s="187" t="s">
        <v>2875</v>
      </c>
      <c r="BZ67" s="187" t="s">
        <v>3299</v>
      </c>
      <c r="CA67" s="187" t="s">
        <v>2986</v>
      </c>
      <c r="CB67" s="187" t="s">
        <v>2875</v>
      </c>
      <c r="CC67" s="187" t="s">
        <v>3300</v>
      </c>
      <c r="CD67" s="187" t="s">
        <v>2986</v>
      </c>
      <c r="CE67" s="187" t="s">
        <v>2875</v>
      </c>
      <c r="CF67" s="187" t="s">
        <v>3301</v>
      </c>
      <c r="CG67" s="187" t="s">
        <v>2986</v>
      </c>
      <c r="CH67" s="187" t="s">
        <v>2875</v>
      </c>
      <c r="CI67" s="187" t="s">
        <v>3302</v>
      </c>
      <c r="CJ67" s="187" t="s">
        <v>2986</v>
      </c>
      <c r="CK67" s="187" t="s">
        <v>2875</v>
      </c>
      <c r="CL67" s="187" t="s">
        <v>3303</v>
      </c>
      <c r="CM67" s="187" t="s">
        <v>2986</v>
      </c>
      <c r="CN67" s="187" t="s">
        <v>2875</v>
      </c>
      <c r="CO67" s="187" t="s">
        <v>3304</v>
      </c>
      <c r="CP67" s="187" t="s">
        <v>2986</v>
      </c>
      <c r="CQ67" s="187" t="s">
        <v>2875</v>
      </c>
      <c r="CR67" s="187" t="s">
        <v>3305</v>
      </c>
      <c r="CS67" s="187" t="s">
        <v>2986</v>
      </c>
      <c r="CT67" s="187" t="s">
        <v>2875</v>
      </c>
      <c r="CU67" s="187" t="s">
        <v>3304</v>
      </c>
      <c r="CV67" s="187" t="s">
        <v>2986</v>
      </c>
      <c r="CW67" s="187" t="s">
        <v>2875</v>
      </c>
      <c r="CX67" s="187" t="s">
        <v>3306</v>
      </c>
      <c r="CY67" s="187" t="s">
        <v>2986</v>
      </c>
      <c r="CZ67" s="187" t="s">
        <v>2875</v>
      </c>
      <c r="DA67" s="187" t="s">
        <v>3307</v>
      </c>
      <c r="DB67" s="187" t="s">
        <v>2986</v>
      </c>
      <c r="DC67" s="187" t="s">
        <v>2875</v>
      </c>
      <c r="DD67" s="187" t="s">
        <v>3304</v>
      </c>
      <c r="DE67" s="187" t="s">
        <v>2986</v>
      </c>
      <c r="DF67" s="187" t="s">
        <v>2875</v>
      </c>
      <c r="DG67" s="187" t="s">
        <v>3308</v>
      </c>
      <c r="DH67" s="187" t="s">
        <v>2986</v>
      </c>
      <c r="DI67" s="187" t="s">
        <v>2875</v>
      </c>
      <c r="DJ67" s="187" t="s">
        <v>3306</v>
      </c>
      <c r="DK67" s="187" t="s">
        <v>2986</v>
      </c>
      <c r="DL67" s="187" t="s">
        <v>2875</v>
      </c>
      <c r="DM67" s="187" t="s">
        <v>3306</v>
      </c>
      <c r="DN67" s="187" t="s">
        <v>2986</v>
      </c>
      <c r="DO67" s="187" t="s">
        <v>2875</v>
      </c>
      <c r="DP67" s="187" t="s">
        <v>3306</v>
      </c>
      <c r="DQ67" s="187" t="s">
        <v>2986</v>
      </c>
      <c r="DR67" s="187" t="s">
        <v>2875</v>
      </c>
      <c r="DS67" s="187" t="s">
        <v>2875</v>
      </c>
      <c r="DT67" s="187" t="s">
        <v>2986</v>
      </c>
      <c r="DU67" s="187" t="s">
        <v>2875</v>
      </c>
      <c r="DV67" s="187" t="s">
        <v>3309</v>
      </c>
      <c r="DW67" s="187" t="s">
        <v>2986</v>
      </c>
      <c r="DX67" s="187" t="s">
        <v>2875</v>
      </c>
      <c r="DY67" s="187" t="s">
        <v>2875</v>
      </c>
      <c r="DZ67" s="187" t="s">
        <v>2986</v>
      </c>
      <c r="EA67" s="187" t="s">
        <v>2875</v>
      </c>
      <c r="EB67" s="187" t="s">
        <v>3310</v>
      </c>
      <c r="EC67" s="187" t="s">
        <v>2986</v>
      </c>
      <c r="ED67" s="187" t="s">
        <v>2875</v>
      </c>
      <c r="EE67" s="187" t="s">
        <v>2875</v>
      </c>
      <c r="EF67" s="187" t="s">
        <v>2986</v>
      </c>
      <c r="EG67" s="187" t="s">
        <v>2875</v>
      </c>
      <c r="EH67" s="187" t="s">
        <v>2875</v>
      </c>
      <c r="EI67" s="187" t="s">
        <v>2986</v>
      </c>
      <c r="EJ67" s="187" t="s">
        <v>2875</v>
      </c>
      <c r="EK67" s="187" t="s">
        <v>3311</v>
      </c>
      <c r="EL67" s="187" t="s">
        <v>2986</v>
      </c>
      <c r="EM67" s="187" t="s">
        <v>2875</v>
      </c>
      <c r="EN67" s="187" t="s">
        <v>3311</v>
      </c>
      <c r="EO67" s="187" t="s">
        <v>2986</v>
      </c>
      <c r="EP67" s="187" t="s">
        <v>2875</v>
      </c>
      <c r="EQ67" s="187" t="s">
        <v>2875</v>
      </c>
      <c r="ER67" s="187" t="s">
        <v>2986</v>
      </c>
      <c r="ES67" s="187" t="s">
        <v>2875</v>
      </c>
      <c r="ET67" s="187" t="s">
        <v>3312</v>
      </c>
    </row>
    <row r="68" spans="1:150" x14ac:dyDescent="0.3">
      <c r="A68" s="1"/>
      <c r="B68" s="186" t="s">
        <v>3316</v>
      </c>
      <c r="C68" s="186" t="s">
        <v>99</v>
      </c>
      <c r="D68" s="186" t="s">
        <v>3280</v>
      </c>
      <c r="E68" s="186" t="s">
        <v>3317</v>
      </c>
      <c r="F68" s="186" t="s">
        <v>3318</v>
      </c>
      <c r="G68" s="187" t="s">
        <v>2986</v>
      </c>
      <c r="H68" s="187" t="s">
        <v>2875</v>
      </c>
      <c r="I68" s="187" t="s">
        <v>2875</v>
      </c>
      <c r="J68" s="187" t="s">
        <v>2986</v>
      </c>
      <c r="K68" s="187" t="s">
        <v>2875</v>
      </c>
      <c r="L68" s="187" t="s">
        <v>2875</v>
      </c>
      <c r="M68" s="187" t="s">
        <v>2986</v>
      </c>
      <c r="N68" s="187" t="s">
        <v>2875</v>
      </c>
      <c r="O68" s="187" t="s">
        <v>2875</v>
      </c>
      <c r="P68" s="187" t="s">
        <v>2986</v>
      </c>
      <c r="Q68" s="187" t="s">
        <v>2875</v>
      </c>
      <c r="R68" s="187" t="s">
        <v>2875</v>
      </c>
      <c r="S68" s="187" t="s">
        <v>2986</v>
      </c>
      <c r="T68" s="187" t="s">
        <v>2875</v>
      </c>
      <c r="U68" s="187" t="s">
        <v>2875</v>
      </c>
      <c r="V68" s="187" t="s">
        <v>2986</v>
      </c>
      <c r="W68" s="187" t="s">
        <v>2875</v>
      </c>
      <c r="X68" s="187" t="s">
        <v>2875</v>
      </c>
      <c r="Y68" s="187" t="s">
        <v>2986</v>
      </c>
      <c r="Z68" s="187" t="s">
        <v>2875</v>
      </c>
      <c r="AA68" s="187" t="s">
        <v>2875</v>
      </c>
      <c r="AB68" s="187" t="s">
        <v>2986</v>
      </c>
      <c r="AC68" s="187" t="s">
        <v>2875</v>
      </c>
      <c r="AD68" s="187" t="s">
        <v>2875</v>
      </c>
      <c r="AE68" s="187" t="s">
        <v>2986</v>
      </c>
      <c r="AF68" s="187" t="s">
        <v>2875</v>
      </c>
      <c r="AG68" s="187" t="s">
        <v>2875</v>
      </c>
      <c r="AH68" s="187" t="s">
        <v>2986</v>
      </c>
      <c r="AI68" s="187" t="s">
        <v>2875</v>
      </c>
      <c r="AJ68" s="187" t="s">
        <v>2875</v>
      </c>
      <c r="AK68" s="187" t="s">
        <v>2986</v>
      </c>
      <c r="AL68" s="187" t="s">
        <v>2875</v>
      </c>
      <c r="AM68" s="187" t="s">
        <v>2875</v>
      </c>
      <c r="AN68" s="187" t="s">
        <v>2986</v>
      </c>
      <c r="AO68" s="187" t="s">
        <v>2875</v>
      </c>
      <c r="AP68" s="187" t="s">
        <v>2875</v>
      </c>
      <c r="AQ68" s="187" t="s">
        <v>2986</v>
      </c>
      <c r="AR68" s="187" t="s">
        <v>2875</v>
      </c>
      <c r="AS68" s="187" t="s">
        <v>2875</v>
      </c>
      <c r="AT68" s="187" t="s">
        <v>2986</v>
      </c>
      <c r="AU68" s="187" t="s">
        <v>2875</v>
      </c>
      <c r="AV68" s="187" t="s">
        <v>2875</v>
      </c>
      <c r="AW68" s="187" t="s">
        <v>2986</v>
      </c>
      <c r="AX68" s="187" t="s">
        <v>2875</v>
      </c>
      <c r="AY68" s="187" t="s">
        <v>2875</v>
      </c>
      <c r="AZ68" s="187" t="s">
        <v>2986</v>
      </c>
      <c r="BA68" s="187" t="s">
        <v>2875</v>
      </c>
      <c r="BB68" s="187" t="s">
        <v>2875</v>
      </c>
      <c r="BC68" s="187" t="s">
        <v>2986</v>
      </c>
      <c r="BD68" s="187" t="s">
        <v>2875</v>
      </c>
      <c r="BE68" s="187" t="s">
        <v>2875</v>
      </c>
      <c r="BF68" s="187" t="s">
        <v>2986</v>
      </c>
      <c r="BG68" s="187" t="s">
        <v>2875</v>
      </c>
      <c r="BH68" s="187" t="s">
        <v>2875</v>
      </c>
      <c r="BI68" s="187" t="s">
        <v>2986</v>
      </c>
      <c r="BJ68" s="187" t="s">
        <v>2875</v>
      </c>
      <c r="BK68" s="187" t="s">
        <v>2875</v>
      </c>
      <c r="BL68" s="187" t="s">
        <v>2986</v>
      </c>
      <c r="BM68" s="187" t="s">
        <v>2875</v>
      </c>
      <c r="BN68" s="187" t="s">
        <v>2875</v>
      </c>
      <c r="BO68" s="187" t="s">
        <v>2986</v>
      </c>
      <c r="BP68" s="187" t="s">
        <v>2875</v>
      </c>
      <c r="BQ68" s="187" t="s">
        <v>2875</v>
      </c>
      <c r="BR68" s="187" t="s">
        <v>2986</v>
      </c>
      <c r="BS68" s="187" t="s">
        <v>2875</v>
      </c>
      <c r="BT68" s="187" t="s">
        <v>2875</v>
      </c>
      <c r="BU68" s="187" t="s">
        <v>2986</v>
      </c>
      <c r="BV68" s="187" t="s">
        <v>2875</v>
      </c>
      <c r="BW68" s="187" t="s">
        <v>2875</v>
      </c>
      <c r="BX68" s="187" t="s">
        <v>2986</v>
      </c>
      <c r="BY68" s="187" t="s">
        <v>2875</v>
      </c>
      <c r="BZ68" s="187" t="s">
        <v>2875</v>
      </c>
      <c r="CA68" s="187" t="s">
        <v>2986</v>
      </c>
      <c r="CB68" s="187" t="s">
        <v>2875</v>
      </c>
      <c r="CC68" s="187" t="s">
        <v>2875</v>
      </c>
      <c r="CD68" s="187" t="s">
        <v>2986</v>
      </c>
      <c r="CE68" s="187" t="s">
        <v>2875</v>
      </c>
      <c r="CF68" s="187" t="s">
        <v>2875</v>
      </c>
      <c r="CG68" s="187" t="s">
        <v>2986</v>
      </c>
      <c r="CH68" s="187" t="s">
        <v>2875</v>
      </c>
      <c r="CI68" s="187" t="s">
        <v>2875</v>
      </c>
      <c r="CJ68" s="187" t="s">
        <v>2986</v>
      </c>
      <c r="CK68" s="187" t="s">
        <v>2875</v>
      </c>
      <c r="CL68" s="187" t="s">
        <v>2875</v>
      </c>
      <c r="CM68" s="187" t="s">
        <v>2986</v>
      </c>
      <c r="CN68" s="187" t="s">
        <v>2875</v>
      </c>
      <c r="CO68" s="187" t="s">
        <v>2875</v>
      </c>
      <c r="CP68" s="187" t="s">
        <v>2986</v>
      </c>
      <c r="CQ68" s="187" t="s">
        <v>2875</v>
      </c>
      <c r="CR68" s="187" t="s">
        <v>2875</v>
      </c>
      <c r="CS68" s="187" t="s">
        <v>2986</v>
      </c>
      <c r="CT68" s="187" t="s">
        <v>2875</v>
      </c>
      <c r="CU68" s="187" t="s">
        <v>2875</v>
      </c>
      <c r="CV68" s="187" t="s">
        <v>2986</v>
      </c>
      <c r="CW68" s="187" t="s">
        <v>2875</v>
      </c>
      <c r="CX68" s="187" t="s">
        <v>2875</v>
      </c>
      <c r="CY68" s="187" t="s">
        <v>2986</v>
      </c>
      <c r="CZ68" s="187" t="s">
        <v>2875</v>
      </c>
      <c r="DA68" s="187" t="s">
        <v>2875</v>
      </c>
      <c r="DB68" s="187" t="s">
        <v>2986</v>
      </c>
      <c r="DC68" s="187" t="s">
        <v>2875</v>
      </c>
      <c r="DD68" s="187" t="s">
        <v>2875</v>
      </c>
      <c r="DE68" s="187" t="s">
        <v>2986</v>
      </c>
      <c r="DF68" s="187" t="s">
        <v>2875</v>
      </c>
      <c r="DG68" s="187" t="s">
        <v>2875</v>
      </c>
      <c r="DH68" s="187" t="s">
        <v>2986</v>
      </c>
      <c r="DI68" s="187" t="s">
        <v>2875</v>
      </c>
      <c r="DJ68" s="187" t="s">
        <v>2875</v>
      </c>
      <c r="DK68" s="187" t="s">
        <v>2986</v>
      </c>
      <c r="DL68" s="187" t="s">
        <v>2875</v>
      </c>
      <c r="DM68" s="187" t="s">
        <v>2875</v>
      </c>
      <c r="DN68" s="187" t="s">
        <v>2986</v>
      </c>
      <c r="DO68" s="187" t="s">
        <v>2875</v>
      </c>
      <c r="DP68" s="187" t="s">
        <v>2875</v>
      </c>
      <c r="DQ68" s="187" t="s">
        <v>2986</v>
      </c>
      <c r="DR68" s="187" t="s">
        <v>2875</v>
      </c>
      <c r="DS68" s="187" t="s">
        <v>2875</v>
      </c>
      <c r="DT68" s="187" t="s">
        <v>2986</v>
      </c>
      <c r="DU68" s="187" t="s">
        <v>2875</v>
      </c>
      <c r="DV68" s="187" t="s">
        <v>2875</v>
      </c>
      <c r="DW68" s="187" t="s">
        <v>2986</v>
      </c>
      <c r="DX68" s="187" t="s">
        <v>2875</v>
      </c>
      <c r="DY68" s="187" t="s">
        <v>2875</v>
      </c>
      <c r="DZ68" s="187" t="s">
        <v>2986</v>
      </c>
      <c r="EA68" s="187" t="s">
        <v>2875</v>
      </c>
      <c r="EB68" s="187" t="s">
        <v>2875</v>
      </c>
      <c r="EC68" s="187" t="s">
        <v>2986</v>
      </c>
      <c r="ED68" s="187" t="s">
        <v>2875</v>
      </c>
      <c r="EE68" s="187" t="s">
        <v>2875</v>
      </c>
      <c r="EF68" s="187" t="s">
        <v>2986</v>
      </c>
      <c r="EG68" s="187" t="s">
        <v>2875</v>
      </c>
      <c r="EH68" s="187" t="s">
        <v>2875</v>
      </c>
      <c r="EI68" s="187" t="s">
        <v>2986</v>
      </c>
      <c r="EJ68" s="187" t="s">
        <v>2875</v>
      </c>
      <c r="EK68" s="187" t="s">
        <v>2875</v>
      </c>
      <c r="EL68" s="187" t="s">
        <v>2986</v>
      </c>
      <c r="EM68" s="187" t="s">
        <v>2875</v>
      </c>
      <c r="EN68" s="187" t="s">
        <v>2875</v>
      </c>
      <c r="EO68" s="187" t="s">
        <v>2986</v>
      </c>
      <c r="EP68" s="187" t="s">
        <v>2875</v>
      </c>
      <c r="EQ68" s="187" t="s">
        <v>2875</v>
      </c>
      <c r="ER68" s="187" t="s">
        <v>2986</v>
      </c>
      <c r="ES68" s="187" t="s">
        <v>2875</v>
      </c>
      <c r="ET68" s="187" t="s">
        <v>2875</v>
      </c>
    </row>
    <row r="69" spans="1:150" x14ac:dyDescent="0.3">
      <c r="A69" s="1"/>
      <c r="B69" s="185" t="s">
        <v>3319</v>
      </c>
      <c r="C69" s="185" t="s">
        <v>650</v>
      </c>
      <c r="D69" s="185" t="s">
        <v>1017</v>
      </c>
      <c r="E69" s="185" t="s">
        <v>3320</v>
      </c>
      <c r="F69" s="185" t="s">
        <v>3321</v>
      </c>
      <c r="G69" s="185" t="s">
        <v>2986</v>
      </c>
      <c r="H69" s="185" t="s">
        <v>2875</v>
      </c>
      <c r="I69" s="185" t="s">
        <v>2875</v>
      </c>
      <c r="J69" s="185" t="s">
        <v>2986</v>
      </c>
      <c r="K69" s="185" t="s">
        <v>2875</v>
      </c>
      <c r="L69" s="185" t="s">
        <v>2875</v>
      </c>
      <c r="M69" s="185" t="s">
        <v>2986</v>
      </c>
      <c r="N69" s="185" t="s">
        <v>2875</v>
      </c>
      <c r="O69" s="185" t="s">
        <v>2875</v>
      </c>
      <c r="P69" s="185" t="s">
        <v>2986</v>
      </c>
      <c r="Q69" s="185" t="s">
        <v>2875</v>
      </c>
      <c r="R69" s="185" t="s">
        <v>2875</v>
      </c>
      <c r="S69" s="185" t="s">
        <v>2986</v>
      </c>
      <c r="T69" s="185" t="s">
        <v>2875</v>
      </c>
      <c r="U69" s="185" t="s">
        <v>3322</v>
      </c>
      <c r="V69" s="185" t="s">
        <v>2986</v>
      </c>
      <c r="W69" s="185" t="s">
        <v>2875</v>
      </c>
      <c r="X69" s="185" t="s">
        <v>3322</v>
      </c>
      <c r="Y69" s="185" t="s">
        <v>2986</v>
      </c>
      <c r="Z69" s="185" t="s">
        <v>2875</v>
      </c>
      <c r="AA69" s="185" t="s">
        <v>3323</v>
      </c>
      <c r="AB69" s="185" t="s">
        <v>2986</v>
      </c>
      <c r="AC69" s="185" t="s">
        <v>2875</v>
      </c>
      <c r="AD69" s="185" t="s">
        <v>3323</v>
      </c>
      <c r="AE69" s="185" t="s">
        <v>2986</v>
      </c>
      <c r="AF69" s="185" t="s">
        <v>2875</v>
      </c>
      <c r="AG69" s="185" t="s">
        <v>2875</v>
      </c>
      <c r="AH69" s="185" t="s">
        <v>2986</v>
      </c>
      <c r="AI69" s="185" t="s">
        <v>2875</v>
      </c>
      <c r="AJ69" s="185" t="s">
        <v>2875</v>
      </c>
      <c r="AK69" s="185" t="s">
        <v>2986</v>
      </c>
      <c r="AL69" s="185" t="s">
        <v>2875</v>
      </c>
      <c r="AM69" s="185" t="s">
        <v>2875</v>
      </c>
      <c r="AN69" s="185" t="s">
        <v>2986</v>
      </c>
      <c r="AO69" s="185" t="s">
        <v>2875</v>
      </c>
      <c r="AP69" s="185" t="s">
        <v>2875</v>
      </c>
      <c r="AQ69" s="185" t="s">
        <v>2986</v>
      </c>
      <c r="AR69" s="185" t="s">
        <v>2875</v>
      </c>
      <c r="AS69" s="185" t="s">
        <v>3322</v>
      </c>
      <c r="AT69" s="185" t="s">
        <v>2986</v>
      </c>
      <c r="AU69" s="185" t="s">
        <v>2875</v>
      </c>
      <c r="AV69" s="185" t="s">
        <v>3322</v>
      </c>
      <c r="AW69" s="185" t="s">
        <v>2986</v>
      </c>
      <c r="AX69" s="185" t="s">
        <v>2875</v>
      </c>
      <c r="AY69" s="185" t="s">
        <v>3322</v>
      </c>
      <c r="AZ69" s="185" t="s">
        <v>2986</v>
      </c>
      <c r="BA69" s="185" t="s">
        <v>2875</v>
      </c>
      <c r="BB69" s="185" t="s">
        <v>3322</v>
      </c>
      <c r="BC69" s="185" t="s">
        <v>2986</v>
      </c>
      <c r="BD69" s="185" t="s">
        <v>2875</v>
      </c>
      <c r="BE69" s="185" t="s">
        <v>2875</v>
      </c>
      <c r="BF69" s="185" t="s">
        <v>2986</v>
      </c>
      <c r="BG69" s="185" t="s">
        <v>2875</v>
      </c>
      <c r="BH69" s="185" t="s">
        <v>2875</v>
      </c>
      <c r="BI69" s="185" t="s">
        <v>2986</v>
      </c>
      <c r="BJ69" s="185" t="s">
        <v>2875</v>
      </c>
      <c r="BK69" s="185" t="s">
        <v>2875</v>
      </c>
      <c r="BL69" s="185" t="s">
        <v>2986</v>
      </c>
      <c r="BM69" s="185" t="s">
        <v>2875</v>
      </c>
      <c r="BN69" s="185" t="s">
        <v>2875</v>
      </c>
      <c r="BO69" s="185" t="s">
        <v>2986</v>
      </c>
      <c r="BP69" s="185" t="s">
        <v>2875</v>
      </c>
      <c r="BQ69" s="185" t="s">
        <v>2875</v>
      </c>
      <c r="BR69" s="185" t="s">
        <v>2986</v>
      </c>
      <c r="BS69" s="185" t="s">
        <v>2875</v>
      </c>
      <c r="BT69" s="185" t="s">
        <v>2875</v>
      </c>
      <c r="BU69" s="185" t="s">
        <v>2986</v>
      </c>
      <c r="BV69" s="185" t="s">
        <v>2875</v>
      </c>
      <c r="BW69" s="185" t="s">
        <v>2875</v>
      </c>
      <c r="BX69" s="185" t="s">
        <v>2986</v>
      </c>
      <c r="BY69" s="185" t="s">
        <v>2875</v>
      </c>
      <c r="BZ69" s="185" t="s">
        <v>2875</v>
      </c>
      <c r="CA69" s="185" t="s">
        <v>2986</v>
      </c>
      <c r="CB69" s="185" t="s">
        <v>2875</v>
      </c>
      <c r="CC69" s="185" t="s">
        <v>2875</v>
      </c>
      <c r="CD69" s="185" t="s">
        <v>2986</v>
      </c>
      <c r="CE69" s="185" t="s">
        <v>2875</v>
      </c>
      <c r="CF69" s="185" t="s">
        <v>2875</v>
      </c>
      <c r="CG69" s="185" t="s">
        <v>2986</v>
      </c>
      <c r="CH69" s="185" t="s">
        <v>2875</v>
      </c>
      <c r="CI69" s="185" t="s">
        <v>2875</v>
      </c>
      <c r="CJ69" s="185" t="s">
        <v>2986</v>
      </c>
      <c r="CK69" s="185" t="s">
        <v>2875</v>
      </c>
      <c r="CL69" s="185" t="s">
        <v>2875</v>
      </c>
      <c r="CM69" s="185" t="s">
        <v>2986</v>
      </c>
      <c r="CN69" s="185" t="s">
        <v>2875</v>
      </c>
      <c r="CO69" s="185" t="s">
        <v>2875</v>
      </c>
      <c r="CP69" s="185" t="s">
        <v>2986</v>
      </c>
      <c r="CQ69" s="185" t="s">
        <v>2875</v>
      </c>
      <c r="CR69" s="185" t="s">
        <v>2875</v>
      </c>
      <c r="CS69" s="185" t="s">
        <v>2986</v>
      </c>
      <c r="CT69" s="185" t="s">
        <v>2875</v>
      </c>
      <c r="CU69" s="185" t="s">
        <v>2875</v>
      </c>
      <c r="CV69" s="185" t="s">
        <v>2986</v>
      </c>
      <c r="CW69" s="185" t="s">
        <v>2875</v>
      </c>
      <c r="CX69" s="185" t="s">
        <v>2875</v>
      </c>
      <c r="CY69" s="185" t="s">
        <v>2986</v>
      </c>
      <c r="CZ69" s="185" t="s">
        <v>2875</v>
      </c>
      <c r="DA69" s="185" t="s">
        <v>2875</v>
      </c>
      <c r="DB69" s="185" t="s">
        <v>2986</v>
      </c>
      <c r="DC69" s="185" t="s">
        <v>2875</v>
      </c>
      <c r="DD69" s="185" t="s">
        <v>2875</v>
      </c>
      <c r="DE69" s="185" t="s">
        <v>2986</v>
      </c>
      <c r="DF69" s="185" t="s">
        <v>2875</v>
      </c>
      <c r="DG69" s="185" t="s">
        <v>2875</v>
      </c>
      <c r="DH69" s="185" t="s">
        <v>2986</v>
      </c>
      <c r="DI69" s="185" t="s">
        <v>2875</v>
      </c>
      <c r="DJ69" s="185" t="s">
        <v>2875</v>
      </c>
      <c r="DK69" s="185" t="s">
        <v>2986</v>
      </c>
      <c r="DL69" s="185" t="s">
        <v>2875</v>
      </c>
      <c r="DM69" s="185" t="s">
        <v>2875</v>
      </c>
      <c r="DN69" s="185" t="s">
        <v>2986</v>
      </c>
      <c r="DO69" s="185" t="s">
        <v>2875</v>
      </c>
      <c r="DP69" s="185" t="s">
        <v>2875</v>
      </c>
      <c r="DQ69" s="185" t="s">
        <v>2986</v>
      </c>
      <c r="DR69" s="185" t="s">
        <v>2875</v>
      </c>
      <c r="DS69" s="185" t="s">
        <v>2875</v>
      </c>
      <c r="DT69" s="185" t="s">
        <v>2986</v>
      </c>
      <c r="DU69" s="185" t="s">
        <v>2875</v>
      </c>
      <c r="DV69" s="185" t="s">
        <v>2875</v>
      </c>
      <c r="DW69" s="185" t="s">
        <v>2986</v>
      </c>
      <c r="DX69" s="185" t="s">
        <v>2875</v>
      </c>
      <c r="DY69" s="185" t="s">
        <v>2875</v>
      </c>
      <c r="DZ69" s="185" t="s">
        <v>2986</v>
      </c>
      <c r="EA69" s="185" t="s">
        <v>2875</v>
      </c>
      <c r="EB69" s="185" t="s">
        <v>2875</v>
      </c>
      <c r="EC69" s="185" t="s">
        <v>2986</v>
      </c>
      <c r="ED69" s="185" t="s">
        <v>2875</v>
      </c>
      <c r="EE69" s="185" t="s">
        <v>2875</v>
      </c>
      <c r="EF69" s="185" t="s">
        <v>2986</v>
      </c>
      <c r="EG69" s="185" t="s">
        <v>2875</v>
      </c>
      <c r="EH69" s="185" t="s">
        <v>2875</v>
      </c>
      <c r="EI69" s="185" t="s">
        <v>2986</v>
      </c>
      <c r="EJ69" s="185" t="s">
        <v>2875</v>
      </c>
      <c r="EK69" s="185" t="s">
        <v>2875</v>
      </c>
      <c r="EL69" s="185" t="s">
        <v>2986</v>
      </c>
      <c r="EM69" s="185" t="s">
        <v>2875</v>
      </c>
      <c r="EN69" s="185" t="s">
        <v>2875</v>
      </c>
      <c r="EO69" s="185" t="s">
        <v>2986</v>
      </c>
      <c r="EP69" s="185" t="s">
        <v>2875</v>
      </c>
      <c r="EQ69" s="185" t="s">
        <v>2875</v>
      </c>
      <c r="ER69" s="185" t="s">
        <v>2986</v>
      </c>
      <c r="ES69" s="185" t="s">
        <v>2875</v>
      </c>
      <c r="ET69" s="185" t="s">
        <v>2875</v>
      </c>
    </row>
    <row r="70" spans="1:150" x14ac:dyDescent="0.3">
      <c r="A70" s="1"/>
      <c r="B70" s="186" t="s">
        <v>3324</v>
      </c>
      <c r="C70" s="186" t="s">
        <v>650</v>
      </c>
      <c r="D70" s="186" t="s">
        <v>1017</v>
      </c>
      <c r="E70" s="186" t="s">
        <v>3325</v>
      </c>
      <c r="F70" s="186" t="s">
        <v>3326</v>
      </c>
      <c r="G70" s="187" t="s">
        <v>2986</v>
      </c>
      <c r="H70" s="187" t="s">
        <v>2875</v>
      </c>
      <c r="I70" s="187" t="s">
        <v>2875</v>
      </c>
      <c r="J70" s="187" t="s">
        <v>2986</v>
      </c>
      <c r="K70" s="187" t="s">
        <v>2875</v>
      </c>
      <c r="L70" s="187" t="s">
        <v>2875</v>
      </c>
      <c r="M70" s="187" t="s">
        <v>2986</v>
      </c>
      <c r="N70" s="187" t="s">
        <v>2875</v>
      </c>
      <c r="O70" s="187" t="s">
        <v>2875</v>
      </c>
      <c r="P70" s="187" t="s">
        <v>2986</v>
      </c>
      <c r="Q70" s="187" t="s">
        <v>2875</v>
      </c>
      <c r="R70" s="187" t="s">
        <v>2875</v>
      </c>
      <c r="S70" s="187" t="s">
        <v>2986</v>
      </c>
      <c r="T70" s="187" t="s">
        <v>2875</v>
      </c>
      <c r="U70" s="187" t="s">
        <v>2875</v>
      </c>
      <c r="V70" s="187" t="s">
        <v>2986</v>
      </c>
      <c r="W70" s="187" t="s">
        <v>2875</v>
      </c>
      <c r="X70" s="187" t="s">
        <v>2875</v>
      </c>
      <c r="Y70" s="187" t="s">
        <v>2986</v>
      </c>
      <c r="Z70" s="187" t="s">
        <v>2875</v>
      </c>
      <c r="AA70" s="187" t="s">
        <v>2875</v>
      </c>
      <c r="AB70" s="187" t="s">
        <v>2986</v>
      </c>
      <c r="AC70" s="187" t="s">
        <v>2875</v>
      </c>
      <c r="AD70" s="187" t="s">
        <v>2875</v>
      </c>
      <c r="AE70" s="187" t="s">
        <v>2986</v>
      </c>
      <c r="AF70" s="187" t="s">
        <v>2875</v>
      </c>
      <c r="AG70" s="187" t="s">
        <v>2875</v>
      </c>
      <c r="AH70" s="187" t="s">
        <v>2986</v>
      </c>
      <c r="AI70" s="187" t="s">
        <v>2875</v>
      </c>
      <c r="AJ70" s="187" t="s">
        <v>2875</v>
      </c>
      <c r="AK70" s="187" t="s">
        <v>2986</v>
      </c>
      <c r="AL70" s="187" t="s">
        <v>2875</v>
      </c>
      <c r="AM70" s="187" t="s">
        <v>2875</v>
      </c>
      <c r="AN70" s="187" t="s">
        <v>2986</v>
      </c>
      <c r="AO70" s="187" t="s">
        <v>2875</v>
      </c>
      <c r="AP70" s="187" t="s">
        <v>2875</v>
      </c>
      <c r="AQ70" s="187" t="s">
        <v>2986</v>
      </c>
      <c r="AR70" s="187" t="s">
        <v>2875</v>
      </c>
      <c r="AS70" s="187" t="s">
        <v>2875</v>
      </c>
      <c r="AT70" s="187" t="s">
        <v>2986</v>
      </c>
      <c r="AU70" s="187" t="s">
        <v>2875</v>
      </c>
      <c r="AV70" s="187" t="s">
        <v>2875</v>
      </c>
      <c r="AW70" s="187" t="s">
        <v>2986</v>
      </c>
      <c r="AX70" s="187" t="s">
        <v>2875</v>
      </c>
      <c r="AY70" s="187" t="s">
        <v>2875</v>
      </c>
      <c r="AZ70" s="187" t="s">
        <v>2986</v>
      </c>
      <c r="BA70" s="187" t="s">
        <v>2875</v>
      </c>
      <c r="BB70" s="187" t="s">
        <v>2875</v>
      </c>
      <c r="BC70" s="187" t="s">
        <v>2986</v>
      </c>
      <c r="BD70" s="187" t="s">
        <v>2875</v>
      </c>
      <c r="BE70" s="187" t="s">
        <v>2875</v>
      </c>
      <c r="BF70" s="187" t="s">
        <v>2986</v>
      </c>
      <c r="BG70" s="187" t="s">
        <v>2875</v>
      </c>
      <c r="BH70" s="187" t="s">
        <v>2875</v>
      </c>
      <c r="BI70" s="187" t="s">
        <v>2986</v>
      </c>
      <c r="BJ70" s="187" t="s">
        <v>2875</v>
      </c>
      <c r="BK70" s="187" t="s">
        <v>2875</v>
      </c>
      <c r="BL70" s="187" t="s">
        <v>2986</v>
      </c>
      <c r="BM70" s="187" t="s">
        <v>2875</v>
      </c>
      <c r="BN70" s="187" t="s">
        <v>2875</v>
      </c>
      <c r="BO70" s="187" t="s">
        <v>2986</v>
      </c>
      <c r="BP70" s="187" t="s">
        <v>2875</v>
      </c>
      <c r="BQ70" s="187" t="s">
        <v>2875</v>
      </c>
      <c r="BR70" s="187" t="s">
        <v>2986</v>
      </c>
      <c r="BS70" s="187" t="s">
        <v>2875</v>
      </c>
      <c r="BT70" s="187" t="s">
        <v>2875</v>
      </c>
      <c r="BU70" s="187" t="s">
        <v>2986</v>
      </c>
      <c r="BV70" s="187" t="s">
        <v>2875</v>
      </c>
      <c r="BW70" s="187" t="s">
        <v>2875</v>
      </c>
      <c r="BX70" s="187" t="s">
        <v>2986</v>
      </c>
      <c r="BY70" s="187" t="s">
        <v>2875</v>
      </c>
      <c r="BZ70" s="187" t="s">
        <v>2875</v>
      </c>
      <c r="CA70" s="187" t="s">
        <v>2986</v>
      </c>
      <c r="CB70" s="187" t="s">
        <v>2875</v>
      </c>
      <c r="CC70" s="187" t="s">
        <v>2875</v>
      </c>
      <c r="CD70" s="187" t="s">
        <v>2986</v>
      </c>
      <c r="CE70" s="187" t="s">
        <v>2875</v>
      </c>
      <c r="CF70" s="187" t="s">
        <v>2875</v>
      </c>
      <c r="CG70" s="187" t="s">
        <v>2986</v>
      </c>
      <c r="CH70" s="187" t="s">
        <v>2875</v>
      </c>
      <c r="CI70" s="187" t="s">
        <v>2875</v>
      </c>
      <c r="CJ70" s="187" t="s">
        <v>2986</v>
      </c>
      <c r="CK70" s="187" t="s">
        <v>2875</v>
      </c>
      <c r="CL70" s="187" t="s">
        <v>2875</v>
      </c>
      <c r="CM70" s="187" t="s">
        <v>2986</v>
      </c>
      <c r="CN70" s="187" t="s">
        <v>2875</v>
      </c>
      <c r="CO70" s="187" t="s">
        <v>2875</v>
      </c>
      <c r="CP70" s="187" t="s">
        <v>2986</v>
      </c>
      <c r="CQ70" s="187" t="s">
        <v>2875</v>
      </c>
      <c r="CR70" s="187" t="s">
        <v>2875</v>
      </c>
      <c r="CS70" s="187" t="s">
        <v>2986</v>
      </c>
      <c r="CT70" s="187" t="s">
        <v>2875</v>
      </c>
      <c r="CU70" s="187" t="s">
        <v>2875</v>
      </c>
      <c r="CV70" s="187" t="s">
        <v>2986</v>
      </c>
      <c r="CW70" s="187" t="s">
        <v>2875</v>
      </c>
      <c r="CX70" s="187" t="s">
        <v>2875</v>
      </c>
      <c r="CY70" s="187" t="s">
        <v>2986</v>
      </c>
      <c r="CZ70" s="187" t="s">
        <v>2875</v>
      </c>
      <c r="DA70" s="187" t="s">
        <v>2875</v>
      </c>
      <c r="DB70" s="187" t="s">
        <v>2986</v>
      </c>
      <c r="DC70" s="187" t="s">
        <v>2875</v>
      </c>
      <c r="DD70" s="187" t="s">
        <v>2875</v>
      </c>
      <c r="DE70" s="187" t="s">
        <v>2986</v>
      </c>
      <c r="DF70" s="187" t="s">
        <v>2875</v>
      </c>
      <c r="DG70" s="187" t="s">
        <v>2875</v>
      </c>
      <c r="DH70" s="187" t="s">
        <v>2986</v>
      </c>
      <c r="DI70" s="187" t="s">
        <v>2875</v>
      </c>
      <c r="DJ70" s="187" t="s">
        <v>2875</v>
      </c>
      <c r="DK70" s="187" t="s">
        <v>2986</v>
      </c>
      <c r="DL70" s="187" t="s">
        <v>2875</v>
      </c>
      <c r="DM70" s="187" t="s">
        <v>2875</v>
      </c>
      <c r="DN70" s="187" t="s">
        <v>2986</v>
      </c>
      <c r="DO70" s="187" t="s">
        <v>2875</v>
      </c>
      <c r="DP70" s="187" t="s">
        <v>2875</v>
      </c>
      <c r="DQ70" s="187" t="s">
        <v>2986</v>
      </c>
      <c r="DR70" s="187" t="s">
        <v>2875</v>
      </c>
      <c r="DS70" s="187" t="s">
        <v>2875</v>
      </c>
      <c r="DT70" s="187" t="s">
        <v>2986</v>
      </c>
      <c r="DU70" s="187" t="s">
        <v>2875</v>
      </c>
      <c r="DV70" s="187" t="s">
        <v>2875</v>
      </c>
      <c r="DW70" s="187" t="s">
        <v>2986</v>
      </c>
      <c r="DX70" s="187" t="s">
        <v>2875</v>
      </c>
      <c r="DY70" s="187" t="s">
        <v>2875</v>
      </c>
      <c r="DZ70" s="187" t="s">
        <v>2986</v>
      </c>
      <c r="EA70" s="187" t="s">
        <v>2875</v>
      </c>
      <c r="EB70" s="187" t="s">
        <v>2875</v>
      </c>
      <c r="EC70" s="187" t="s">
        <v>2986</v>
      </c>
      <c r="ED70" s="187" t="s">
        <v>2875</v>
      </c>
      <c r="EE70" s="187" t="s">
        <v>2875</v>
      </c>
      <c r="EF70" s="187" t="s">
        <v>2986</v>
      </c>
      <c r="EG70" s="187" t="s">
        <v>2875</v>
      </c>
      <c r="EH70" s="187" t="s">
        <v>2875</v>
      </c>
      <c r="EI70" s="187" t="s">
        <v>2986</v>
      </c>
      <c r="EJ70" s="187" t="s">
        <v>2875</v>
      </c>
      <c r="EK70" s="187" t="s">
        <v>2875</v>
      </c>
      <c r="EL70" s="187" t="s">
        <v>2986</v>
      </c>
      <c r="EM70" s="187" t="s">
        <v>2875</v>
      </c>
      <c r="EN70" s="187" t="s">
        <v>2875</v>
      </c>
      <c r="EO70" s="187" t="s">
        <v>2986</v>
      </c>
      <c r="EP70" s="187" t="s">
        <v>2875</v>
      </c>
      <c r="EQ70" s="187" t="s">
        <v>2875</v>
      </c>
      <c r="ER70" s="187" t="s">
        <v>2986</v>
      </c>
      <c r="ES70" s="187" t="s">
        <v>2875</v>
      </c>
      <c r="ET70" s="187" t="s">
        <v>2875</v>
      </c>
    </row>
    <row r="71" spans="1:150" x14ac:dyDescent="0.3">
      <c r="A71" s="1"/>
      <c r="B71" s="186" t="s">
        <v>3327</v>
      </c>
      <c r="C71" s="186" t="s">
        <v>650</v>
      </c>
      <c r="D71" s="186" t="s">
        <v>1017</v>
      </c>
      <c r="E71" s="186" t="s">
        <v>3328</v>
      </c>
      <c r="F71" s="186" t="s">
        <v>3329</v>
      </c>
      <c r="G71" s="187" t="s">
        <v>2986</v>
      </c>
      <c r="H71" s="187" t="s">
        <v>2875</v>
      </c>
      <c r="I71" s="187" t="s">
        <v>2875</v>
      </c>
      <c r="J71" s="187" t="s">
        <v>2986</v>
      </c>
      <c r="K71" s="187" t="s">
        <v>2875</v>
      </c>
      <c r="L71" s="187" t="s">
        <v>2875</v>
      </c>
      <c r="M71" s="187" t="s">
        <v>2986</v>
      </c>
      <c r="N71" s="187" t="s">
        <v>2875</v>
      </c>
      <c r="O71" s="187" t="s">
        <v>2875</v>
      </c>
      <c r="P71" s="187" t="s">
        <v>2986</v>
      </c>
      <c r="Q71" s="187" t="s">
        <v>2875</v>
      </c>
      <c r="R71" s="187" t="s">
        <v>2875</v>
      </c>
      <c r="S71" s="187" t="s">
        <v>2986</v>
      </c>
      <c r="T71" s="187" t="s">
        <v>2875</v>
      </c>
      <c r="U71" s="187" t="s">
        <v>3322</v>
      </c>
      <c r="V71" s="187" t="s">
        <v>2986</v>
      </c>
      <c r="W71" s="187" t="s">
        <v>2875</v>
      </c>
      <c r="X71" s="187" t="s">
        <v>3322</v>
      </c>
      <c r="Y71" s="187" t="s">
        <v>2986</v>
      </c>
      <c r="Z71" s="187" t="s">
        <v>2875</v>
      </c>
      <c r="AA71" s="187" t="s">
        <v>3323</v>
      </c>
      <c r="AB71" s="187" t="s">
        <v>2986</v>
      </c>
      <c r="AC71" s="187" t="s">
        <v>2875</v>
      </c>
      <c r="AD71" s="187" t="s">
        <v>3323</v>
      </c>
      <c r="AE71" s="187" t="s">
        <v>2986</v>
      </c>
      <c r="AF71" s="187" t="s">
        <v>2875</v>
      </c>
      <c r="AG71" s="187" t="s">
        <v>2875</v>
      </c>
      <c r="AH71" s="187" t="s">
        <v>2986</v>
      </c>
      <c r="AI71" s="187" t="s">
        <v>2875</v>
      </c>
      <c r="AJ71" s="187" t="s">
        <v>2875</v>
      </c>
      <c r="AK71" s="187" t="s">
        <v>2986</v>
      </c>
      <c r="AL71" s="187" t="s">
        <v>2875</v>
      </c>
      <c r="AM71" s="187" t="s">
        <v>2875</v>
      </c>
      <c r="AN71" s="187" t="s">
        <v>2986</v>
      </c>
      <c r="AO71" s="187" t="s">
        <v>2875</v>
      </c>
      <c r="AP71" s="187" t="s">
        <v>2875</v>
      </c>
      <c r="AQ71" s="187" t="s">
        <v>2986</v>
      </c>
      <c r="AR71" s="187" t="s">
        <v>2875</v>
      </c>
      <c r="AS71" s="187" t="s">
        <v>3322</v>
      </c>
      <c r="AT71" s="187" t="s">
        <v>2986</v>
      </c>
      <c r="AU71" s="187" t="s">
        <v>2875</v>
      </c>
      <c r="AV71" s="187" t="s">
        <v>3322</v>
      </c>
      <c r="AW71" s="187" t="s">
        <v>2986</v>
      </c>
      <c r="AX71" s="187" t="s">
        <v>2875</v>
      </c>
      <c r="AY71" s="187" t="s">
        <v>3322</v>
      </c>
      <c r="AZ71" s="187" t="s">
        <v>2986</v>
      </c>
      <c r="BA71" s="187" t="s">
        <v>2875</v>
      </c>
      <c r="BB71" s="187" t="s">
        <v>3322</v>
      </c>
      <c r="BC71" s="187" t="s">
        <v>2986</v>
      </c>
      <c r="BD71" s="187" t="s">
        <v>2875</v>
      </c>
      <c r="BE71" s="187" t="s">
        <v>2875</v>
      </c>
      <c r="BF71" s="187" t="s">
        <v>2986</v>
      </c>
      <c r="BG71" s="187" t="s">
        <v>2875</v>
      </c>
      <c r="BH71" s="187" t="s">
        <v>2875</v>
      </c>
      <c r="BI71" s="187" t="s">
        <v>2986</v>
      </c>
      <c r="BJ71" s="187" t="s">
        <v>2875</v>
      </c>
      <c r="BK71" s="187" t="s">
        <v>2875</v>
      </c>
      <c r="BL71" s="187" t="s">
        <v>2986</v>
      </c>
      <c r="BM71" s="187" t="s">
        <v>2875</v>
      </c>
      <c r="BN71" s="187" t="s">
        <v>2875</v>
      </c>
      <c r="BO71" s="187" t="s">
        <v>2986</v>
      </c>
      <c r="BP71" s="187" t="s">
        <v>2875</v>
      </c>
      <c r="BQ71" s="187" t="s">
        <v>2875</v>
      </c>
      <c r="BR71" s="187" t="s">
        <v>2986</v>
      </c>
      <c r="BS71" s="187" t="s">
        <v>2875</v>
      </c>
      <c r="BT71" s="187" t="s">
        <v>2875</v>
      </c>
      <c r="BU71" s="187" t="s">
        <v>2986</v>
      </c>
      <c r="BV71" s="187" t="s">
        <v>2875</v>
      </c>
      <c r="BW71" s="187" t="s">
        <v>2875</v>
      </c>
      <c r="BX71" s="187" t="s">
        <v>2986</v>
      </c>
      <c r="BY71" s="187" t="s">
        <v>2875</v>
      </c>
      <c r="BZ71" s="187" t="s">
        <v>2875</v>
      </c>
      <c r="CA71" s="187" t="s">
        <v>2986</v>
      </c>
      <c r="CB71" s="187" t="s">
        <v>2875</v>
      </c>
      <c r="CC71" s="187" t="s">
        <v>2875</v>
      </c>
      <c r="CD71" s="187" t="s">
        <v>2986</v>
      </c>
      <c r="CE71" s="187" t="s">
        <v>2875</v>
      </c>
      <c r="CF71" s="187" t="s">
        <v>2875</v>
      </c>
      <c r="CG71" s="187" t="s">
        <v>2986</v>
      </c>
      <c r="CH71" s="187" t="s">
        <v>2875</v>
      </c>
      <c r="CI71" s="187" t="s">
        <v>2875</v>
      </c>
      <c r="CJ71" s="187" t="s">
        <v>2986</v>
      </c>
      <c r="CK71" s="187" t="s">
        <v>2875</v>
      </c>
      <c r="CL71" s="187" t="s">
        <v>2875</v>
      </c>
      <c r="CM71" s="187" t="s">
        <v>2986</v>
      </c>
      <c r="CN71" s="187" t="s">
        <v>2875</v>
      </c>
      <c r="CO71" s="187" t="s">
        <v>2875</v>
      </c>
      <c r="CP71" s="187" t="s">
        <v>2986</v>
      </c>
      <c r="CQ71" s="187" t="s">
        <v>2875</v>
      </c>
      <c r="CR71" s="187" t="s">
        <v>2875</v>
      </c>
      <c r="CS71" s="187" t="s">
        <v>2986</v>
      </c>
      <c r="CT71" s="187" t="s">
        <v>2875</v>
      </c>
      <c r="CU71" s="187" t="s">
        <v>2875</v>
      </c>
      <c r="CV71" s="187" t="s">
        <v>2986</v>
      </c>
      <c r="CW71" s="187" t="s">
        <v>2875</v>
      </c>
      <c r="CX71" s="187" t="s">
        <v>2875</v>
      </c>
      <c r="CY71" s="187" t="s">
        <v>2986</v>
      </c>
      <c r="CZ71" s="187" t="s">
        <v>2875</v>
      </c>
      <c r="DA71" s="187" t="s">
        <v>2875</v>
      </c>
      <c r="DB71" s="187" t="s">
        <v>2986</v>
      </c>
      <c r="DC71" s="187" t="s">
        <v>2875</v>
      </c>
      <c r="DD71" s="187" t="s">
        <v>2875</v>
      </c>
      <c r="DE71" s="187" t="s">
        <v>2986</v>
      </c>
      <c r="DF71" s="187" t="s">
        <v>2875</v>
      </c>
      <c r="DG71" s="187" t="s">
        <v>2875</v>
      </c>
      <c r="DH71" s="187" t="s">
        <v>2986</v>
      </c>
      <c r="DI71" s="187" t="s">
        <v>2875</v>
      </c>
      <c r="DJ71" s="187" t="s">
        <v>2875</v>
      </c>
      <c r="DK71" s="187" t="s">
        <v>2986</v>
      </c>
      <c r="DL71" s="187" t="s">
        <v>2875</v>
      </c>
      <c r="DM71" s="187" t="s">
        <v>2875</v>
      </c>
      <c r="DN71" s="187" t="s">
        <v>2986</v>
      </c>
      <c r="DO71" s="187" t="s">
        <v>2875</v>
      </c>
      <c r="DP71" s="187" t="s">
        <v>2875</v>
      </c>
      <c r="DQ71" s="187" t="s">
        <v>2986</v>
      </c>
      <c r="DR71" s="187" t="s">
        <v>2875</v>
      </c>
      <c r="DS71" s="187" t="s">
        <v>2875</v>
      </c>
      <c r="DT71" s="187" t="s">
        <v>2986</v>
      </c>
      <c r="DU71" s="187" t="s">
        <v>2875</v>
      </c>
      <c r="DV71" s="187" t="s">
        <v>2875</v>
      </c>
      <c r="DW71" s="187" t="s">
        <v>2986</v>
      </c>
      <c r="DX71" s="187" t="s">
        <v>2875</v>
      </c>
      <c r="DY71" s="187" t="s">
        <v>2875</v>
      </c>
      <c r="DZ71" s="187" t="s">
        <v>2986</v>
      </c>
      <c r="EA71" s="187" t="s">
        <v>2875</v>
      </c>
      <c r="EB71" s="187" t="s">
        <v>2875</v>
      </c>
      <c r="EC71" s="187" t="s">
        <v>2986</v>
      </c>
      <c r="ED71" s="187" t="s">
        <v>2875</v>
      </c>
      <c r="EE71" s="187" t="s">
        <v>2875</v>
      </c>
      <c r="EF71" s="187" t="s">
        <v>2986</v>
      </c>
      <c r="EG71" s="187" t="s">
        <v>2875</v>
      </c>
      <c r="EH71" s="187" t="s">
        <v>2875</v>
      </c>
      <c r="EI71" s="187" t="s">
        <v>2986</v>
      </c>
      <c r="EJ71" s="187" t="s">
        <v>2875</v>
      </c>
      <c r="EK71" s="187" t="s">
        <v>2875</v>
      </c>
      <c r="EL71" s="187" t="s">
        <v>2986</v>
      </c>
      <c r="EM71" s="187" t="s">
        <v>2875</v>
      </c>
      <c r="EN71" s="187" t="s">
        <v>2875</v>
      </c>
      <c r="EO71" s="187" t="s">
        <v>2986</v>
      </c>
      <c r="EP71" s="187" t="s">
        <v>2875</v>
      </c>
      <c r="EQ71" s="187" t="s">
        <v>2875</v>
      </c>
      <c r="ER71" s="187" t="s">
        <v>2986</v>
      </c>
      <c r="ES71" s="187" t="s">
        <v>2875</v>
      </c>
      <c r="ET71" s="187" t="s">
        <v>2875</v>
      </c>
    </row>
    <row r="72" spans="1:150" x14ac:dyDescent="0.3">
      <c r="A72" s="1"/>
      <c r="B72" s="185" t="s">
        <v>3330</v>
      </c>
      <c r="C72" s="185" t="s">
        <v>172</v>
      </c>
      <c r="D72" s="185" t="s">
        <v>3331</v>
      </c>
      <c r="E72" s="185" t="s">
        <v>3332</v>
      </c>
      <c r="F72" s="185" t="s">
        <v>3333</v>
      </c>
      <c r="G72" s="185" t="s">
        <v>2986</v>
      </c>
      <c r="H72" s="185" t="s">
        <v>2875</v>
      </c>
      <c r="I72" s="185" t="s">
        <v>2875</v>
      </c>
      <c r="J72" s="185" t="s">
        <v>2986</v>
      </c>
      <c r="K72" s="185" t="s">
        <v>2875</v>
      </c>
      <c r="L72" s="185" t="s">
        <v>2875</v>
      </c>
      <c r="M72" s="185" t="s">
        <v>2986</v>
      </c>
      <c r="N72" s="185" t="s">
        <v>2875</v>
      </c>
      <c r="O72" s="185" t="s">
        <v>2875</v>
      </c>
      <c r="P72" s="185" t="s">
        <v>2986</v>
      </c>
      <c r="Q72" s="185" t="s">
        <v>2875</v>
      </c>
      <c r="R72" s="185" t="s">
        <v>2875</v>
      </c>
      <c r="S72" s="185" t="s">
        <v>2986</v>
      </c>
      <c r="T72" s="185" t="s">
        <v>2875</v>
      </c>
      <c r="U72" s="185" t="s">
        <v>2875</v>
      </c>
      <c r="V72" s="185" t="s">
        <v>2986</v>
      </c>
      <c r="W72" s="185" t="s">
        <v>2875</v>
      </c>
      <c r="X72" s="185" t="s">
        <v>2875</v>
      </c>
      <c r="Y72" s="185" t="s">
        <v>2986</v>
      </c>
      <c r="Z72" s="185" t="s">
        <v>2875</v>
      </c>
      <c r="AA72" s="185" t="s">
        <v>2875</v>
      </c>
      <c r="AB72" s="185" t="s">
        <v>2986</v>
      </c>
      <c r="AC72" s="185" t="s">
        <v>2875</v>
      </c>
      <c r="AD72" s="185" t="s">
        <v>2875</v>
      </c>
      <c r="AE72" s="185" t="s">
        <v>2986</v>
      </c>
      <c r="AF72" s="185" t="s">
        <v>2875</v>
      </c>
      <c r="AG72" s="185" t="s">
        <v>2875</v>
      </c>
      <c r="AH72" s="185" t="s">
        <v>2986</v>
      </c>
      <c r="AI72" s="185" t="s">
        <v>2875</v>
      </c>
      <c r="AJ72" s="185" t="s">
        <v>2875</v>
      </c>
      <c r="AK72" s="185" t="s">
        <v>2986</v>
      </c>
      <c r="AL72" s="185" t="s">
        <v>2875</v>
      </c>
      <c r="AM72" s="185" t="s">
        <v>2875</v>
      </c>
      <c r="AN72" s="185" t="s">
        <v>2986</v>
      </c>
      <c r="AO72" s="185" t="s">
        <v>2875</v>
      </c>
      <c r="AP72" s="185" t="s">
        <v>2875</v>
      </c>
      <c r="AQ72" s="185" t="s">
        <v>2986</v>
      </c>
      <c r="AR72" s="185" t="s">
        <v>2875</v>
      </c>
      <c r="AS72" s="185" t="s">
        <v>2875</v>
      </c>
      <c r="AT72" s="185" t="s">
        <v>2986</v>
      </c>
      <c r="AU72" s="185" t="s">
        <v>2875</v>
      </c>
      <c r="AV72" s="185" t="s">
        <v>2875</v>
      </c>
      <c r="AW72" s="185" t="s">
        <v>2986</v>
      </c>
      <c r="AX72" s="185" t="s">
        <v>2875</v>
      </c>
      <c r="AY72" s="185" t="s">
        <v>2875</v>
      </c>
      <c r="AZ72" s="185" t="s">
        <v>2986</v>
      </c>
      <c r="BA72" s="185" t="s">
        <v>2875</v>
      </c>
      <c r="BB72" s="185" t="s">
        <v>2875</v>
      </c>
      <c r="BC72" s="185" t="s">
        <v>2986</v>
      </c>
      <c r="BD72" s="185" t="s">
        <v>2875</v>
      </c>
      <c r="BE72" s="185" t="s">
        <v>2875</v>
      </c>
      <c r="BF72" s="185" t="s">
        <v>2986</v>
      </c>
      <c r="BG72" s="185" t="s">
        <v>2875</v>
      </c>
      <c r="BH72" s="185" t="s">
        <v>2875</v>
      </c>
      <c r="BI72" s="185" t="s">
        <v>2986</v>
      </c>
      <c r="BJ72" s="185" t="s">
        <v>2875</v>
      </c>
      <c r="BK72" s="185" t="s">
        <v>2875</v>
      </c>
      <c r="BL72" s="185" t="s">
        <v>2986</v>
      </c>
      <c r="BM72" s="185" t="s">
        <v>2875</v>
      </c>
      <c r="BN72" s="185" t="s">
        <v>2875</v>
      </c>
      <c r="BO72" s="185" t="s">
        <v>2986</v>
      </c>
      <c r="BP72" s="185" t="s">
        <v>2875</v>
      </c>
      <c r="BQ72" s="185" t="s">
        <v>2875</v>
      </c>
      <c r="BR72" s="185" t="s">
        <v>2986</v>
      </c>
      <c r="BS72" s="185" t="s">
        <v>2875</v>
      </c>
      <c r="BT72" s="185" t="s">
        <v>2875</v>
      </c>
      <c r="BU72" s="185" t="s">
        <v>2986</v>
      </c>
      <c r="BV72" s="185" t="s">
        <v>2875</v>
      </c>
      <c r="BW72" s="185" t="s">
        <v>2875</v>
      </c>
      <c r="BX72" s="185" t="s">
        <v>2986</v>
      </c>
      <c r="BY72" s="185" t="s">
        <v>2875</v>
      </c>
      <c r="BZ72" s="185" t="s">
        <v>2875</v>
      </c>
      <c r="CA72" s="185" t="s">
        <v>2986</v>
      </c>
      <c r="CB72" s="185" t="s">
        <v>2875</v>
      </c>
      <c r="CC72" s="185" t="s">
        <v>2875</v>
      </c>
      <c r="CD72" s="185" t="s">
        <v>2986</v>
      </c>
      <c r="CE72" s="185" t="s">
        <v>2875</v>
      </c>
      <c r="CF72" s="185" t="s">
        <v>2875</v>
      </c>
      <c r="CG72" s="185" t="s">
        <v>2986</v>
      </c>
      <c r="CH72" s="185" t="s">
        <v>2875</v>
      </c>
      <c r="CI72" s="185" t="s">
        <v>2875</v>
      </c>
      <c r="CJ72" s="185" t="s">
        <v>2986</v>
      </c>
      <c r="CK72" s="185" t="s">
        <v>2875</v>
      </c>
      <c r="CL72" s="185" t="s">
        <v>2875</v>
      </c>
      <c r="CM72" s="185" t="s">
        <v>2986</v>
      </c>
      <c r="CN72" s="185" t="s">
        <v>2875</v>
      </c>
      <c r="CO72" s="185" t="s">
        <v>2875</v>
      </c>
      <c r="CP72" s="185" t="s">
        <v>2986</v>
      </c>
      <c r="CQ72" s="185" t="s">
        <v>2875</v>
      </c>
      <c r="CR72" s="185" t="s">
        <v>2875</v>
      </c>
      <c r="CS72" s="185" t="s">
        <v>2986</v>
      </c>
      <c r="CT72" s="185" t="s">
        <v>2875</v>
      </c>
      <c r="CU72" s="185" t="s">
        <v>2875</v>
      </c>
      <c r="CV72" s="185" t="s">
        <v>2986</v>
      </c>
      <c r="CW72" s="185" t="s">
        <v>2875</v>
      </c>
      <c r="CX72" s="185" t="s">
        <v>2875</v>
      </c>
      <c r="CY72" s="185" t="s">
        <v>2986</v>
      </c>
      <c r="CZ72" s="185" t="s">
        <v>2875</v>
      </c>
      <c r="DA72" s="185" t="s">
        <v>2875</v>
      </c>
      <c r="DB72" s="185" t="s">
        <v>2986</v>
      </c>
      <c r="DC72" s="185" t="s">
        <v>2875</v>
      </c>
      <c r="DD72" s="185" t="s">
        <v>2875</v>
      </c>
      <c r="DE72" s="185" t="s">
        <v>2986</v>
      </c>
      <c r="DF72" s="185" t="s">
        <v>2875</v>
      </c>
      <c r="DG72" s="185" t="s">
        <v>2875</v>
      </c>
      <c r="DH72" s="185" t="s">
        <v>2986</v>
      </c>
      <c r="DI72" s="185" t="s">
        <v>2875</v>
      </c>
      <c r="DJ72" s="185" t="s">
        <v>2875</v>
      </c>
      <c r="DK72" s="185" t="s">
        <v>2986</v>
      </c>
      <c r="DL72" s="185" t="s">
        <v>2875</v>
      </c>
      <c r="DM72" s="185" t="s">
        <v>2875</v>
      </c>
      <c r="DN72" s="185" t="s">
        <v>2986</v>
      </c>
      <c r="DO72" s="185" t="s">
        <v>2875</v>
      </c>
      <c r="DP72" s="185" t="s">
        <v>2875</v>
      </c>
      <c r="DQ72" s="185" t="s">
        <v>2986</v>
      </c>
      <c r="DR72" s="185" t="s">
        <v>2875</v>
      </c>
      <c r="DS72" s="185" t="s">
        <v>2875</v>
      </c>
      <c r="DT72" s="185" t="s">
        <v>2986</v>
      </c>
      <c r="DU72" s="185" t="s">
        <v>2875</v>
      </c>
      <c r="DV72" s="185" t="s">
        <v>2875</v>
      </c>
      <c r="DW72" s="185" t="s">
        <v>2986</v>
      </c>
      <c r="DX72" s="185" t="s">
        <v>2875</v>
      </c>
      <c r="DY72" s="185" t="s">
        <v>2875</v>
      </c>
      <c r="DZ72" s="185" t="s">
        <v>2986</v>
      </c>
      <c r="EA72" s="185" t="s">
        <v>2875</v>
      </c>
      <c r="EB72" s="185" t="s">
        <v>2875</v>
      </c>
      <c r="EC72" s="185" t="s">
        <v>2986</v>
      </c>
      <c r="ED72" s="185" t="s">
        <v>2875</v>
      </c>
      <c r="EE72" s="185" t="s">
        <v>2875</v>
      </c>
      <c r="EF72" s="185" t="s">
        <v>2986</v>
      </c>
      <c r="EG72" s="185" t="s">
        <v>2875</v>
      </c>
      <c r="EH72" s="185" t="s">
        <v>2875</v>
      </c>
      <c r="EI72" s="185" t="s">
        <v>2986</v>
      </c>
      <c r="EJ72" s="185" t="s">
        <v>2875</v>
      </c>
      <c r="EK72" s="185" t="s">
        <v>2875</v>
      </c>
      <c r="EL72" s="185" t="s">
        <v>2986</v>
      </c>
      <c r="EM72" s="185" t="s">
        <v>2875</v>
      </c>
      <c r="EN72" s="185" t="s">
        <v>2875</v>
      </c>
      <c r="EO72" s="185" t="s">
        <v>2986</v>
      </c>
      <c r="EP72" s="185" t="s">
        <v>2875</v>
      </c>
      <c r="EQ72" s="185" t="s">
        <v>2875</v>
      </c>
      <c r="ER72" s="185" t="s">
        <v>2986</v>
      </c>
      <c r="ES72" s="185" t="s">
        <v>2875</v>
      </c>
      <c r="ET72" s="185" t="s">
        <v>2875</v>
      </c>
    </row>
    <row r="73" spans="1:150" x14ac:dyDescent="0.3">
      <c r="A73" s="1"/>
      <c r="B73" s="186" t="s">
        <v>3334</v>
      </c>
      <c r="C73" s="186" t="s">
        <v>172</v>
      </c>
      <c r="D73" s="186" t="s">
        <v>3331</v>
      </c>
      <c r="E73" s="186" t="s">
        <v>3335</v>
      </c>
      <c r="F73" s="186" t="s">
        <v>3336</v>
      </c>
      <c r="G73" s="187" t="s">
        <v>2986</v>
      </c>
      <c r="H73" s="187" t="s">
        <v>2875</v>
      </c>
      <c r="I73" s="187" t="s">
        <v>2875</v>
      </c>
      <c r="J73" s="187" t="s">
        <v>2986</v>
      </c>
      <c r="K73" s="187" t="s">
        <v>2875</v>
      </c>
      <c r="L73" s="187" t="s">
        <v>2875</v>
      </c>
      <c r="M73" s="187" t="s">
        <v>2986</v>
      </c>
      <c r="N73" s="187" t="s">
        <v>2875</v>
      </c>
      <c r="O73" s="187" t="s">
        <v>2875</v>
      </c>
      <c r="P73" s="187" t="s">
        <v>2986</v>
      </c>
      <c r="Q73" s="187" t="s">
        <v>2875</v>
      </c>
      <c r="R73" s="187" t="s">
        <v>2875</v>
      </c>
      <c r="S73" s="187" t="s">
        <v>2986</v>
      </c>
      <c r="T73" s="187" t="s">
        <v>2875</v>
      </c>
      <c r="U73" s="187" t="s">
        <v>2875</v>
      </c>
      <c r="V73" s="187" t="s">
        <v>2986</v>
      </c>
      <c r="W73" s="187" t="s">
        <v>2875</v>
      </c>
      <c r="X73" s="187" t="s">
        <v>2875</v>
      </c>
      <c r="Y73" s="187" t="s">
        <v>2986</v>
      </c>
      <c r="Z73" s="187" t="s">
        <v>2875</v>
      </c>
      <c r="AA73" s="187" t="s">
        <v>2875</v>
      </c>
      <c r="AB73" s="187" t="s">
        <v>2986</v>
      </c>
      <c r="AC73" s="187" t="s">
        <v>2875</v>
      </c>
      <c r="AD73" s="187" t="s">
        <v>2875</v>
      </c>
      <c r="AE73" s="187" t="s">
        <v>2986</v>
      </c>
      <c r="AF73" s="187" t="s">
        <v>2875</v>
      </c>
      <c r="AG73" s="187" t="s">
        <v>2875</v>
      </c>
      <c r="AH73" s="187" t="s">
        <v>2986</v>
      </c>
      <c r="AI73" s="187" t="s">
        <v>2875</v>
      </c>
      <c r="AJ73" s="187" t="s">
        <v>2875</v>
      </c>
      <c r="AK73" s="187" t="s">
        <v>2986</v>
      </c>
      <c r="AL73" s="187" t="s">
        <v>2875</v>
      </c>
      <c r="AM73" s="187" t="s">
        <v>2875</v>
      </c>
      <c r="AN73" s="187" t="s">
        <v>2986</v>
      </c>
      <c r="AO73" s="187" t="s">
        <v>2875</v>
      </c>
      <c r="AP73" s="187" t="s">
        <v>2875</v>
      </c>
      <c r="AQ73" s="187" t="s">
        <v>2986</v>
      </c>
      <c r="AR73" s="187" t="s">
        <v>2875</v>
      </c>
      <c r="AS73" s="187" t="s">
        <v>2875</v>
      </c>
      <c r="AT73" s="187" t="s">
        <v>2986</v>
      </c>
      <c r="AU73" s="187" t="s">
        <v>2875</v>
      </c>
      <c r="AV73" s="187" t="s">
        <v>2875</v>
      </c>
      <c r="AW73" s="187" t="s">
        <v>2986</v>
      </c>
      <c r="AX73" s="187" t="s">
        <v>2875</v>
      </c>
      <c r="AY73" s="187" t="s">
        <v>2875</v>
      </c>
      <c r="AZ73" s="187" t="s">
        <v>2986</v>
      </c>
      <c r="BA73" s="187" t="s">
        <v>2875</v>
      </c>
      <c r="BB73" s="187" t="s">
        <v>2875</v>
      </c>
      <c r="BC73" s="187" t="s">
        <v>2986</v>
      </c>
      <c r="BD73" s="187" t="s">
        <v>2875</v>
      </c>
      <c r="BE73" s="187" t="s">
        <v>2875</v>
      </c>
      <c r="BF73" s="187" t="s">
        <v>2986</v>
      </c>
      <c r="BG73" s="187" t="s">
        <v>2875</v>
      </c>
      <c r="BH73" s="187" t="s">
        <v>2875</v>
      </c>
      <c r="BI73" s="187" t="s">
        <v>2986</v>
      </c>
      <c r="BJ73" s="187" t="s">
        <v>2875</v>
      </c>
      <c r="BK73" s="187" t="s">
        <v>2875</v>
      </c>
      <c r="BL73" s="187" t="s">
        <v>2986</v>
      </c>
      <c r="BM73" s="187" t="s">
        <v>2875</v>
      </c>
      <c r="BN73" s="187" t="s">
        <v>2875</v>
      </c>
      <c r="BO73" s="187" t="s">
        <v>2986</v>
      </c>
      <c r="BP73" s="187" t="s">
        <v>2875</v>
      </c>
      <c r="BQ73" s="187" t="s">
        <v>2875</v>
      </c>
      <c r="BR73" s="187" t="s">
        <v>2986</v>
      </c>
      <c r="BS73" s="187" t="s">
        <v>2875</v>
      </c>
      <c r="BT73" s="187" t="s">
        <v>2875</v>
      </c>
      <c r="BU73" s="187" t="s">
        <v>2986</v>
      </c>
      <c r="BV73" s="187" t="s">
        <v>2875</v>
      </c>
      <c r="BW73" s="187" t="s">
        <v>2875</v>
      </c>
      <c r="BX73" s="187" t="s">
        <v>2986</v>
      </c>
      <c r="BY73" s="187" t="s">
        <v>2875</v>
      </c>
      <c r="BZ73" s="187" t="s">
        <v>2875</v>
      </c>
      <c r="CA73" s="187" t="s">
        <v>2986</v>
      </c>
      <c r="CB73" s="187" t="s">
        <v>2875</v>
      </c>
      <c r="CC73" s="187" t="s">
        <v>2875</v>
      </c>
      <c r="CD73" s="187" t="s">
        <v>2986</v>
      </c>
      <c r="CE73" s="187" t="s">
        <v>2875</v>
      </c>
      <c r="CF73" s="187" t="s">
        <v>2875</v>
      </c>
      <c r="CG73" s="187" t="s">
        <v>2986</v>
      </c>
      <c r="CH73" s="187" t="s">
        <v>2875</v>
      </c>
      <c r="CI73" s="187" t="s">
        <v>2875</v>
      </c>
      <c r="CJ73" s="187" t="s">
        <v>2986</v>
      </c>
      <c r="CK73" s="187" t="s">
        <v>2875</v>
      </c>
      <c r="CL73" s="187" t="s">
        <v>2875</v>
      </c>
      <c r="CM73" s="187" t="s">
        <v>2986</v>
      </c>
      <c r="CN73" s="187" t="s">
        <v>2875</v>
      </c>
      <c r="CO73" s="187" t="s">
        <v>2875</v>
      </c>
      <c r="CP73" s="187" t="s">
        <v>2986</v>
      </c>
      <c r="CQ73" s="187" t="s">
        <v>2875</v>
      </c>
      <c r="CR73" s="187" t="s">
        <v>2875</v>
      </c>
      <c r="CS73" s="187" t="s">
        <v>2986</v>
      </c>
      <c r="CT73" s="187" t="s">
        <v>2875</v>
      </c>
      <c r="CU73" s="187" t="s">
        <v>2875</v>
      </c>
      <c r="CV73" s="187" t="s">
        <v>2986</v>
      </c>
      <c r="CW73" s="187" t="s">
        <v>2875</v>
      </c>
      <c r="CX73" s="187" t="s">
        <v>2875</v>
      </c>
      <c r="CY73" s="187" t="s">
        <v>2986</v>
      </c>
      <c r="CZ73" s="187" t="s">
        <v>2875</v>
      </c>
      <c r="DA73" s="187" t="s">
        <v>2875</v>
      </c>
      <c r="DB73" s="187" t="s">
        <v>2986</v>
      </c>
      <c r="DC73" s="187" t="s">
        <v>2875</v>
      </c>
      <c r="DD73" s="187" t="s">
        <v>2875</v>
      </c>
      <c r="DE73" s="187" t="s">
        <v>2986</v>
      </c>
      <c r="DF73" s="187" t="s">
        <v>2875</v>
      </c>
      <c r="DG73" s="187" t="s">
        <v>2875</v>
      </c>
      <c r="DH73" s="187" t="s">
        <v>2986</v>
      </c>
      <c r="DI73" s="187" t="s">
        <v>2875</v>
      </c>
      <c r="DJ73" s="187" t="s">
        <v>2875</v>
      </c>
      <c r="DK73" s="187" t="s">
        <v>2986</v>
      </c>
      <c r="DL73" s="187" t="s">
        <v>2875</v>
      </c>
      <c r="DM73" s="187" t="s">
        <v>2875</v>
      </c>
      <c r="DN73" s="187" t="s">
        <v>2986</v>
      </c>
      <c r="DO73" s="187" t="s">
        <v>2875</v>
      </c>
      <c r="DP73" s="187" t="s">
        <v>2875</v>
      </c>
      <c r="DQ73" s="187" t="s">
        <v>2986</v>
      </c>
      <c r="DR73" s="187" t="s">
        <v>2875</v>
      </c>
      <c r="DS73" s="187" t="s">
        <v>2875</v>
      </c>
      <c r="DT73" s="187" t="s">
        <v>2986</v>
      </c>
      <c r="DU73" s="187" t="s">
        <v>2875</v>
      </c>
      <c r="DV73" s="187" t="s">
        <v>2875</v>
      </c>
      <c r="DW73" s="187" t="s">
        <v>2986</v>
      </c>
      <c r="DX73" s="187" t="s">
        <v>2875</v>
      </c>
      <c r="DY73" s="187" t="s">
        <v>2875</v>
      </c>
      <c r="DZ73" s="187" t="s">
        <v>2986</v>
      </c>
      <c r="EA73" s="187" t="s">
        <v>2875</v>
      </c>
      <c r="EB73" s="187" t="s">
        <v>2875</v>
      </c>
      <c r="EC73" s="187" t="s">
        <v>2986</v>
      </c>
      <c r="ED73" s="187" t="s">
        <v>2875</v>
      </c>
      <c r="EE73" s="187" t="s">
        <v>2875</v>
      </c>
      <c r="EF73" s="187" t="s">
        <v>2986</v>
      </c>
      <c r="EG73" s="187" t="s">
        <v>2875</v>
      </c>
      <c r="EH73" s="187" t="s">
        <v>2875</v>
      </c>
      <c r="EI73" s="187" t="s">
        <v>2986</v>
      </c>
      <c r="EJ73" s="187" t="s">
        <v>2875</v>
      </c>
      <c r="EK73" s="187" t="s">
        <v>2875</v>
      </c>
      <c r="EL73" s="187" t="s">
        <v>2986</v>
      </c>
      <c r="EM73" s="187" t="s">
        <v>2875</v>
      </c>
      <c r="EN73" s="187" t="s">
        <v>2875</v>
      </c>
      <c r="EO73" s="187" t="s">
        <v>2986</v>
      </c>
      <c r="EP73" s="187" t="s">
        <v>2875</v>
      </c>
      <c r="EQ73" s="187" t="s">
        <v>2875</v>
      </c>
      <c r="ER73" s="187" t="s">
        <v>2986</v>
      </c>
      <c r="ES73" s="187" t="s">
        <v>2875</v>
      </c>
      <c r="ET73" s="187" t="s">
        <v>2875</v>
      </c>
    </row>
    <row r="74" spans="1:150" x14ac:dyDescent="0.3">
      <c r="A74" s="1"/>
      <c r="B74" s="185" t="s">
        <v>3337</v>
      </c>
      <c r="C74" s="185" t="s">
        <v>52</v>
      </c>
      <c r="D74" s="185" t="s">
        <v>1032</v>
      </c>
      <c r="E74" s="185" t="s">
        <v>3338</v>
      </c>
      <c r="F74" s="185" t="s">
        <v>3339</v>
      </c>
      <c r="G74" s="185" t="s">
        <v>2986</v>
      </c>
      <c r="H74" s="185" t="s">
        <v>2875</v>
      </c>
      <c r="I74" s="185" t="s">
        <v>2875</v>
      </c>
      <c r="J74" s="185" t="s">
        <v>2986</v>
      </c>
      <c r="K74" s="185" t="s">
        <v>2875</v>
      </c>
      <c r="L74" s="185" t="s">
        <v>2875</v>
      </c>
      <c r="M74" s="185" t="s">
        <v>2986</v>
      </c>
      <c r="N74" s="185" t="s">
        <v>2875</v>
      </c>
      <c r="O74" s="185" t="s">
        <v>2875</v>
      </c>
      <c r="P74" s="185" t="s">
        <v>2986</v>
      </c>
      <c r="Q74" s="185" t="s">
        <v>2875</v>
      </c>
      <c r="R74" s="185" t="s">
        <v>2875</v>
      </c>
      <c r="S74" s="185" t="s">
        <v>2986</v>
      </c>
      <c r="T74" s="185" t="s">
        <v>2875</v>
      </c>
      <c r="U74" s="185" t="s">
        <v>2875</v>
      </c>
      <c r="V74" s="185" t="s">
        <v>2986</v>
      </c>
      <c r="W74" s="185" t="s">
        <v>2875</v>
      </c>
      <c r="X74" s="185" t="s">
        <v>3074</v>
      </c>
      <c r="Y74" s="185" t="s">
        <v>2986</v>
      </c>
      <c r="Z74" s="185" t="s">
        <v>2875</v>
      </c>
      <c r="AA74" s="185" t="s">
        <v>2875</v>
      </c>
      <c r="AB74" s="185" t="s">
        <v>2986</v>
      </c>
      <c r="AC74" s="185" t="s">
        <v>2875</v>
      </c>
      <c r="AD74" s="185" t="s">
        <v>2875</v>
      </c>
      <c r="AE74" s="185" t="s">
        <v>2986</v>
      </c>
      <c r="AF74" s="185" t="s">
        <v>2875</v>
      </c>
      <c r="AG74" s="185" t="s">
        <v>2875</v>
      </c>
      <c r="AH74" s="185" t="s">
        <v>2986</v>
      </c>
      <c r="AI74" s="185" t="s">
        <v>2875</v>
      </c>
      <c r="AJ74" s="185" t="s">
        <v>2875</v>
      </c>
      <c r="AK74" s="185" t="s">
        <v>2986</v>
      </c>
      <c r="AL74" s="185" t="s">
        <v>2875</v>
      </c>
      <c r="AM74" s="185" t="s">
        <v>2875</v>
      </c>
      <c r="AN74" s="185" t="s">
        <v>2986</v>
      </c>
      <c r="AO74" s="185" t="s">
        <v>2875</v>
      </c>
      <c r="AP74" s="185" t="s">
        <v>2875</v>
      </c>
      <c r="AQ74" s="185" t="s">
        <v>2986</v>
      </c>
      <c r="AR74" s="185" t="s">
        <v>2875</v>
      </c>
      <c r="AS74" s="185" t="s">
        <v>3074</v>
      </c>
      <c r="AT74" s="185" t="s">
        <v>2986</v>
      </c>
      <c r="AU74" s="185" t="s">
        <v>2875</v>
      </c>
      <c r="AV74" s="185" t="s">
        <v>3074</v>
      </c>
      <c r="AW74" s="185" t="s">
        <v>2986</v>
      </c>
      <c r="AX74" s="185" t="s">
        <v>2875</v>
      </c>
      <c r="AY74" s="185" t="s">
        <v>3074</v>
      </c>
      <c r="AZ74" s="185" t="s">
        <v>2986</v>
      </c>
      <c r="BA74" s="185" t="s">
        <v>2875</v>
      </c>
      <c r="BB74" s="185" t="s">
        <v>3074</v>
      </c>
      <c r="BC74" s="185" t="s">
        <v>2986</v>
      </c>
      <c r="BD74" s="185" t="s">
        <v>2875</v>
      </c>
      <c r="BE74" s="185" t="s">
        <v>2875</v>
      </c>
      <c r="BF74" s="185" t="s">
        <v>2986</v>
      </c>
      <c r="BG74" s="185" t="s">
        <v>2875</v>
      </c>
      <c r="BH74" s="185" t="s">
        <v>2875</v>
      </c>
      <c r="BI74" s="185" t="s">
        <v>2986</v>
      </c>
      <c r="BJ74" s="185" t="s">
        <v>2875</v>
      </c>
      <c r="BK74" s="185" t="s">
        <v>2875</v>
      </c>
      <c r="BL74" s="185" t="s">
        <v>2986</v>
      </c>
      <c r="BM74" s="185" t="s">
        <v>2875</v>
      </c>
      <c r="BN74" s="185" t="s">
        <v>2875</v>
      </c>
      <c r="BO74" s="185" t="s">
        <v>2986</v>
      </c>
      <c r="BP74" s="185" t="s">
        <v>2875</v>
      </c>
      <c r="BQ74" s="185" t="s">
        <v>2875</v>
      </c>
      <c r="BR74" s="185" t="s">
        <v>2986</v>
      </c>
      <c r="BS74" s="185" t="s">
        <v>2875</v>
      </c>
      <c r="BT74" s="185" t="s">
        <v>2875</v>
      </c>
      <c r="BU74" s="185" t="s">
        <v>2986</v>
      </c>
      <c r="BV74" s="185" t="s">
        <v>2875</v>
      </c>
      <c r="BW74" s="185" t="s">
        <v>2875</v>
      </c>
      <c r="BX74" s="185" t="s">
        <v>2986</v>
      </c>
      <c r="BY74" s="185" t="s">
        <v>2875</v>
      </c>
      <c r="BZ74" s="185" t="s">
        <v>2875</v>
      </c>
      <c r="CA74" s="185" t="s">
        <v>2986</v>
      </c>
      <c r="CB74" s="185" t="s">
        <v>2875</v>
      </c>
      <c r="CC74" s="185" t="s">
        <v>2875</v>
      </c>
      <c r="CD74" s="185" t="s">
        <v>2986</v>
      </c>
      <c r="CE74" s="185" t="s">
        <v>2875</v>
      </c>
      <c r="CF74" s="185" t="s">
        <v>2875</v>
      </c>
      <c r="CG74" s="185" t="s">
        <v>2986</v>
      </c>
      <c r="CH74" s="185" t="s">
        <v>2875</v>
      </c>
      <c r="CI74" s="185" t="s">
        <v>2875</v>
      </c>
      <c r="CJ74" s="185" t="s">
        <v>2986</v>
      </c>
      <c r="CK74" s="185" t="s">
        <v>2875</v>
      </c>
      <c r="CL74" s="185" t="s">
        <v>2875</v>
      </c>
      <c r="CM74" s="185" t="s">
        <v>2986</v>
      </c>
      <c r="CN74" s="185" t="s">
        <v>2875</v>
      </c>
      <c r="CO74" s="185" t="s">
        <v>2875</v>
      </c>
      <c r="CP74" s="185" t="s">
        <v>2986</v>
      </c>
      <c r="CQ74" s="185" t="s">
        <v>2875</v>
      </c>
      <c r="CR74" s="185" t="s">
        <v>3074</v>
      </c>
      <c r="CS74" s="185" t="s">
        <v>2986</v>
      </c>
      <c r="CT74" s="185" t="s">
        <v>2875</v>
      </c>
      <c r="CU74" s="185" t="s">
        <v>2875</v>
      </c>
      <c r="CV74" s="185" t="s">
        <v>2986</v>
      </c>
      <c r="CW74" s="185" t="s">
        <v>2875</v>
      </c>
      <c r="CX74" s="185" t="s">
        <v>2875</v>
      </c>
      <c r="CY74" s="185" t="s">
        <v>2986</v>
      </c>
      <c r="CZ74" s="185" t="s">
        <v>2875</v>
      </c>
      <c r="DA74" s="185" t="s">
        <v>2875</v>
      </c>
      <c r="DB74" s="185" t="s">
        <v>2986</v>
      </c>
      <c r="DC74" s="185" t="s">
        <v>2875</v>
      </c>
      <c r="DD74" s="185" t="s">
        <v>2875</v>
      </c>
      <c r="DE74" s="185" t="s">
        <v>2986</v>
      </c>
      <c r="DF74" s="185" t="s">
        <v>2875</v>
      </c>
      <c r="DG74" s="185" t="s">
        <v>2875</v>
      </c>
      <c r="DH74" s="185" t="s">
        <v>2986</v>
      </c>
      <c r="DI74" s="185" t="s">
        <v>2875</v>
      </c>
      <c r="DJ74" s="185" t="s">
        <v>2875</v>
      </c>
      <c r="DK74" s="185" t="s">
        <v>2986</v>
      </c>
      <c r="DL74" s="185" t="s">
        <v>2875</v>
      </c>
      <c r="DM74" s="185" t="s">
        <v>2875</v>
      </c>
      <c r="DN74" s="185" t="s">
        <v>2986</v>
      </c>
      <c r="DO74" s="185" t="s">
        <v>2875</v>
      </c>
      <c r="DP74" s="185" t="s">
        <v>2875</v>
      </c>
      <c r="DQ74" s="185" t="s">
        <v>2986</v>
      </c>
      <c r="DR74" s="185" t="s">
        <v>2875</v>
      </c>
      <c r="DS74" s="185" t="s">
        <v>2875</v>
      </c>
      <c r="DT74" s="185" t="s">
        <v>2986</v>
      </c>
      <c r="DU74" s="185" t="s">
        <v>2875</v>
      </c>
      <c r="DV74" s="185" t="s">
        <v>2875</v>
      </c>
      <c r="DW74" s="185" t="s">
        <v>2986</v>
      </c>
      <c r="DX74" s="185" t="s">
        <v>2875</v>
      </c>
      <c r="DY74" s="185" t="s">
        <v>2875</v>
      </c>
      <c r="DZ74" s="185" t="s">
        <v>2986</v>
      </c>
      <c r="EA74" s="185" t="s">
        <v>2875</v>
      </c>
      <c r="EB74" s="185" t="s">
        <v>2875</v>
      </c>
      <c r="EC74" s="185" t="s">
        <v>2986</v>
      </c>
      <c r="ED74" s="185" t="s">
        <v>2875</v>
      </c>
      <c r="EE74" s="185" t="s">
        <v>2875</v>
      </c>
      <c r="EF74" s="185" t="s">
        <v>2986</v>
      </c>
      <c r="EG74" s="185" t="s">
        <v>2875</v>
      </c>
      <c r="EH74" s="185" t="s">
        <v>2875</v>
      </c>
      <c r="EI74" s="185" t="s">
        <v>2986</v>
      </c>
      <c r="EJ74" s="185" t="s">
        <v>2875</v>
      </c>
      <c r="EK74" s="185" t="s">
        <v>2875</v>
      </c>
      <c r="EL74" s="185" t="s">
        <v>2986</v>
      </c>
      <c r="EM74" s="185" t="s">
        <v>2875</v>
      </c>
      <c r="EN74" s="185" t="s">
        <v>2875</v>
      </c>
      <c r="EO74" s="185" t="s">
        <v>2986</v>
      </c>
      <c r="EP74" s="185" t="s">
        <v>2875</v>
      </c>
      <c r="EQ74" s="185" t="s">
        <v>2875</v>
      </c>
      <c r="ER74" s="185" t="s">
        <v>2986</v>
      </c>
      <c r="ES74" s="185" t="s">
        <v>2875</v>
      </c>
      <c r="ET74" s="185" t="s">
        <v>2875</v>
      </c>
    </row>
    <row r="75" spans="1:150" x14ac:dyDescent="0.3">
      <c r="A75" s="1"/>
      <c r="B75" s="186" t="s">
        <v>3340</v>
      </c>
      <c r="C75" s="186" t="s">
        <v>52</v>
      </c>
      <c r="D75" s="186" t="s">
        <v>1032</v>
      </c>
      <c r="E75" s="186" t="s">
        <v>3341</v>
      </c>
      <c r="F75" s="186" t="s">
        <v>3342</v>
      </c>
      <c r="G75" s="187" t="s">
        <v>2986</v>
      </c>
      <c r="H75" s="187" t="s">
        <v>2875</v>
      </c>
      <c r="I75" s="187" t="s">
        <v>2875</v>
      </c>
      <c r="J75" s="187" t="s">
        <v>2986</v>
      </c>
      <c r="K75" s="187" t="s">
        <v>2875</v>
      </c>
      <c r="L75" s="187" t="s">
        <v>2875</v>
      </c>
      <c r="M75" s="187" t="s">
        <v>2986</v>
      </c>
      <c r="N75" s="187" t="s">
        <v>2875</v>
      </c>
      <c r="O75" s="187" t="s">
        <v>2875</v>
      </c>
      <c r="P75" s="187" t="s">
        <v>2986</v>
      </c>
      <c r="Q75" s="187" t="s">
        <v>2875</v>
      </c>
      <c r="R75" s="187" t="s">
        <v>2875</v>
      </c>
      <c r="S75" s="187" t="s">
        <v>2986</v>
      </c>
      <c r="T75" s="187" t="s">
        <v>2875</v>
      </c>
      <c r="U75" s="187" t="s">
        <v>2875</v>
      </c>
      <c r="V75" s="187" t="s">
        <v>2986</v>
      </c>
      <c r="W75" s="187" t="s">
        <v>2875</v>
      </c>
      <c r="X75" s="187" t="s">
        <v>3074</v>
      </c>
      <c r="Y75" s="187" t="s">
        <v>2986</v>
      </c>
      <c r="Z75" s="187" t="s">
        <v>2875</v>
      </c>
      <c r="AA75" s="187" t="s">
        <v>2875</v>
      </c>
      <c r="AB75" s="187" t="s">
        <v>2986</v>
      </c>
      <c r="AC75" s="187" t="s">
        <v>2875</v>
      </c>
      <c r="AD75" s="187" t="s">
        <v>2875</v>
      </c>
      <c r="AE75" s="187" t="s">
        <v>2986</v>
      </c>
      <c r="AF75" s="187" t="s">
        <v>2875</v>
      </c>
      <c r="AG75" s="187" t="s">
        <v>2875</v>
      </c>
      <c r="AH75" s="187" t="s">
        <v>2986</v>
      </c>
      <c r="AI75" s="187" t="s">
        <v>2875</v>
      </c>
      <c r="AJ75" s="187" t="s">
        <v>2875</v>
      </c>
      <c r="AK75" s="187" t="s">
        <v>2986</v>
      </c>
      <c r="AL75" s="187" t="s">
        <v>2875</v>
      </c>
      <c r="AM75" s="187" t="s">
        <v>2875</v>
      </c>
      <c r="AN75" s="187" t="s">
        <v>2986</v>
      </c>
      <c r="AO75" s="187" t="s">
        <v>2875</v>
      </c>
      <c r="AP75" s="187" t="s">
        <v>2875</v>
      </c>
      <c r="AQ75" s="187" t="s">
        <v>2986</v>
      </c>
      <c r="AR75" s="187" t="s">
        <v>2875</v>
      </c>
      <c r="AS75" s="187" t="s">
        <v>3074</v>
      </c>
      <c r="AT75" s="187" t="s">
        <v>2986</v>
      </c>
      <c r="AU75" s="187" t="s">
        <v>2875</v>
      </c>
      <c r="AV75" s="187" t="s">
        <v>3074</v>
      </c>
      <c r="AW75" s="187" t="s">
        <v>2986</v>
      </c>
      <c r="AX75" s="187" t="s">
        <v>2875</v>
      </c>
      <c r="AY75" s="187" t="s">
        <v>3074</v>
      </c>
      <c r="AZ75" s="187" t="s">
        <v>2986</v>
      </c>
      <c r="BA75" s="187" t="s">
        <v>2875</v>
      </c>
      <c r="BB75" s="187" t="s">
        <v>3074</v>
      </c>
      <c r="BC75" s="187" t="s">
        <v>2986</v>
      </c>
      <c r="BD75" s="187" t="s">
        <v>2875</v>
      </c>
      <c r="BE75" s="187" t="s">
        <v>2875</v>
      </c>
      <c r="BF75" s="187" t="s">
        <v>2986</v>
      </c>
      <c r="BG75" s="187" t="s">
        <v>2875</v>
      </c>
      <c r="BH75" s="187" t="s">
        <v>2875</v>
      </c>
      <c r="BI75" s="187" t="s">
        <v>2986</v>
      </c>
      <c r="BJ75" s="187" t="s">
        <v>2875</v>
      </c>
      <c r="BK75" s="187" t="s">
        <v>2875</v>
      </c>
      <c r="BL75" s="187" t="s">
        <v>2986</v>
      </c>
      <c r="BM75" s="187" t="s">
        <v>2875</v>
      </c>
      <c r="BN75" s="187" t="s">
        <v>2875</v>
      </c>
      <c r="BO75" s="187" t="s">
        <v>2986</v>
      </c>
      <c r="BP75" s="187" t="s">
        <v>2875</v>
      </c>
      <c r="BQ75" s="187" t="s">
        <v>2875</v>
      </c>
      <c r="BR75" s="187" t="s">
        <v>2986</v>
      </c>
      <c r="BS75" s="187" t="s">
        <v>2875</v>
      </c>
      <c r="BT75" s="187" t="s">
        <v>2875</v>
      </c>
      <c r="BU75" s="187" t="s">
        <v>2986</v>
      </c>
      <c r="BV75" s="187" t="s">
        <v>2875</v>
      </c>
      <c r="BW75" s="187" t="s">
        <v>2875</v>
      </c>
      <c r="BX75" s="187" t="s">
        <v>2986</v>
      </c>
      <c r="BY75" s="187" t="s">
        <v>2875</v>
      </c>
      <c r="BZ75" s="187" t="s">
        <v>2875</v>
      </c>
      <c r="CA75" s="187" t="s">
        <v>2986</v>
      </c>
      <c r="CB75" s="187" t="s">
        <v>2875</v>
      </c>
      <c r="CC75" s="187" t="s">
        <v>2875</v>
      </c>
      <c r="CD75" s="187" t="s">
        <v>2986</v>
      </c>
      <c r="CE75" s="187" t="s">
        <v>2875</v>
      </c>
      <c r="CF75" s="187" t="s">
        <v>2875</v>
      </c>
      <c r="CG75" s="187" t="s">
        <v>2986</v>
      </c>
      <c r="CH75" s="187" t="s">
        <v>2875</v>
      </c>
      <c r="CI75" s="187" t="s">
        <v>2875</v>
      </c>
      <c r="CJ75" s="187" t="s">
        <v>2986</v>
      </c>
      <c r="CK75" s="187" t="s">
        <v>2875</v>
      </c>
      <c r="CL75" s="187" t="s">
        <v>2875</v>
      </c>
      <c r="CM75" s="187" t="s">
        <v>2986</v>
      </c>
      <c r="CN75" s="187" t="s">
        <v>2875</v>
      </c>
      <c r="CO75" s="187" t="s">
        <v>2875</v>
      </c>
      <c r="CP75" s="187" t="s">
        <v>2986</v>
      </c>
      <c r="CQ75" s="187" t="s">
        <v>2875</v>
      </c>
      <c r="CR75" s="187" t="s">
        <v>3074</v>
      </c>
      <c r="CS75" s="187" t="s">
        <v>2986</v>
      </c>
      <c r="CT75" s="187" t="s">
        <v>2875</v>
      </c>
      <c r="CU75" s="187" t="s">
        <v>2875</v>
      </c>
      <c r="CV75" s="187" t="s">
        <v>2986</v>
      </c>
      <c r="CW75" s="187" t="s">
        <v>2875</v>
      </c>
      <c r="CX75" s="187" t="s">
        <v>2875</v>
      </c>
      <c r="CY75" s="187" t="s">
        <v>2986</v>
      </c>
      <c r="CZ75" s="187" t="s">
        <v>2875</v>
      </c>
      <c r="DA75" s="187" t="s">
        <v>2875</v>
      </c>
      <c r="DB75" s="187" t="s">
        <v>2986</v>
      </c>
      <c r="DC75" s="187" t="s">
        <v>2875</v>
      </c>
      <c r="DD75" s="187" t="s">
        <v>2875</v>
      </c>
      <c r="DE75" s="187" t="s">
        <v>2986</v>
      </c>
      <c r="DF75" s="187" t="s">
        <v>2875</v>
      </c>
      <c r="DG75" s="187" t="s">
        <v>2875</v>
      </c>
      <c r="DH75" s="187" t="s">
        <v>2986</v>
      </c>
      <c r="DI75" s="187" t="s">
        <v>2875</v>
      </c>
      <c r="DJ75" s="187" t="s">
        <v>2875</v>
      </c>
      <c r="DK75" s="187" t="s">
        <v>2986</v>
      </c>
      <c r="DL75" s="187" t="s">
        <v>2875</v>
      </c>
      <c r="DM75" s="187" t="s">
        <v>2875</v>
      </c>
      <c r="DN75" s="187" t="s">
        <v>2986</v>
      </c>
      <c r="DO75" s="187" t="s">
        <v>2875</v>
      </c>
      <c r="DP75" s="187" t="s">
        <v>2875</v>
      </c>
      <c r="DQ75" s="187" t="s">
        <v>2986</v>
      </c>
      <c r="DR75" s="187" t="s">
        <v>2875</v>
      </c>
      <c r="DS75" s="187" t="s">
        <v>2875</v>
      </c>
      <c r="DT75" s="187" t="s">
        <v>2986</v>
      </c>
      <c r="DU75" s="187" t="s">
        <v>2875</v>
      </c>
      <c r="DV75" s="187" t="s">
        <v>2875</v>
      </c>
      <c r="DW75" s="187" t="s">
        <v>2986</v>
      </c>
      <c r="DX75" s="187" t="s">
        <v>2875</v>
      </c>
      <c r="DY75" s="187" t="s">
        <v>2875</v>
      </c>
      <c r="DZ75" s="187" t="s">
        <v>2986</v>
      </c>
      <c r="EA75" s="187" t="s">
        <v>2875</v>
      </c>
      <c r="EB75" s="187" t="s">
        <v>2875</v>
      </c>
      <c r="EC75" s="187" t="s">
        <v>2986</v>
      </c>
      <c r="ED75" s="187" t="s">
        <v>2875</v>
      </c>
      <c r="EE75" s="187" t="s">
        <v>2875</v>
      </c>
      <c r="EF75" s="187" t="s">
        <v>2986</v>
      </c>
      <c r="EG75" s="187" t="s">
        <v>2875</v>
      </c>
      <c r="EH75" s="187" t="s">
        <v>2875</v>
      </c>
      <c r="EI75" s="187" t="s">
        <v>2986</v>
      </c>
      <c r="EJ75" s="187" t="s">
        <v>2875</v>
      </c>
      <c r="EK75" s="187" t="s">
        <v>2875</v>
      </c>
      <c r="EL75" s="187" t="s">
        <v>2986</v>
      </c>
      <c r="EM75" s="187" t="s">
        <v>2875</v>
      </c>
      <c r="EN75" s="187" t="s">
        <v>2875</v>
      </c>
      <c r="EO75" s="187" t="s">
        <v>2986</v>
      </c>
      <c r="EP75" s="187" t="s">
        <v>2875</v>
      </c>
      <c r="EQ75" s="187" t="s">
        <v>2875</v>
      </c>
      <c r="ER75" s="187" t="s">
        <v>2986</v>
      </c>
      <c r="ES75" s="187" t="s">
        <v>2875</v>
      </c>
      <c r="ET75" s="187" t="s">
        <v>2875</v>
      </c>
    </row>
    <row r="76" spans="1:150" x14ac:dyDescent="0.3">
      <c r="A76" s="1"/>
      <c r="B76" s="186" t="s">
        <v>3343</v>
      </c>
      <c r="C76" s="186" t="s">
        <v>52</v>
      </c>
      <c r="D76" s="186" t="s">
        <v>1032</v>
      </c>
      <c r="E76" s="186" t="s">
        <v>3344</v>
      </c>
      <c r="F76" s="186" t="s">
        <v>3345</v>
      </c>
      <c r="G76" s="187" t="s">
        <v>2986</v>
      </c>
      <c r="H76" s="187" t="s">
        <v>2875</v>
      </c>
      <c r="I76" s="187" t="s">
        <v>2875</v>
      </c>
      <c r="J76" s="187" t="s">
        <v>2986</v>
      </c>
      <c r="K76" s="187" t="s">
        <v>2875</v>
      </c>
      <c r="L76" s="187" t="s">
        <v>2875</v>
      </c>
      <c r="M76" s="187" t="s">
        <v>2986</v>
      </c>
      <c r="N76" s="187" t="s">
        <v>2875</v>
      </c>
      <c r="O76" s="187" t="s">
        <v>2875</v>
      </c>
      <c r="P76" s="187" t="s">
        <v>2986</v>
      </c>
      <c r="Q76" s="187" t="s">
        <v>2875</v>
      </c>
      <c r="R76" s="187" t="s">
        <v>2875</v>
      </c>
      <c r="S76" s="187" t="s">
        <v>2986</v>
      </c>
      <c r="T76" s="187" t="s">
        <v>2875</v>
      </c>
      <c r="U76" s="187" t="s">
        <v>2875</v>
      </c>
      <c r="V76" s="187" t="s">
        <v>2986</v>
      </c>
      <c r="W76" s="187" t="s">
        <v>2875</v>
      </c>
      <c r="X76" s="187" t="s">
        <v>2875</v>
      </c>
      <c r="Y76" s="187" t="s">
        <v>2986</v>
      </c>
      <c r="Z76" s="187" t="s">
        <v>2875</v>
      </c>
      <c r="AA76" s="187" t="s">
        <v>2875</v>
      </c>
      <c r="AB76" s="187" t="s">
        <v>2986</v>
      </c>
      <c r="AC76" s="187" t="s">
        <v>2875</v>
      </c>
      <c r="AD76" s="187" t="s">
        <v>2875</v>
      </c>
      <c r="AE76" s="187" t="s">
        <v>2986</v>
      </c>
      <c r="AF76" s="187" t="s">
        <v>2875</v>
      </c>
      <c r="AG76" s="187" t="s">
        <v>2875</v>
      </c>
      <c r="AH76" s="187" t="s">
        <v>2986</v>
      </c>
      <c r="AI76" s="187" t="s">
        <v>2875</v>
      </c>
      <c r="AJ76" s="187" t="s">
        <v>2875</v>
      </c>
      <c r="AK76" s="187" t="s">
        <v>2986</v>
      </c>
      <c r="AL76" s="187" t="s">
        <v>2875</v>
      </c>
      <c r="AM76" s="187" t="s">
        <v>2875</v>
      </c>
      <c r="AN76" s="187" t="s">
        <v>2986</v>
      </c>
      <c r="AO76" s="187" t="s">
        <v>2875</v>
      </c>
      <c r="AP76" s="187" t="s">
        <v>2875</v>
      </c>
      <c r="AQ76" s="187" t="s">
        <v>2986</v>
      </c>
      <c r="AR76" s="187" t="s">
        <v>2875</v>
      </c>
      <c r="AS76" s="187" t="s">
        <v>2875</v>
      </c>
      <c r="AT76" s="187" t="s">
        <v>2986</v>
      </c>
      <c r="AU76" s="187" t="s">
        <v>2875</v>
      </c>
      <c r="AV76" s="187" t="s">
        <v>2875</v>
      </c>
      <c r="AW76" s="187" t="s">
        <v>2986</v>
      </c>
      <c r="AX76" s="187" t="s">
        <v>2875</v>
      </c>
      <c r="AY76" s="187" t="s">
        <v>2875</v>
      </c>
      <c r="AZ76" s="187" t="s">
        <v>2986</v>
      </c>
      <c r="BA76" s="187" t="s">
        <v>2875</v>
      </c>
      <c r="BB76" s="187" t="s">
        <v>2875</v>
      </c>
      <c r="BC76" s="187" t="s">
        <v>2986</v>
      </c>
      <c r="BD76" s="187" t="s">
        <v>2875</v>
      </c>
      <c r="BE76" s="187" t="s">
        <v>2875</v>
      </c>
      <c r="BF76" s="187" t="s">
        <v>2986</v>
      </c>
      <c r="BG76" s="187" t="s">
        <v>2875</v>
      </c>
      <c r="BH76" s="187" t="s">
        <v>2875</v>
      </c>
      <c r="BI76" s="187" t="s">
        <v>2986</v>
      </c>
      <c r="BJ76" s="187" t="s">
        <v>2875</v>
      </c>
      <c r="BK76" s="187" t="s">
        <v>2875</v>
      </c>
      <c r="BL76" s="187" t="s">
        <v>2986</v>
      </c>
      <c r="BM76" s="187" t="s">
        <v>2875</v>
      </c>
      <c r="BN76" s="187" t="s">
        <v>2875</v>
      </c>
      <c r="BO76" s="187" t="s">
        <v>2986</v>
      </c>
      <c r="BP76" s="187" t="s">
        <v>2875</v>
      </c>
      <c r="BQ76" s="187" t="s">
        <v>2875</v>
      </c>
      <c r="BR76" s="187" t="s">
        <v>2986</v>
      </c>
      <c r="BS76" s="187" t="s">
        <v>2875</v>
      </c>
      <c r="BT76" s="187" t="s">
        <v>2875</v>
      </c>
      <c r="BU76" s="187" t="s">
        <v>2986</v>
      </c>
      <c r="BV76" s="187" t="s">
        <v>2875</v>
      </c>
      <c r="BW76" s="187" t="s">
        <v>2875</v>
      </c>
      <c r="BX76" s="187" t="s">
        <v>2986</v>
      </c>
      <c r="BY76" s="187" t="s">
        <v>2875</v>
      </c>
      <c r="BZ76" s="187" t="s">
        <v>2875</v>
      </c>
      <c r="CA76" s="187" t="s">
        <v>2986</v>
      </c>
      <c r="CB76" s="187" t="s">
        <v>2875</v>
      </c>
      <c r="CC76" s="187" t="s">
        <v>2875</v>
      </c>
      <c r="CD76" s="187" t="s">
        <v>2986</v>
      </c>
      <c r="CE76" s="187" t="s">
        <v>2875</v>
      </c>
      <c r="CF76" s="187" t="s">
        <v>2875</v>
      </c>
      <c r="CG76" s="187" t="s">
        <v>2986</v>
      </c>
      <c r="CH76" s="187" t="s">
        <v>2875</v>
      </c>
      <c r="CI76" s="187" t="s">
        <v>2875</v>
      </c>
      <c r="CJ76" s="187" t="s">
        <v>2986</v>
      </c>
      <c r="CK76" s="187" t="s">
        <v>2875</v>
      </c>
      <c r="CL76" s="187" t="s">
        <v>2875</v>
      </c>
      <c r="CM76" s="187" t="s">
        <v>2986</v>
      </c>
      <c r="CN76" s="187" t="s">
        <v>2875</v>
      </c>
      <c r="CO76" s="187" t="s">
        <v>2875</v>
      </c>
      <c r="CP76" s="187" t="s">
        <v>2986</v>
      </c>
      <c r="CQ76" s="187" t="s">
        <v>2875</v>
      </c>
      <c r="CR76" s="187" t="s">
        <v>2875</v>
      </c>
      <c r="CS76" s="187" t="s">
        <v>2986</v>
      </c>
      <c r="CT76" s="187" t="s">
        <v>2875</v>
      </c>
      <c r="CU76" s="187" t="s">
        <v>2875</v>
      </c>
      <c r="CV76" s="187" t="s">
        <v>2986</v>
      </c>
      <c r="CW76" s="187" t="s">
        <v>2875</v>
      </c>
      <c r="CX76" s="187" t="s">
        <v>2875</v>
      </c>
      <c r="CY76" s="187" t="s">
        <v>2986</v>
      </c>
      <c r="CZ76" s="187" t="s">
        <v>2875</v>
      </c>
      <c r="DA76" s="187" t="s">
        <v>2875</v>
      </c>
      <c r="DB76" s="187" t="s">
        <v>2986</v>
      </c>
      <c r="DC76" s="187" t="s">
        <v>2875</v>
      </c>
      <c r="DD76" s="187" t="s">
        <v>2875</v>
      </c>
      <c r="DE76" s="187" t="s">
        <v>2986</v>
      </c>
      <c r="DF76" s="187" t="s">
        <v>2875</v>
      </c>
      <c r="DG76" s="187" t="s">
        <v>2875</v>
      </c>
      <c r="DH76" s="187" t="s">
        <v>2986</v>
      </c>
      <c r="DI76" s="187" t="s">
        <v>2875</v>
      </c>
      <c r="DJ76" s="187" t="s">
        <v>2875</v>
      </c>
      <c r="DK76" s="187" t="s">
        <v>2986</v>
      </c>
      <c r="DL76" s="187" t="s">
        <v>2875</v>
      </c>
      <c r="DM76" s="187" t="s">
        <v>2875</v>
      </c>
      <c r="DN76" s="187" t="s">
        <v>2986</v>
      </c>
      <c r="DO76" s="187" t="s">
        <v>2875</v>
      </c>
      <c r="DP76" s="187" t="s">
        <v>2875</v>
      </c>
      <c r="DQ76" s="187" t="s">
        <v>2986</v>
      </c>
      <c r="DR76" s="187" t="s">
        <v>2875</v>
      </c>
      <c r="DS76" s="187" t="s">
        <v>2875</v>
      </c>
      <c r="DT76" s="187" t="s">
        <v>2986</v>
      </c>
      <c r="DU76" s="187" t="s">
        <v>2875</v>
      </c>
      <c r="DV76" s="187" t="s">
        <v>2875</v>
      </c>
      <c r="DW76" s="187" t="s">
        <v>2986</v>
      </c>
      <c r="DX76" s="187" t="s">
        <v>2875</v>
      </c>
      <c r="DY76" s="187" t="s">
        <v>2875</v>
      </c>
      <c r="DZ76" s="187" t="s">
        <v>2986</v>
      </c>
      <c r="EA76" s="187" t="s">
        <v>2875</v>
      </c>
      <c r="EB76" s="187" t="s">
        <v>2875</v>
      </c>
      <c r="EC76" s="187" t="s">
        <v>2986</v>
      </c>
      <c r="ED76" s="187" t="s">
        <v>2875</v>
      </c>
      <c r="EE76" s="187" t="s">
        <v>2875</v>
      </c>
      <c r="EF76" s="187" t="s">
        <v>2986</v>
      </c>
      <c r="EG76" s="187" t="s">
        <v>2875</v>
      </c>
      <c r="EH76" s="187" t="s">
        <v>2875</v>
      </c>
      <c r="EI76" s="187" t="s">
        <v>2986</v>
      </c>
      <c r="EJ76" s="187" t="s">
        <v>2875</v>
      </c>
      <c r="EK76" s="187" t="s">
        <v>2875</v>
      </c>
      <c r="EL76" s="187" t="s">
        <v>2986</v>
      </c>
      <c r="EM76" s="187" t="s">
        <v>2875</v>
      </c>
      <c r="EN76" s="187" t="s">
        <v>2875</v>
      </c>
      <c r="EO76" s="187" t="s">
        <v>2986</v>
      </c>
      <c r="EP76" s="187" t="s">
        <v>2875</v>
      </c>
      <c r="EQ76" s="187" t="s">
        <v>2875</v>
      </c>
      <c r="ER76" s="187" t="s">
        <v>2986</v>
      </c>
      <c r="ES76" s="187" t="s">
        <v>2875</v>
      </c>
      <c r="ET76" s="187" t="s">
        <v>2875</v>
      </c>
    </row>
    <row r="77" spans="1:150" x14ac:dyDescent="0.3">
      <c r="A77" s="1"/>
      <c r="B77" s="185" t="s">
        <v>3346</v>
      </c>
      <c r="C77" s="185" t="s">
        <v>131</v>
      </c>
      <c r="D77" s="185" t="s">
        <v>132</v>
      </c>
      <c r="E77" s="185" t="s">
        <v>3347</v>
      </c>
      <c r="F77" s="185" t="s">
        <v>3348</v>
      </c>
      <c r="G77" s="185" t="s">
        <v>2986</v>
      </c>
      <c r="H77" s="185" t="s">
        <v>2875</v>
      </c>
      <c r="I77" s="185" t="s">
        <v>2875</v>
      </c>
      <c r="J77" s="185" t="s">
        <v>2986</v>
      </c>
      <c r="K77" s="185" t="s">
        <v>2875</v>
      </c>
      <c r="L77" s="185" t="s">
        <v>2875</v>
      </c>
      <c r="M77" s="185" t="s">
        <v>2986</v>
      </c>
      <c r="N77" s="185" t="s">
        <v>2875</v>
      </c>
      <c r="O77" s="185" t="s">
        <v>2875</v>
      </c>
      <c r="P77" s="185" t="s">
        <v>2986</v>
      </c>
      <c r="Q77" s="185" t="s">
        <v>2875</v>
      </c>
      <c r="R77" s="185" t="s">
        <v>2875</v>
      </c>
      <c r="S77" s="185" t="s">
        <v>2986</v>
      </c>
      <c r="T77" s="185" t="s">
        <v>2875</v>
      </c>
      <c r="U77" s="185" t="s">
        <v>2875</v>
      </c>
      <c r="V77" s="185" t="s">
        <v>2986</v>
      </c>
      <c r="W77" s="185" t="s">
        <v>2875</v>
      </c>
      <c r="X77" s="185" t="s">
        <v>2875</v>
      </c>
      <c r="Y77" s="185" t="s">
        <v>2986</v>
      </c>
      <c r="Z77" s="185" t="s">
        <v>2875</v>
      </c>
      <c r="AA77" s="185" t="s">
        <v>2875</v>
      </c>
      <c r="AB77" s="185" t="s">
        <v>2986</v>
      </c>
      <c r="AC77" s="185" t="s">
        <v>2875</v>
      </c>
      <c r="AD77" s="185" t="s">
        <v>2875</v>
      </c>
      <c r="AE77" s="185" t="s">
        <v>2986</v>
      </c>
      <c r="AF77" s="185" t="s">
        <v>2875</v>
      </c>
      <c r="AG77" s="185" t="s">
        <v>2875</v>
      </c>
      <c r="AH77" s="185" t="s">
        <v>2986</v>
      </c>
      <c r="AI77" s="185" t="s">
        <v>2875</v>
      </c>
      <c r="AJ77" s="185" t="s">
        <v>2875</v>
      </c>
      <c r="AK77" s="185" t="s">
        <v>2986</v>
      </c>
      <c r="AL77" s="185" t="s">
        <v>2875</v>
      </c>
      <c r="AM77" s="185" t="s">
        <v>2875</v>
      </c>
      <c r="AN77" s="185" t="s">
        <v>2986</v>
      </c>
      <c r="AO77" s="185" t="s">
        <v>2875</v>
      </c>
      <c r="AP77" s="185" t="s">
        <v>2875</v>
      </c>
      <c r="AQ77" s="185" t="s">
        <v>2986</v>
      </c>
      <c r="AR77" s="185" t="s">
        <v>2875</v>
      </c>
      <c r="AS77" s="185" t="s">
        <v>2875</v>
      </c>
      <c r="AT77" s="185" t="s">
        <v>2986</v>
      </c>
      <c r="AU77" s="185" t="s">
        <v>2875</v>
      </c>
      <c r="AV77" s="185" t="s">
        <v>2875</v>
      </c>
      <c r="AW77" s="185" t="s">
        <v>2986</v>
      </c>
      <c r="AX77" s="185" t="s">
        <v>2875</v>
      </c>
      <c r="AY77" s="185" t="s">
        <v>2875</v>
      </c>
      <c r="AZ77" s="185" t="s">
        <v>2986</v>
      </c>
      <c r="BA77" s="185" t="s">
        <v>2875</v>
      </c>
      <c r="BB77" s="185" t="s">
        <v>2875</v>
      </c>
      <c r="BC77" s="185" t="s">
        <v>2986</v>
      </c>
      <c r="BD77" s="185" t="s">
        <v>2875</v>
      </c>
      <c r="BE77" s="185" t="s">
        <v>2875</v>
      </c>
      <c r="BF77" s="185" t="s">
        <v>2986</v>
      </c>
      <c r="BG77" s="185" t="s">
        <v>2875</v>
      </c>
      <c r="BH77" s="185" t="s">
        <v>2875</v>
      </c>
      <c r="BI77" s="185" t="s">
        <v>2986</v>
      </c>
      <c r="BJ77" s="185" t="s">
        <v>2875</v>
      </c>
      <c r="BK77" s="185" t="s">
        <v>2875</v>
      </c>
      <c r="BL77" s="185" t="s">
        <v>2986</v>
      </c>
      <c r="BM77" s="185" t="s">
        <v>2875</v>
      </c>
      <c r="BN77" s="185" t="s">
        <v>2875</v>
      </c>
      <c r="BO77" s="185" t="s">
        <v>2986</v>
      </c>
      <c r="BP77" s="185" t="s">
        <v>2875</v>
      </c>
      <c r="BQ77" s="185" t="s">
        <v>2875</v>
      </c>
      <c r="BR77" s="185" t="s">
        <v>2986</v>
      </c>
      <c r="BS77" s="185" t="s">
        <v>2875</v>
      </c>
      <c r="BT77" s="185" t="s">
        <v>2875</v>
      </c>
      <c r="BU77" s="185" t="s">
        <v>2986</v>
      </c>
      <c r="BV77" s="185" t="s">
        <v>2875</v>
      </c>
      <c r="BW77" s="185" t="s">
        <v>2875</v>
      </c>
      <c r="BX77" s="185" t="s">
        <v>2986</v>
      </c>
      <c r="BY77" s="185" t="s">
        <v>2875</v>
      </c>
      <c r="BZ77" s="185" t="s">
        <v>2875</v>
      </c>
      <c r="CA77" s="185" t="s">
        <v>2986</v>
      </c>
      <c r="CB77" s="185" t="s">
        <v>2875</v>
      </c>
      <c r="CC77" s="185" t="s">
        <v>2875</v>
      </c>
      <c r="CD77" s="185" t="s">
        <v>2986</v>
      </c>
      <c r="CE77" s="185" t="s">
        <v>2875</v>
      </c>
      <c r="CF77" s="185" t="s">
        <v>2875</v>
      </c>
      <c r="CG77" s="185" t="s">
        <v>2986</v>
      </c>
      <c r="CH77" s="185" t="s">
        <v>2875</v>
      </c>
      <c r="CI77" s="185" t="s">
        <v>2875</v>
      </c>
      <c r="CJ77" s="185" t="s">
        <v>2986</v>
      </c>
      <c r="CK77" s="185" t="s">
        <v>2875</v>
      </c>
      <c r="CL77" s="185" t="s">
        <v>2875</v>
      </c>
      <c r="CM77" s="185" t="s">
        <v>2986</v>
      </c>
      <c r="CN77" s="185" t="s">
        <v>2875</v>
      </c>
      <c r="CO77" s="185" t="s">
        <v>2875</v>
      </c>
      <c r="CP77" s="185" t="s">
        <v>2986</v>
      </c>
      <c r="CQ77" s="185" t="s">
        <v>2875</v>
      </c>
      <c r="CR77" s="185" t="s">
        <v>2875</v>
      </c>
      <c r="CS77" s="185" t="s">
        <v>2986</v>
      </c>
      <c r="CT77" s="185" t="s">
        <v>2875</v>
      </c>
      <c r="CU77" s="185" t="s">
        <v>2875</v>
      </c>
      <c r="CV77" s="185" t="s">
        <v>2986</v>
      </c>
      <c r="CW77" s="185" t="s">
        <v>2875</v>
      </c>
      <c r="CX77" s="185" t="s">
        <v>2875</v>
      </c>
      <c r="CY77" s="185" t="s">
        <v>2986</v>
      </c>
      <c r="CZ77" s="185" t="s">
        <v>2875</v>
      </c>
      <c r="DA77" s="185" t="s">
        <v>2875</v>
      </c>
      <c r="DB77" s="185" t="s">
        <v>2986</v>
      </c>
      <c r="DC77" s="185" t="s">
        <v>2875</v>
      </c>
      <c r="DD77" s="185" t="s">
        <v>2875</v>
      </c>
      <c r="DE77" s="185" t="s">
        <v>2986</v>
      </c>
      <c r="DF77" s="185" t="s">
        <v>2875</v>
      </c>
      <c r="DG77" s="185" t="s">
        <v>2875</v>
      </c>
      <c r="DH77" s="185" t="s">
        <v>2986</v>
      </c>
      <c r="DI77" s="185" t="s">
        <v>2875</v>
      </c>
      <c r="DJ77" s="185" t="s">
        <v>2875</v>
      </c>
      <c r="DK77" s="185" t="s">
        <v>2986</v>
      </c>
      <c r="DL77" s="185" t="s">
        <v>2875</v>
      </c>
      <c r="DM77" s="185" t="s">
        <v>2875</v>
      </c>
      <c r="DN77" s="185" t="s">
        <v>2986</v>
      </c>
      <c r="DO77" s="185" t="s">
        <v>2875</v>
      </c>
      <c r="DP77" s="185" t="s">
        <v>2875</v>
      </c>
      <c r="DQ77" s="185" t="s">
        <v>2986</v>
      </c>
      <c r="DR77" s="185" t="s">
        <v>2875</v>
      </c>
      <c r="DS77" s="185" t="s">
        <v>2875</v>
      </c>
      <c r="DT77" s="185" t="s">
        <v>2986</v>
      </c>
      <c r="DU77" s="185" t="s">
        <v>2875</v>
      </c>
      <c r="DV77" s="185" t="s">
        <v>2875</v>
      </c>
      <c r="DW77" s="185" t="s">
        <v>2986</v>
      </c>
      <c r="DX77" s="185" t="s">
        <v>2875</v>
      </c>
      <c r="DY77" s="185" t="s">
        <v>2875</v>
      </c>
      <c r="DZ77" s="185" t="s">
        <v>2986</v>
      </c>
      <c r="EA77" s="185" t="s">
        <v>2875</v>
      </c>
      <c r="EB77" s="185" t="s">
        <v>2875</v>
      </c>
      <c r="EC77" s="185" t="s">
        <v>2986</v>
      </c>
      <c r="ED77" s="185" t="s">
        <v>2875</v>
      </c>
      <c r="EE77" s="185" t="s">
        <v>2875</v>
      </c>
      <c r="EF77" s="185" t="s">
        <v>2986</v>
      </c>
      <c r="EG77" s="185" t="s">
        <v>2875</v>
      </c>
      <c r="EH77" s="185" t="s">
        <v>2875</v>
      </c>
      <c r="EI77" s="185" t="s">
        <v>2986</v>
      </c>
      <c r="EJ77" s="185" t="s">
        <v>2875</v>
      </c>
      <c r="EK77" s="185" t="s">
        <v>2875</v>
      </c>
      <c r="EL77" s="185" t="s">
        <v>2986</v>
      </c>
      <c r="EM77" s="185" t="s">
        <v>2875</v>
      </c>
      <c r="EN77" s="185" t="s">
        <v>2875</v>
      </c>
      <c r="EO77" s="185" t="s">
        <v>2986</v>
      </c>
      <c r="EP77" s="185" t="s">
        <v>2875</v>
      </c>
      <c r="EQ77" s="185" t="s">
        <v>2875</v>
      </c>
      <c r="ER77" s="185" t="s">
        <v>2986</v>
      </c>
      <c r="ES77" s="185" t="s">
        <v>2875</v>
      </c>
      <c r="ET77" s="185" t="s">
        <v>2875</v>
      </c>
    </row>
    <row r="78" spans="1:150" x14ac:dyDescent="0.3">
      <c r="A78" s="1"/>
      <c r="B78" s="186" t="s">
        <v>3349</v>
      </c>
      <c r="C78" s="186" t="s">
        <v>131</v>
      </c>
      <c r="D78" s="186" t="s">
        <v>132</v>
      </c>
      <c r="E78" s="186" t="s">
        <v>3350</v>
      </c>
      <c r="F78" s="186" t="s">
        <v>3351</v>
      </c>
      <c r="G78" s="187" t="s">
        <v>2986</v>
      </c>
      <c r="H78" s="187" t="s">
        <v>1012</v>
      </c>
      <c r="I78" s="187" t="s">
        <v>1012</v>
      </c>
      <c r="J78" s="187" t="s">
        <v>2986</v>
      </c>
      <c r="K78" s="187" t="s">
        <v>1012</v>
      </c>
      <c r="L78" s="187" t="s">
        <v>1012</v>
      </c>
      <c r="M78" s="187" t="s">
        <v>2986</v>
      </c>
      <c r="N78" s="187" t="s">
        <v>1012</v>
      </c>
      <c r="O78" s="187" t="s">
        <v>1012</v>
      </c>
      <c r="P78" s="187" t="s">
        <v>2986</v>
      </c>
      <c r="Q78" s="187" t="s">
        <v>1012</v>
      </c>
      <c r="R78" s="187" t="s">
        <v>1012</v>
      </c>
      <c r="S78" s="187" t="s">
        <v>2986</v>
      </c>
      <c r="T78" s="187" t="s">
        <v>1012</v>
      </c>
      <c r="U78" s="187" t="s">
        <v>1012</v>
      </c>
      <c r="V78" s="187" t="s">
        <v>2986</v>
      </c>
      <c r="W78" s="187" t="s">
        <v>1012</v>
      </c>
      <c r="X78" s="187" t="s">
        <v>1012</v>
      </c>
      <c r="Y78" s="187" t="s">
        <v>2986</v>
      </c>
      <c r="Z78" s="187" t="s">
        <v>1012</v>
      </c>
      <c r="AA78" s="187" t="s">
        <v>1012</v>
      </c>
      <c r="AB78" s="187" t="s">
        <v>2986</v>
      </c>
      <c r="AC78" s="187" t="s">
        <v>1012</v>
      </c>
      <c r="AD78" s="187" t="s">
        <v>1012</v>
      </c>
      <c r="AE78" s="187" t="s">
        <v>2986</v>
      </c>
      <c r="AF78" s="187" t="s">
        <v>1012</v>
      </c>
      <c r="AG78" s="187" t="s">
        <v>1012</v>
      </c>
      <c r="AH78" s="187" t="s">
        <v>2986</v>
      </c>
      <c r="AI78" s="187" t="s">
        <v>1012</v>
      </c>
      <c r="AJ78" s="187" t="s">
        <v>1012</v>
      </c>
      <c r="AK78" s="187" t="s">
        <v>2986</v>
      </c>
      <c r="AL78" s="187" t="s">
        <v>1012</v>
      </c>
      <c r="AM78" s="187" t="s">
        <v>1012</v>
      </c>
      <c r="AN78" s="187" t="s">
        <v>2986</v>
      </c>
      <c r="AO78" s="187" t="s">
        <v>1012</v>
      </c>
      <c r="AP78" s="187" t="s">
        <v>1012</v>
      </c>
      <c r="AQ78" s="187" t="s">
        <v>2986</v>
      </c>
      <c r="AR78" s="187" t="s">
        <v>1012</v>
      </c>
      <c r="AS78" s="187" t="s">
        <v>1012</v>
      </c>
      <c r="AT78" s="187" t="s">
        <v>2986</v>
      </c>
      <c r="AU78" s="187" t="s">
        <v>1012</v>
      </c>
      <c r="AV78" s="187" t="s">
        <v>1012</v>
      </c>
      <c r="AW78" s="187" t="s">
        <v>2986</v>
      </c>
      <c r="AX78" s="187" t="s">
        <v>1012</v>
      </c>
      <c r="AY78" s="187" t="s">
        <v>1012</v>
      </c>
      <c r="AZ78" s="187" t="s">
        <v>2986</v>
      </c>
      <c r="BA78" s="187" t="s">
        <v>1012</v>
      </c>
      <c r="BB78" s="187" t="s">
        <v>1012</v>
      </c>
      <c r="BC78" s="187" t="s">
        <v>2986</v>
      </c>
      <c r="BD78" s="187" t="s">
        <v>1012</v>
      </c>
      <c r="BE78" s="187" t="s">
        <v>1012</v>
      </c>
      <c r="BF78" s="187" t="s">
        <v>2986</v>
      </c>
      <c r="BG78" s="187" t="s">
        <v>1012</v>
      </c>
      <c r="BH78" s="187" t="s">
        <v>1012</v>
      </c>
      <c r="BI78" s="187" t="s">
        <v>2986</v>
      </c>
      <c r="BJ78" s="187" t="s">
        <v>1012</v>
      </c>
      <c r="BK78" s="187" t="s">
        <v>1012</v>
      </c>
      <c r="BL78" s="187" t="s">
        <v>2986</v>
      </c>
      <c r="BM78" s="187" t="s">
        <v>1012</v>
      </c>
      <c r="BN78" s="187" t="s">
        <v>1012</v>
      </c>
      <c r="BO78" s="187" t="s">
        <v>2986</v>
      </c>
      <c r="BP78" s="187" t="s">
        <v>1012</v>
      </c>
      <c r="BQ78" s="187" t="s">
        <v>1012</v>
      </c>
      <c r="BR78" s="187" t="s">
        <v>2986</v>
      </c>
      <c r="BS78" s="187" t="s">
        <v>1012</v>
      </c>
      <c r="BT78" s="187" t="s">
        <v>1012</v>
      </c>
      <c r="BU78" s="187" t="s">
        <v>2986</v>
      </c>
      <c r="BV78" s="187" t="s">
        <v>1012</v>
      </c>
      <c r="BW78" s="187" t="s">
        <v>1012</v>
      </c>
      <c r="BX78" s="187" t="s">
        <v>2986</v>
      </c>
      <c r="BY78" s="187" t="s">
        <v>1012</v>
      </c>
      <c r="BZ78" s="187" t="s">
        <v>1012</v>
      </c>
      <c r="CA78" s="187" t="s">
        <v>2986</v>
      </c>
      <c r="CB78" s="187" t="s">
        <v>1012</v>
      </c>
      <c r="CC78" s="187" t="s">
        <v>1012</v>
      </c>
      <c r="CD78" s="187" t="s">
        <v>2986</v>
      </c>
      <c r="CE78" s="187" t="s">
        <v>1012</v>
      </c>
      <c r="CF78" s="187" t="s">
        <v>1012</v>
      </c>
      <c r="CG78" s="187" t="s">
        <v>2986</v>
      </c>
      <c r="CH78" s="187" t="s">
        <v>1012</v>
      </c>
      <c r="CI78" s="187" t="s">
        <v>1012</v>
      </c>
      <c r="CJ78" s="187" t="s">
        <v>2986</v>
      </c>
      <c r="CK78" s="187" t="s">
        <v>1012</v>
      </c>
      <c r="CL78" s="187" t="s">
        <v>1012</v>
      </c>
      <c r="CM78" s="187" t="s">
        <v>2986</v>
      </c>
      <c r="CN78" s="187" t="s">
        <v>1012</v>
      </c>
      <c r="CO78" s="187" t="s">
        <v>1012</v>
      </c>
      <c r="CP78" s="187" t="s">
        <v>2986</v>
      </c>
      <c r="CQ78" s="187" t="s">
        <v>1012</v>
      </c>
      <c r="CR78" s="187" t="s">
        <v>1012</v>
      </c>
      <c r="CS78" s="187" t="s">
        <v>2986</v>
      </c>
      <c r="CT78" s="187" t="s">
        <v>1012</v>
      </c>
      <c r="CU78" s="187" t="s">
        <v>1012</v>
      </c>
      <c r="CV78" s="187" t="s">
        <v>2986</v>
      </c>
      <c r="CW78" s="187" t="s">
        <v>1012</v>
      </c>
      <c r="CX78" s="187" t="s">
        <v>1012</v>
      </c>
      <c r="CY78" s="187" t="s">
        <v>2986</v>
      </c>
      <c r="CZ78" s="187" t="s">
        <v>1012</v>
      </c>
      <c r="DA78" s="187" t="s">
        <v>1012</v>
      </c>
      <c r="DB78" s="187" t="s">
        <v>2986</v>
      </c>
      <c r="DC78" s="187" t="s">
        <v>1012</v>
      </c>
      <c r="DD78" s="187" t="s">
        <v>1012</v>
      </c>
      <c r="DE78" s="187" t="s">
        <v>2986</v>
      </c>
      <c r="DF78" s="187" t="s">
        <v>1012</v>
      </c>
      <c r="DG78" s="187" t="s">
        <v>1012</v>
      </c>
      <c r="DH78" s="187" t="s">
        <v>2986</v>
      </c>
      <c r="DI78" s="187" t="s">
        <v>1012</v>
      </c>
      <c r="DJ78" s="187" t="s">
        <v>1012</v>
      </c>
      <c r="DK78" s="187" t="s">
        <v>2986</v>
      </c>
      <c r="DL78" s="187" t="s">
        <v>1012</v>
      </c>
      <c r="DM78" s="187" t="s">
        <v>1012</v>
      </c>
      <c r="DN78" s="187" t="s">
        <v>2986</v>
      </c>
      <c r="DO78" s="187" t="s">
        <v>1012</v>
      </c>
      <c r="DP78" s="187" t="s">
        <v>1012</v>
      </c>
      <c r="DQ78" s="187" t="s">
        <v>2986</v>
      </c>
      <c r="DR78" s="187" t="s">
        <v>1012</v>
      </c>
      <c r="DS78" s="187" t="s">
        <v>1012</v>
      </c>
      <c r="DT78" s="187" t="s">
        <v>2986</v>
      </c>
      <c r="DU78" s="187" t="s">
        <v>1012</v>
      </c>
      <c r="DV78" s="187" t="s">
        <v>1012</v>
      </c>
      <c r="DW78" s="187" t="s">
        <v>2986</v>
      </c>
      <c r="DX78" s="187" t="s">
        <v>1012</v>
      </c>
      <c r="DY78" s="187" t="s">
        <v>1012</v>
      </c>
      <c r="DZ78" s="187" t="s">
        <v>2986</v>
      </c>
      <c r="EA78" s="187" t="s">
        <v>1012</v>
      </c>
      <c r="EB78" s="187" t="s">
        <v>1012</v>
      </c>
      <c r="EC78" s="187" t="s">
        <v>2986</v>
      </c>
      <c r="ED78" s="187" t="s">
        <v>1012</v>
      </c>
      <c r="EE78" s="187" t="s">
        <v>1012</v>
      </c>
      <c r="EF78" s="187" t="s">
        <v>2986</v>
      </c>
      <c r="EG78" s="187" t="s">
        <v>1012</v>
      </c>
      <c r="EH78" s="187" t="s">
        <v>1012</v>
      </c>
      <c r="EI78" s="187" t="s">
        <v>2986</v>
      </c>
      <c r="EJ78" s="187" t="s">
        <v>1012</v>
      </c>
      <c r="EK78" s="187" t="s">
        <v>1012</v>
      </c>
      <c r="EL78" s="187" t="s">
        <v>2986</v>
      </c>
      <c r="EM78" s="187" t="s">
        <v>1012</v>
      </c>
      <c r="EN78" s="187" t="s">
        <v>1012</v>
      </c>
      <c r="EO78" s="187" t="s">
        <v>2986</v>
      </c>
      <c r="EP78" s="187" t="s">
        <v>1012</v>
      </c>
      <c r="EQ78" s="187" t="s">
        <v>1012</v>
      </c>
      <c r="ER78" s="187" t="s">
        <v>2986</v>
      </c>
      <c r="ES78" s="187" t="s">
        <v>1012</v>
      </c>
      <c r="ET78" s="187" t="s">
        <v>1012</v>
      </c>
    </row>
    <row r="79" spans="1:150" x14ac:dyDescent="0.3">
      <c r="A79" s="1"/>
      <c r="B79" s="186" t="s">
        <v>3352</v>
      </c>
      <c r="C79" s="186" t="s">
        <v>131</v>
      </c>
      <c r="D79" s="186" t="s">
        <v>132</v>
      </c>
      <c r="E79" s="186" t="s">
        <v>3353</v>
      </c>
      <c r="F79" s="186" t="s">
        <v>3354</v>
      </c>
      <c r="G79" s="187" t="s">
        <v>2986</v>
      </c>
      <c r="H79" s="187" t="s">
        <v>1012</v>
      </c>
      <c r="I79" s="187" t="s">
        <v>1012</v>
      </c>
      <c r="J79" s="187" t="s">
        <v>2986</v>
      </c>
      <c r="K79" s="187" t="s">
        <v>1012</v>
      </c>
      <c r="L79" s="187" t="s">
        <v>1012</v>
      </c>
      <c r="M79" s="187" t="s">
        <v>2986</v>
      </c>
      <c r="N79" s="187" t="s">
        <v>1012</v>
      </c>
      <c r="O79" s="187" t="s">
        <v>1012</v>
      </c>
      <c r="P79" s="187" t="s">
        <v>2986</v>
      </c>
      <c r="Q79" s="187" t="s">
        <v>1012</v>
      </c>
      <c r="R79" s="187" t="s">
        <v>1012</v>
      </c>
      <c r="S79" s="187" t="s">
        <v>2986</v>
      </c>
      <c r="T79" s="187" t="s">
        <v>1012</v>
      </c>
      <c r="U79" s="187" t="s">
        <v>1012</v>
      </c>
      <c r="V79" s="187" t="s">
        <v>2986</v>
      </c>
      <c r="W79" s="187" t="s">
        <v>1012</v>
      </c>
      <c r="X79" s="187" t="s">
        <v>1012</v>
      </c>
      <c r="Y79" s="187" t="s">
        <v>2986</v>
      </c>
      <c r="Z79" s="187" t="s">
        <v>1012</v>
      </c>
      <c r="AA79" s="187" t="s">
        <v>1012</v>
      </c>
      <c r="AB79" s="187" t="s">
        <v>2986</v>
      </c>
      <c r="AC79" s="187" t="s">
        <v>1012</v>
      </c>
      <c r="AD79" s="187" t="s">
        <v>1012</v>
      </c>
      <c r="AE79" s="187" t="s">
        <v>2986</v>
      </c>
      <c r="AF79" s="187" t="s">
        <v>1012</v>
      </c>
      <c r="AG79" s="187" t="s">
        <v>1012</v>
      </c>
      <c r="AH79" s="187" t="s">
        <v>2986</v>
      </c>
      <c r="AI79" s="187" t="s">
        <v>1012</v>
      </c>
      <c r="AJ79" s="187" t="s">
        <v>1012</v>
      </c>
      <c r="AK79" s="187" t="s">
        <v>2986</v>
      </c>
      <c r="AL79" s="187" t="s">
        <v>1012</v>
      </c>
      <c r="AM79" s="187" t="s">
        <v>1012</v>
      </c>
      <c r="AN79" s="187" t="s">
        <v>2986</v>
      </c>
      <c r="AO79" s="187" t="s">
        <v>1012</v>
      </c>
      <c r="AP79" s="187" t="s">
        <v>1012</v>
      </c>
      <c r="AQ79" s="187" t="s">
        <v>2986</v>
      </c>
      <c r="AR79" s="187" t="s">
        <v>1012</v>
      </c>
      <c r="AS79" s="187" t="s">
        <v>1012</v>
      </c>
      <c r="AT79" s="187" t="s">
        <v>2986</v>
      </c>
      <c r="AU79" s="187" t="s">
        <v>1012</v>
      </c>
      <c r="AV79" s="187" t="s">
        <v>1012</v>
      </c>
      <c r="AW79" s="187" t="s">
        <v>2986</v>
      </c>
      <c r="AX79" s="187" t="s">
        <v>1012</v>
      </c>
      <c r="AY79" s="187" t="s">
        <v>1012</v>
      </c>
      <c r="AZ79" s="187" t="s">
        <v>2986</v>
      </c>
      <c r="BA79" s="187" t="s">
        <v>1012</v>
      </c>
      <c r="BB79" s="187" t="s">
        <v>1012</v>
      </c>
      <c r="BC79" s="187" t="s">
        <v>2986</v>
      </c>
      <c r="BD79" s="187" t="s">
        <v>1012</v>
      </c>
      <c r="BE79" s="187" t="s">
        <v>1012</v>
      </c>
      <c r="BF79" s="187" t="s">
        <v>2986</v>
      </c>
      <c r="BG79" s="187" t="s">
        <v>1012</v>
      </c>
      <c r="BH79" s="187" t="s">
        <v>1012</v>
      </c>
      <c r="BI79" s="187" t="s">
        <v>2986</v>
      </c>
      <c r="BJ79" s="187" t="s">
        <v>1012</v>
      </c>
      <c r="BK79" s="187" t="s">
        <v>1012</v>
      </c>
      <c r="BL79" s="187" t="s">
        <v>2986</v>
      </c>
      <c r="BM79" s="187" t="s">
        <v>1012</v>
      </c>
      <c r="BN79" s="187" t="s">
        <v>1012</v>
      </c>
      <c r="BO79" s="187" t="s">
        <v>2986</v>
      </c>
      <c r="BP79" s="187" t="s">
        <v>1012</v>
      </c>
      <c r="BQ79" s="187" t="s">
        <v>1012</v>
      </c>
      <c r="BR79" s="187" t="s">
        <v>2986</v>
      </c>
      <c r="BS79" s="187" t="s">
        <v>1012</v>
      </c>
      <c r="BT79" s="187" t="s">
        <v>1012</v>
      </c>
      <c r="BU79" s="187" t="s">
        <v>2986</v>
      </c>
      <c r="BV79" s="187" t="s">
        <v>1012</v>
      </c>
      <c r="BW79" s="187" t="s">
        <v>1012</v>
      </c>
      <c r="BX79" s="187" t="s">
        <v>2986</v>
      </c>
      <c r="BY79" s="187" t="s">
        <v>1012</v>
      </c>
      <c r="BZ79" s="187" t="s">
        <v>1012</v>
      </c>
      <c r="CA79" s="187" t="s">
        <v>2986</v>
      </c>
      <c r="CB79" s="187" t="s">
        <v>1012</v>
      </c>
      <c r="CC79" s="187" t="s">
        <v>1012</v>
      </c>
      <c r="CD79" s="187" t="s">
        <v>2986</v>
      </c>
      <c r="CE79" s="187" t="s">
        <v>1012</v>
      </c>
      <c r="CF79" s="187" t="s">
        <v>1012</v>
      </c>
      <c r="CG79" s="187" t="s">
        <v>2986</v>
      </c>
      <c r="CH79" s="187" t="s">
        <v>1012</v>
      </c>
      <c r="CI79" s="187" t="s">
        <v>1012</v>
      </c>
      <c r="CJ79" s="187" t="s">
        <v>2986</v>
      </c>
      <c r="CK79" s="187" t="s">
        <v>1012</v>
      </c>
      <c r="CL79" s="187" t="s">
        <v>1012</v>
      </c>
      <c r="CM79" s="187" t="s">
        <v>2986</v>
      </c>
      <c r="CN79" s="187" t="s">
        <v>1012</v>
      </c>
      <c r="CO79" s="187" t="s">
        <v>1012</v>
      </c>
      <c r="CP79" s="187" t="s">
        <v>2986</v>
      </c>
      <c r="CQ79" s="187" t="s">
        <v>1012</v>
      </c>
      <c r="CR79" s="187" t="s">
        <v>1012</v>
      </c>
      <c r="CS79" s="187" t="s">
        <v>2986</v>
      </c>
      <c r="CT79" s="187" t="s">
        <v>1012</v>
      </c>
      <c r="CU79" s="187" t="s">
        <v>1012</v>
      </c>
      <c r="CV79" s="187" t="s">
        <v>2986</v>
      </c>
      <c r="CW79" s="187" t="s">
        <v>1012</v>
      </c>
      <c r="CX79" s="187" t="s">
        <v>1012</v>
      </c>
      <c r="CY79" s="187" t="s">
        <v>2986</v>
      </c>
      <c r="CZ79" s="187" t="s">
        <v>1012</v>
      </c>
      <c r="DA79" s="187" t="s">
        <v>1012</v>
      </c>
      <c r="DB79" s="187" t="s">
        <v>2986</v>
      </c>
      <c r="DC79" s="187" t="s">
        <v>1012</v>
      </c>
      <c r="DD79" s="187" t="s">
        <v>1012</v>
      </c>
      <c r="DE79" s="187" t="s">
        <v>2986</v>
      </c>
      <c r="DF79" s="187" t="s">
        <v>1012</v>
      </c>
      <c r="DG79" s="187" t="s">
        <v>1012</v>
      </c>
      <c r="DH79" s="187" t="s">
        <v>2986</v>
      </c>
      <c r="DI79" s="187" t="s">
        <v>1012</v>
      </c>
      <c r="DJ79" s="187" t="s">
        <v>1012</v>
      </c>
      <c r="DK79" s="187" t="s">
        <v>2986</v>
      </c>
      <c r="DL79" s="187" t="s">
        <v>1012</v>
      </c>
      <c r="DM79" s="187" t="s">
        <v>1012</v>
      </c>
      <c r="DN79" s="187" t="s">
        <v>2986</v>
      </c>
      <c r="DO79" s="187" t="s">
        <v>1012</v>
      </c>
      <c r="DP79" s="187" t="s">
        <v>1012</v>
      </c>
      <c r="DQ79" s="187" t="s">
        <v>2986</v>
      </c>
      <c r="DR79" s="187" t="s">
        <v>1012</v>
      </c>
      <c r="DS79" s="187" t="s">
        <v>1012</v>
      </c>
      <c r="DT79" s="187" t="s">
        <v>2986</v>
      </c>
      <c r="DU79" s="187" t="s">
        <v>1012</v>
      </c>
      <c r="DV79" s="187" t="s">
        <v>1012</v>
      </c>
      <c r="DW79" s="187" t="s">
        <v>2986</v>
      </c>
      <c r="DX79" s="187" t="s">
        <v>1012</v>
      </c>
      <c r="DY79" s="187" t="s">
        <v>1012</v>
      </c>
      <c r="DZ79" s="187" t="s">
        <v>2986</v>
      </c>
      <c r="EA79" s="187" t="s">
        <v>1012</v>
      </c>
      <c r="EB79" s="187" t="s">
        <v>1012</v>
      </c>
      <c r="EC79" s="187" t="s">
        <v>2986</v>
      </c>
      <c r="ED79" s="187" t="s">
        <v>1012</v>
      </c>
      <c r="EE79" s="187" t="s">
        <v>1012</v>
      </c>
      <c r="EF79" s="187" t="s">
        <v>2986</v>
      </c>
      <c r="EG79" s="187" t="s">
        <v>1012</v>
      </c>
      <c r="EH79" s="187" t="s">
        <v>1012</v>
      </c>
      <c r="EI79" s="187" t="s">
        <v>2986</v>
      </c>
      <c r="EJ79" s="187" t="s">
        <v>1012</v>
      </c>
      <c r="EK79" s="187" t="s">
        <v>1012</v>
      </c>
      <c r="EL79" s="187" t="s">
        <v>2986</v>
      </c>
      <c r="EM79" s="187" t="s">
        <v>1012</v>
      </c>
      <c r="EN79" s="187" t="s">
        <v>1012</v>
      </c>
      <c r="EO79" s="187" t="s">
        <v>2986</v>
      </c>
      <c r="EP79" s="187" t="s">
        <v>1012</v>
      </c>
      <c r="EQ79" s="187" t="s">
        <v>1012</v>
      </c>
      <c r="ER79" s="187" t="s">
        <v>2986</v>
      </c>
      <c r="ES79" s="187" t="s">
        <v>1012</v>
      </c>
      <c r="ET79" s="187" t="s">
        <v>1012</v>
      </c>
    </row>
    <row r="80" spans="1:150" x14ac:dyDescent="0.3">
      <c r="A80" s="1"/>
      <c r="B80" s="186" t="s">
        <v>3355</v>
      </c>
      <c r="C80" s="186" t="s">
        <v>131</v>
      </c>
      <c r="D80" s="186" t="s">
        <v>132</v>
      </c>
      <c r="E80" s="186" t="s">
        <v>3356</v>
      </c>
      <c r="F80" s="186" t="s">
        <v>3357</v>
      </c>
      <c r="G80" s="187" t="s">
        <v>2986</v>
      </c>
      <c r="H80" s="187" t="s">
        <v>2875</v>
      </c>
      <c r="I80" s="187" t="s">
        <v>2875</v>
      </c>
      <c r="J80" s="187" t="s">
        <v>2986</v>
      </c>
      <c r="K80" s="187" t="s">
        <v>2875</v>
      </c>
      <c r="L80" s="187" t="s">
        <v>2875</v>
      </c>
      <c r="M80" s="187" t="s">
        <v>2986</v>
      </c>
      <c r="N80" s="187" t="s">
        <v>2875</v>
      </c>
      <c r="O80" s="187" t="s">
        <v>2875</v>
      </c>
      <c r="P80" s="187" t="s">
        <v>2986</v>
      </c>
      <c r="Q80" s="187" t="s">
        <v>2875</v>
      </c>
      <c r="R80" s="187" t="s">
        <v>2875</v>
      </c>
      <c r="S80" s="187" t="s">
        <v>2986</v>
      </c>
      <c r="T80" s="187" t="s">
        <v>2875</v>
      </c>
      <c r="U80" s="187" t="s">
        <v>2875</v>
      </c>
      <c r="V80" s="187" t="s">
        <v>2986</v>
      </c>
      <c r="W80" s="187" t="s">
        <v>2875</v>
      </c>
      <c r="X80" s="187" t="s">
        <v>2875</v>
      </c>
      <c r="Y80" s="187" t="s">
        <v>2986</v>
      </c>
      <c r="Z80" s="187" t="s">
        <v>2875</v>
      </c>
      <c r="AA80" s="187" t="s">
        <v>2875</v>
      </c>
      <c r="AB80" s="187" t="s">
        <v>2986</v>
      </c>
      <c r="AC80" s="187" t="s">
        <v>2875</v>
      </c>
      <c r="AD80" s="187" t="s">
        <v>2875</v>
      </c>
      <c r="AE80" s="187" t="s">
        <v>2986</v>
      </c>
      <c r="AF80" s="187" t="s">
        <v>2875</v>
      </c>
      <c r="AG80" s="187" t="s">
        <v>2875</v>
      </c>
      <c r="AH80" s="187" t="s">
        <v>2986</v>
      </c>
      <c r="AI80" s="187" t="s">
        <v>2875</v>
      </c>
      <c r="AJ80" s="187" t="s">
        <v>2875</v>
      </c>
      <c r="AK80" s="187" t="s">
        <v>2986</v>
      </c>
      <c r="AL80" s="187" t="s">
        <v>2875</v>
      </c>
      <c r="AM80" s="187" t="s">
        <v>2875</v>
      </c>
      <c r="AN80" s="187" t="s">
        <v>2986</v>
      </c>
      <c r="AO80" s="187" t="s">
        <v>2875</v>
      </c>
      <c r="AP80" s="187" t="s">
        <v>2875</v>
      </c>
      <c r="AQ80" s="187" t="s">
        <v>2986</v>
      </c>
      <c r="AR80" s="187" t="s">
        <v>2875</v>
      </c>
      <c r="AS80" s="187" t="s">
        <v>2875</v>
      </c>
      <c r="AT80" s="187" t="s">
        <v>2986</v>
      </c>
      <c r="AU80" s="187" t="s">
        <v>2875</v>
      </c>
      <c r="AV80" s="187" t="s">
        <v>2875</v>
      </c>
      <c r="AW80" s="187" t="s">
        <v>2986</v>
      </c>
      <c r="AX80" s="187" t="s">
        <v>2875</v>
      </c>
      <c r="AY80" s="187" t="s">
        <v>2875</v>
      </c>
      <c r="AZ80" s="187" t="s">
        <v>2986</v>
      </c>
      <c r="BA80" s="187" t="s">
        <v>2875</v>
      </c>
      <c r="BB80" s="187" t="s">
        <v>2875</v>
      </c>
      <c r="BC80" s="187" t="s">
        <v>2986</v>
      </c>
      <c r="BD80" s="187" t="s">
        <v>2875</v>
      </c>
      <c r="BE80" s="187" t="s">
        <v>2875</v>
      </c>
      <c r="BF80" s="187" t="s">
        <v>2986</v>
      </c>
      <c r="BG80" s="187" t="s">
        <v>2875</v>
      </c>
      <c r="BH80" s="187" t="s">
        <v>2875</v>
      </c>
      <c r="BI80" s="187" t="s">
        <v>2986</v>
      </c>
      <c r="BJ80" s="187" t="s">
        <v>2875</v>
      </c>
      <c r="BK80" s="187" t="s">
        <v>2875</v>
      </c>
      <c r="BL80" s="187" t="s">
        <v>2986</v>
      </c>
      <c r="BM80" s="187" t="s">
        <v>2875</v>
      </c>
      <c r="BN80" s="187" t="s">
        <v>2875</v>
      </c>
      <c r="BO80" s="187" t="s">
        <v>2986</v>
      </c>
      <c r="BP80" s="187" t="s">
        <v>2875</v>
      </c>
      <c r="BQ80" s="187" t="s">
        <v>2875</v>
      </c>
      <c r="BR80" s="187" t="s">
        <v>2986</v>
      </c>
      <c r="BS80" s="187" t="s">
        <v>2875</v>
      </c>
      <c r="BT80" s="187" t="s">
        <v>2875</v>
      </c>
      <c r="BU80" s="187" t="s">
        <v>2986</v>
      </c>
      <c r="BV80" s="187" t="s">
        <v>2875</v>
      </c>
      <c r="BW80" s="187" t="s">
        <v>2875</v>
      </c>
      <c r="BX80" s="187" t="s">
        <v>2986</v>
      </c>
      <c r="BY80" s="187" t="s">
        <v>2875</v>
      </c>
      <c r="BZ80" s="187" t="s">
        <v>2875</v>
      </c>
      <c r="CA80" s="187" t="s">
        <v>2986</v>
      </c>
      <c r="CB80" s="187" t="s">
        <v>2875</v>
      </c>
      <c r="CC80" s="187" t="s">
        <v>2875</v>
      </c>
      <c r="CD80" s="187" t="s">
        <v>2986</v>
      </c>
      <c r="CE80" s="187" t="s">
        <v>2875</v>
      </c>
      <c r="CF80" s="187" t="s">
        <v>2875</v>
      </c>
      <c r="CG80" s="187" t="s">
        <v>2986</v>
      </c>
      <c r="CH80" s="187" t="s">
        <v>2875</v>
      </c>
      <c r="CI80" s="187" t="s">
        <v>2875</v>
      </c>
      <c r="CJ80" s="187" t="s">
        <v>2986</v>
      </c>
      <c r="CK80" s="187" t="s">
        <v>2875</v>
      </c>
      <c r="CL80" s="187" t="s">
        <v>2875</v>
      </c>
      <c r="CM80" s="187" t="s">
        <v>2986</v>
      </c>
      <c r="CN80" s="187" t="s">
        <v>2875</v>
      </c>
      <c r="CO80" s="187" t="s">
        <v>2875</v>
      </c>
      <c r="CP80" s="187" t="s">
        <v>2986</v>
      </c>
      <c r="CQ80" s="187" t="s">
        <v>2875</v>
      </c>
      <c r="CR80" s="187" t="s">
        <v>2875</v>
      </c>
      <c r="CS80" s="187" t="s">
        <v>2986</v>
      </c>
      <c r="CT80" s="187" t="s">
        <v>2875</v>
      </c>
      <c r="CU80" s="187" t="s">
        <v>2875</v>
      </c>
      <c r="CV80" s="187" t="s">
        <v>2986</v>
      </c>
      <c r="CW80" s="187" t="s">
        <v>2875</v>
      </c>
      <c r="CX80" s="187" t="s">
        <v>2875</v>
      </c>
      <c r="CY80" s="187" t="s">
        <v>2986</v>
      </c>
      <c r="CZ80" s="187" t="s">
        <v>2875</v>
      </c>
      <c r="DA80" s="187" t="s">
        <v>2875</v>
      </c>
      <c r="DB80" s="187" t="s">
        <v>2986</v>
      </c>
      <c r="DC80" s="187" t="s">
        <v>2875</v>
      </c>
      <c r="DD80" s="187" t="s">
        <v>2875</v>
      </c>
      <c r="DE80" s="187" t="s">
        <v>2986</v>
      </c>
      <c r="DF80" s="187" t="s">
        <v>2875</v>
      </c>
      <c r="DG80" s="187" t="s">
        <v>2875</v>
      </c>
      <c r="DH80" s="187" t="s">
        <v>2986</v>
      </c>
      <c r="DI80" s="187" t="s">
        <v>2875</v>
      </c>
      <c r="DJ80" s="187" t="s">
        <v>2875</v>
      </c>
      <c r="DK80" s="187" t="s">
        <v>2986</v>
      </c>
      <c r="DL80" s="187" t="s">
        <v>2875</v>
      </c>
      <c r="DM80" s="187" t="s">
        <v>2875</v>
      </c>
      <c r="DN80" s="187" t="s">
        <v>2986</v>
      </c>
      <c r="DO80" s="187" t="s">
        <v>2875</v>
      </c>
      <c r="DP80" s="187" t="s">
        <v>2875</v>
      </c>
      <c r="DQ80" s="187" t="s">
        <v>2986</v>
      </c>
      <c r="DR80" s="187" t="s">
        <v>2875</v>
      </c>
      <c r="DS80" s="187" t="s">
        <v>2875</v>
      </c>
      <c r="DT80" s="187" t="s">
        <v>2986</v>
      </c>
      <c r="DU80" s="187" t="s">
        <v>2875</v>
      </c>
      <c r="DV80" s="187" t="s">
        <v>2875</v>
      </c>
      <c r="DW80" s="187" t="s">
        <v>2986</v>
      </c>
      <c r="DX80" s="187" t="s">
        <v>2875</v>
      </c>
      <c r="DY80" s="187" t="s">
        <v>2875</v>
      </c>
      <c r="DZ80" s="187" t="s">
        <v>2986</v>
      </c>
      <c r="EA80" s="187" t="s">
        <v>2875</v>
      </c>
      <c r="EB80" s="187" t="s">
        <v>2875</v>
      </c>
      <c r="EC80" s="187" t="s">
        <v>2986</v>
      </c>
      <c r="ED80" s="187" t="s">
        <v>2875</v>
      </c>
      <c r="EE80" s="187" t="s">
        <v>2875</v>
      </c>
      <c r="EF80" s="187" t="s">
        <v>2986</v>
      </c>
      <c r="EG80" s="187" t="s">
        <v>2875</v>
      </c>
      <c r="EH80" s="187" t="s">
        <v>2875</v>
      </c>
      <c r="EI80" s="187" t="s">
        <v>2986</v>
      </c>
      <c r="EJ80" s="187" t="s">
        <v>2875</v>
      </c>
      <c r="EK80" s="187" t="s">
        <v>2875</v>
      </c>
      <c r="EL80" s="187" t="s">
        <v>2986</v>
      </c>
      <c r="EM80" s="187" t="s">
        <v>2875</v>
      </c>
      <c r="EN80" s="187" t="s">
        <v>2875</v>
      </c>
      <c r="EO80" s="187" t="s">
        <v>2986</v>
      </c>
      <c r="EP80" s="187" t="s">
        <v>2875</v>
      </c>
      <c r="EQ80" s="187" t="s">
        <v>2875</v>
      </c>
      <c r="ER80" s="187" t="s">
        <v>2986</v>
      </c>
      <c r="ES80" s="187" t="s">
        <v>2875</v>
      </c>
      <c r="ET80" s="187" t="s">
        <v>2875</v>
      </c>
    </row>
    <row r="81" spans="1:150" x14ac:dyDescent="0.3">
      <c r="A81" s="1"/>
      <c r="B81" s="185" t="s">
        <v>3358</v>
      </c>
      <c r="C81" s="185" t="s">
        <v>172</v>
      </c>
      <c r="D81" s="185" t="s">
        <v>184</v>
      </c>
      <c r="E81" s="185" t="s">
        <v>3359</v>
      </c>
      <c r="F81" s="185" t="s">
        <v>3360</v>
      </c>
      <c r="G81" s="185" t="s">
        <v>2986</v>
      </c>
      <c r="H81" s="185" t="s">
        <v>2875</v>
      </c>
      <c r="I81" s="185" t="s">
        <v>2875</v>
      </c>
      <c r="J81" s="185" t="s">
        <v>2986</v>
      </c>
      <c r="K81" s="185" t="s">
        <v>2875</v>
      </c>
      <c r="L81" s="185" t="s">
        <v>2875</v>
      </c>
      <c r="M81" s="185" t="s">
        <v>2986</v>
      </c>
      <c r="N81" s="185" t="s">
        <v>2875</v>
      </c>
      <c r="O81" s="185" t="s">
        <v>2875</v>
      </c>
      <c r="P81" s="185" t="s">
        <v>2986</v>
      </c>
      <c r="Q81" s="185" t="s">
        <v>2875</v>
      </c>
      <c r="R81" s="185" t="s">
        <v>2875</v>
      </c>
      <c r="S81" s="185" t="s">
        <v>2986</v>
      </c>
      <c r="T81" s="185" t="s">
        <v>2875</v>
      </c>
      <c r="U81" s="185" t="s">
        <v>2875</v>
      </c>
      <c r="V81" s="185" t="s">
        <v>2986</v>
      </c>
      <c r="W81" s="185" t="s">
        <v>2875</v>
      </c>
      <c r="X81" s="185" t="s">
        <v>2875</v>
      </c>
      <c r="Y81" s="185" t="s">
        <v>2986</v>
      </c>
      <c r="Z81" s="185" t="s">
        <v>2875</v>
      </c>
      <c r="AA81" s="185" t="s">
        <v>2875</v>
      </c>
      <c r="AB81" s="185" t="s">
        <v>2986</v>
      </c>
      <c r="AC81" s="185" t="s">
        <v>2875</v>
      </c>
      <c r="AD81" s="185" t="s">
        <v>2875</v>
      </c>
      <c r="AE81" s="185" t="s">
        <v>2986</v>
      </c>
      <c r="AF81" s="185" t="s">
        <v>2875</v>
      </c>
      <c r="AG81" s="185" t="s">
        <v>2875</v>
      </c>
      <c r="AH81" s="185" t="s">
        <v>2986</v>
      </c>
      <c r="AI81" s="185" t="s">
        <v>2875</v>
      </c>
      <c r="AJ81" s="185" t="s">
        <v>2875</v>
      </c>
      <c r="AK81" s="185" t="s">
        <v>2986</v>
      </c>
      <c r="AL81" s="185" t="s">
        <v>2875</v>
      </c>
      <c r="AM81" s="185" t="s">
        <v>2875</v>
      </c>
      <c r="AN81" s="185" t="s">
        <v>2986</v>
      </c>
      <c r="AO81" s="185" t="s">
        <v>2875</v>
      </c>
      <c r="AP81" s="185" t="s">
        <v>2875</v>
      </c>
      <c r="AQ81" s="185" t="s">
        <v>2986</v>
      </c>
      <c r="AR81" s="185" t="s">
        <v>2875</v>
      </c>
      <c r="AS81" s="185" t="s">
        <v>2875</v>
      </c>
      <c r="AT81" s="185" t="s">
        <v>2986</v>
      </c>
      <c r="AU81" s="185" t="s">
        <v>2875</v>
      </c>
      <c r="AV81" s="185" t="s">
        <v>2875</v>
      </c>
      <c r="AW81" s="185" t="s">
        <v>2986</v>
      </c>
      <c r="AX81" s="185" t="s">
        <v>2875</v>
      </c>
      <c r="AY81" s="185" t="s">
        <v>2875</v>
      </c>
      <c r="AZ81" s="185" t="s">
        <v>2986</v>
      </c>
      <c r="BA81" s="185" t="s">
        <v>2875</v>
      </c>
      <c r="BB81" s="185" t="s">
        <v>2875</v>
      </c>
      <c r="BC81" s="185" t="s">
        <v>2986</v>
      </c>
      <c r="BD81" s="185" t="s">
        <v>2875</v>
      </c>
      <c r="BE81" s="185" t="s">
        <v>2875</v>
      </c>
      <c r="BF81" s="185" t="s">
        <v>2986</v>
      </c>
      <c r="BG81" s="185" t="s">
        <v>2875</v>
      </c>
      <c r="BH81" s="185" t="s">
        <v>2875</v>
      </c>
      <c r="BI81" s="185" t="s">
        <v>2986</v>
      </c>
      <c r="BJ81" s="185" t="s">
        <v>2875</v>
      </c>
      <c r="BK81" s="185" t="s">
        <v>2875</v>
      </c>
      <c r="BL81" s="185" t="s">
        <v>2986</v>
      </c>
      <c r="BM81" s="185" t="s">
        <v>2875</v>
      </c>
      <c r="BN81" s="185" t="s">
        <v>2875</v>
      </c>
      <c r="BO81" s="185" t="s">
        <v>2986</v>
      </c>
      <c r="BP81" s="185" t="s">
        <v>2875</v>
      </c>
      <c r="BQ81" s="185" t="s">
        <v>2875</v>
      </c>
      <c r="BR81" s="185" t="s">
        <v>2986</v>
      </c>
      <c r="BS81" s="185" t="s">
        <v>2875</v>
      </c>
      <c r="BT81" s="185" t="s">
        <v>2875</v>
      </c>
      <c r="BU81" s="185" t="s">
        <v>2986</v>
      </c>
      <c r="BV81" s="185" t="s">
        <v>2875</v>
      </c>
      <c r="BW81" s="185" t="s">
        <v>2875</v>
      </c>
      <c r="BX81" s="185" t="s">
        <v>2986</v>
      </c>
      <c r="BY81" s="185" t="s">
        <v>2875</v>
      </c>
      <c r="BZ81" s="185" t="s">
        <v>2875</v>
      </c>
      <c r="CA81" s="185" t="s">
        <v>2986</v>
      </c>
      <c r="CB81" s="185" t="s">
        <v>2875</v>
      </c>
      <c r="CC81" s="185" t="s">
        <v>2875</v>
      </c>
      <c r="CD81" s="185" t="s">
        <v>2986</v>
      </c>
      <c r="CE81" s="185" t="s">
        <v>2875</v>
      </c>
      <c r="CF81" s="185" t="s">
        <v>2875</v>
      </c>
      <c r="CG81" s="185" t="s">
        <v>2986</v>
      </c>
      <c r="CH81" s="185" t="s">
        <v>2875</v>
      </c>
      <c r="CI81" s="185" t="s">
        <v>2875</v>
      </c>
      <c r="CJ81" s="185" t="s">
        <v>2986</v>
      </c>
      <c r="CK81" s="185" t="s">
        <v>2875</v>
      </c>
      <c r="CL81" s="185" t="s">
        <v>2875</v>
      </c>
      <c r="CM81" s="185" t="s">
        <v>2986</v>
      </c>
      <c r="CN81" s="185" t="s">
        <v>2875</v>
      </c>
      <c r="CO81" s="185" t="s">
        <v>2875</v>
      </c>
      <c r="CP81" s="185" t="s">
        <v>2986</v>
      </c>
      <c r="CQ81" s="185" t="s">
        <v>2875</v>
      </c>
      <c r="CR81" s="185" t="s">
        <v>2875</v>
      </c>
      <c r="CS81" s="185" t="s">
        <v>2986</v>
      </c>
      <c r="CT81" s="185" t="s">
        <v>2875</v>
      </c>
      <c r="CU81" s="185" t="s">
        <v>2875</v>
      </c>
      <c r="CV81" s="185" t="s">
        <v>2986</v>
      </c>
      <c r="CW81" s="185" t="s">
        <v>2875</v>
      </c>
      <c r="CX81" s="185" t="s">
        <v>2875</v>
      </c>
      <c r="CY81" s="185" t="s">
        <v>2986</v>
      </c>
      <c r="CZ81" s="185" t="s">
        <v>2875</v>
      </c>
      <c r="DA81" s="185" t="s">
        <v>2875</v>
      </c>
      <c r="DB81" s="185" t="s">
        <v>2986</v>
      </c>
      <c r="DC81" s="185" t="s">
        <v>2875</v>
      </c>
      <c r="DD81" s="185" t="s">
        <v>2875</v>
      </c>
      <c r="DE81" s="185" t="s">
        <v>2986</v>
      </c>
      <c r="DF81" s="185" t="s">
        <v>2875</v>
      </c>
      <c r="DG81" s="185" t="s">
        <v>2875</v>
      </c>
      <c r="DH81" s="185" t="s">
        <v>2986</v>
      </c>
      <c r="DI81" s="185" t="s">
        <v>2875</v>
      </c>
      <c r="DJ81" s="185" t="s">
        <v>2875</v>
      </c>
      <c r="DK81" s="185" t="s">
        <v>2986</v>
      </c>
      <c r="DL81" s="185" t="s">
        <v>2875</v>
      </c>
      <c r="DM81" s="185" t="s">
        <v>2875</v>
      </c>
      <c r="DN81" s="185" t="s">
        <v>2986</v>
      </c>
      <c r="DO81" s="185" t="s">
        <v>2875</v>
      </c>
      <c r="DP81" s="185" t="s">
        <v>2875</v>
      </c>
      <c r="DQ81" s="185" t="s">
        <v>2986</v>
      </c>
      <c r="DR81" s="185" t="s">
        <v>2875</v>
      </c>
      <c r="DS81" s="185" t="s">
        <v>2875</v>
      </c>
      <c r="DT81" s="185" t="s">
        <v>2986</v>
      </c>
      <c r="DU81" s="185" t="s">
        <v>2875</v>
      </c>
      <c r="DV81" s="185" t="s">
        <v>2875</v>
      </c>
      <c r="DW81" s="185" t="s">
        <v>2986</v>
      </c>
      <c r="DX81" s="185" t="s">
        <v>2875</v>
      </c>
      <c r="DY81" s="185" t="s">
        <v>2875</v>
      </c>
      <c r="DZ81" s="185" t="s">
        <v>2986</v>
      </c>
      <c r="EA81" s="185" t="s">
        <v>2875</v>
      </c>
      <c r="EB81" s="185" t="s">
        <v>2875</v>
      </c>
      <c r="EC81" s="185" t="s">
        <v>2986</v>
      </c>
      <c r="ED81" s="185" t="s">
        <v>2875</v>
      </c>
      <c r="EE81" s="185" t="s">
        <v>2875</v>
      </c>
      <c r="EF81" s="185" t="s">
        <v>2986</v>
      </c>
      <c r="EG81" s="185" t="s">
        <v>2875</v>
      </c>
      <c r="EH81" s="185" t="s">
        <v>2875</v>
      </c>
      <c r="EI81" s="185" t="s">
        <v>2986</v>
      </c>
      <c r="EJ81" s="185" t="s">
        <v>2875</v>
      </c>
      <c r="EK81" s="185" t="s">
        <v>2875</v>
      </c>
      <c r="EL81" s="185" t="s">
        <v>2986</v>
      </c>
      <c r="EM81" s="185" t="s">
        <v>2875</v>
      </c>
      <c r="EN81" s="185" t="s">
        <v>2875</v>
      </c>
      <c r="EO81" s="185" t="s">
        <v>2986</v>
      </c>
      <c r="EP81" s="185" t="s">
        <v>2875</v>
      </c>
      <c r="EQ81" s="185" t="s">
        <v>2875</v>
      </c>
      <c r="ER81" s="185" t="s">
        <v>2986</v>
      </c>
      <c r="ES81" s="185" t="s">
        <v>2875</v>
      </c>
      <c r="ET81" s="185" t="s">
        <v>2875</v>
      </c>
    </row>
    <row r="82" spans="1:150" x14ac:dyDescent="0.3">
      <c r="A82" s="1"/>
      <c r="B82" s="186" t="s">
        <v>3361</v>
      </c>
      <c r="C82" s="186" t="s">
        <v>172</v>
      </c>
      <c r="D82" s="186" t="s">
        <v>184</v>
      </c>
      <c r="E82" s="186" t="s">
        <v>3362</v>
      </c>
      <c r="F82" s="186" t="s">
        <v>3363</v>
      </c>
      <c r="G82" s="187" t="s">
        <v>2986</v>
      </c>
      <c r="H82" s="187" t="s">
        <v>1012</v>
      </c>
      <c r="I82" s="187" t="s">
        <v>1012</v>
      </c>
      <c r="J82" s="187" t="s">
        <v>2986</v>
      </c>
      <c r="K82" s="187" t="s">
        <v>1012</v>
      </c>
      <c r="L82" s="187" t="s">
        <v>1012</v>
      </c>
      <c r="M82" s="187" t="s">
        <v>2986</v>
      </c>
      <c r="N82" s="187" t="s">
        <v>1012</v>
      </c>
      <c r="O82" s="187" t="s">
        <v>1012</v>
      </c>
      <c r="P82" s="187" t="s">
        <v>2986</v>
      </c>
      <c r="Q82" s="187" t="s">
        <v>1012</v>
      </c>
      <c r="R82" s="187" t="s">
        <v>1012</v>
      </c>
      <c r="S82" s="187" t="s">
        <v>2986</v>
      </c>
      <c r="T82" s="187" t="s">
        <v>1012</v>
      </c>
      <c r="U82" s="187" t="s">
        <v>1012</v>
      </c>
      <c r="V82" s="187" t="s">
        <v>2986</v>
      </c>
      <c r="W82" s="187" t="s">
        <v>1012</v>
      </c>
      <c r="X82" s="187" t="s">
        <v>1012</v>
      </c>
      <c r="Y82" s="187" t="s">
        <v>2986</v>
      </c>
      <c r="Z82" s="187" t="s">
        <v>1012</v>
      </c>
      <c r="AA82" s="187" t="s">
        <v>1012</v>
      </c>
      <c r="AB82" s="187" t="s">
        <v>2986</v>
      </c>
      <c r="AC82" s="187" t="s">
        <v>1012</v>
      </c>
      <c r="AD82" s="187" t="s">
        <v>1012</v>
      </c>
      <c r="AE82" s="187" t="s">
        <v>2986</v>
      </c>
      <c r="AF82" s="187" t="s">
        <v>1012</v>
      </c>
      <c r="AG82" s="187" t="s">
        <v>1012</v>
      </c>
      <c r="AH82" s="187" t="s">
        <v>2986</v>
      </c>
      <c r="AI82" s="187" t="s">
        <v>1012</v>
      </c>
      <c r="AJ82" s="187" t="s">
        <v>1012</v>
      </c>
      <c r="AK82" s="187" t="s">
        <v>2986</v>
      </c>
      <c r="AL82" s="187" t="s">
        <v>1012</v>
      </c>
      <c r="AM82" s="187" t="s">
        <v>1012</v>
      </c>
      <c r="AN82" s="187" t="s">
        <v>2986</v>
      </c>
      <c r="AO82" s="187" t="s">
        <v>1012</v>
      </c>
      <c r="AP82" s="187" t="s">
        <v>1012</v>
      </c>
      <c r="AQ82" s="187" t="s">
        <v>2986</v>
      </c>
      <c r="AR82" s="187" t="s">
        <v>1012</v>
      </c>
      <c r="AS82" s="187" t="s">
        <v>1012</v>
      </c>
      <c r="AT82" s="187" t="s">
        <v>2986</v>
      </c>
      <c r="AU82" s="187" t="s">
        <v>1012</v>
      </c>
      <c r="AV82" s="187" t="s">
        <v>1012</v>
      </c>
      <c r="AW82" s="187" t="s">
        <v>2986</v>
      </c>
      <c r="AX82" s="187" t="s">
        <v>1012</v>
      </c>
      <c r="AY82" s="187" t="s">
        <v>1012</v>
      </c>
      <c r="AZ82" s="187" t="s">
        <v>2986</v>
      </c>
      <c r="BA82" s="187" t="s">
        <v>1012</v>
      </c>
      <c r="BB82" s="187" t="s">
        <v>1012</v>
      </c>
      <c r="BC82" s="187" t="s">
        <v>2986</v>
      </c>
      <c r="BD82" s="187" t="s">
        <v>1012</v>
      </c>
      <c r="BE82" s="187" t="s">
        <v>1012</v>
      </c>
      <c r="BF82" s="187" t="s">
        <v>2986</v>
      </c>
      <c r="BG82" s="187" t="s">
        <v>1012</v>
      </c>
      <c r="BH82" s="187" t="s">
        <v>1012</v>
      </c>
      <c r="BI82" s="187" t="s">
        <v>2986</v>
      </c>
      <c r="BJ82" s="187" t="s">
        <v>1012</v>
      </c>
      <c r="BK82" s="187" t="s">
        <v>1012</v>
      </c>
      <c r="BL82" s="187" t="s">
        <v>2986</v>
      </c>
      <c r="BM82" s="187" t="s">
        <v>1012</v>
      </c>
      <c r="BN82" s="187" t="s">
        <v>1012</v>
      </c>
      <c r="BO82" s="187" t="s">
        <v>2986</v>
      </c>
      <c r="BP82" s="187" t="s">
        <v>1012</v>
      </c>
      <c r="BQ82" s="187" t="s">
        <v>1012</v>
      </c>
      <c r="BR82" s="187" t="s">
        <v>2986</v>
      </c>
      <c r="BS82" s="187" t="s">
        <v>1012</v>
      </c>
      <c r="BT82" s="187" t="s">
        <v>1012</v>
      </c>
      <c r="BU82" s="187" t="s">
        <v>2986</v>
      </c>
      <c r="BV82" s="187" t="s">
        <v>1012</v>
      </c>
      <c r="BW82" s="187" t="s">
        <v>1012</v>
      </c>
      <c r="BX82" s="187" t="s">
        <v>2986</v>
      </c>
      <c r="BY82" s="187" t="s">
        <v>1012</v>
      </c>
      <c r="BZ82" s="187" t="s">
        <v>1012</v>
      </c>
      <c r="CA82" s="187" t="s">
        <v>2986</v>
      </c>
      <c r="CB82" s="187" t="s">
        <v>1012</v>
      </c>
      <c r="CC82" s="187" t="s">
        <v>1012</v>
      </c>
      <c r="CD82" s="187" t="s">
        <v>2986</v>
      </c>
      <c r="CE82" s="187" t="s">
        <v>1012</v>
      </c>
      <c r="CF82" s="187" t="s">
        <v>1012</v>
      </c>
      <c r="CG82" s="187" t="s">
        <v>2986</v>
      </c>
      <c r="CH82" s="187" t="s">
        <v>1012</v>
      </c>
      <c r="CI82" s="187" t="s">
        <v>1012</v>
      </c>
      <c r="CJ82" s="187" t="s">
        <v>2986</v>
      </c>
      <c r="CK82" s="187" t="s">
        <v>1012</v>
      </c>
      <c r="CL82" s="187" t="s">
        <v>1012</v>
      </c>
      <c r="CM82" s="187" t="s">
        <v>2986</v>
      </c>
      <c r="CN82" s="187" t="s">
        <v>1012</v>
      </c>
      <c r="CO82" s="187" t="s">
        <v>1012</v>
      </c>
      <c r="CP82" s="187" t="s">
        <v>2986</v>
      </c>
      <c r="CQ82" s="187" t="s">
        <v>1012</v>
      </c>
      <c r="CR82" s="187" t="s">
        <v>1012</v>
      </c>
      <c r="CS82" s="187" t="s">
        <v>2986</v>
      </c>
      <c r="CT82" s="187" t="s">
        <v>1012</v>
      </c>
      <c r="CU82" s="187" t="s">
        <v>1012</v>
      </c>
      <c r="CV82" s="187" t="s">
        <v>2986</v>
      </c>
      <c r="CW82" s="187" t="s">
        <v>1012</v>
      </c>
      <c r="CX82" s="187" t="s">
        <v>1012</v>
      </c>
      <c r="CY82" s="187" t="s">
        <v>2986</v>
      </c>
      <c r="CZ82" s="187" t="s">
        <v>1012</v>
      </c>
      <c r="DA82" s="187" t="s">
        <v>1012</v>
      </c>
      <c r="DB82" s="187" t="s">
        <v>2986</v>
      </c>
      <c r="DC82" s="187" t="s">
        <v>1012</v>
      </c>
      <c r="DD82" s="187" t="s">
        <v>1012</v>
      </c>
      <c r="DE82" s="187" t="s">
        <v>2986</v>
      </c>
      <c r="DF82" s="187" t="s">
        <v>1012</v>
      </c>
      <c r="DG82" s="187" t="s">
        <v>1012</v>
      </c>
      <c r="DH82" s="187" t="s">
        <v>2986</v>
      </c>
      <c r="DI82" s="187" t="s">
        <v>1012</v>
      </c>
      <c r="DJ82" s="187" t="s">
        <v>1012</v>
      </c>
      <c r="DK82" s="187" t="s">
        <v>2986</v>
      </c>
      <c r="DL82" s="187" t="s">
        <v>1012</v>
      </c>
      <c r="DM82" s="187" t="s">
        <v>1012</v>
      </c>
      <c r="DN82" s="187" t="s">
        <v>2986</v>
      </c>
      <c r="DO82" s="187" t="s">
        <v>1012</v>
      </c>
      <c r="DP82" s="187" t="s">
        <v>1012</v>
      </c>
      <c r="DQ82" s="187" t="s">
        <v>2986</v>
      </c>
      <c r="DR82" s="187" t="s">
        <v>1012</v>
      </c>
      <c r="DS82" s="187" t="s">
        <v>1012</v>
      </c>
      <c r="DT82" s="187" t="s">
        <v>2986</v>
      </c>
      <c r="DU82" s="187" t="s">
        <v>1012</v>
      </c>
      <c r="DV82" s="187" t="s">
        <v>1012</v>
      </c>
      <c r="DW82" s="187" t="s">
        <v>2986</v>
      </c>
      <c r="DX82" s="187" t="s">
        <v>1012</v>
      </c>
      <c r="DY82" s="187" t="s">
        <v>1012</v>
      </c>
      <c r="DZ82" s="187" t="s">
        <v>2986</v>
      </c>
      <c r="EA82" s="187" t="s">
        <v>1012</v>
      </c>
      <c r="EB82" s="187" t="s">
        <v>1012</v>
      </c>
      <c r="EC82" s="187" t="s">
        <v>2986</v>
      </c>
      <c r="ED82" s="187" t="s">
        <v>1012</v>
      </c>
      <c r="EE82" s="187" t="s">
        <v>1012</v>
      </c>
      <c r="EF82" s="187" t="s">
        <v>2986</v>
      </c>
      <c r="EG82" s="187" t="s">
        <v>1012</v>
      </c>
      <c r="EH82" s="187" t="s">
        <v>1012</v>
      </c>
      <c r="EI82" s="187" t="s">
        <v>2986</v>
      </c>
      <c r="EJ82" s="187" t="s">
        <v>1012</v>
      </c>
      <c r="EK82" s="187" t="s">
        <v>1012</v>
      </c>
      <c r="EL82" s="187" t="s">
        <v>2986</v>
      </c>
      <c r="EM82" s="187" t="s">
        <v>1012</v>
      </c>
      <c r="EN82" s="187" t="s">
        <v>1012</v>
      </c>
      <c r="EO82" s="187" t="s">
        <v>2986</v>
      </c>
      <c r="EP82" s="187" t="s">
        <v>1012</v>
      </c>
      <c r="EQ82" s="187" t="s">
        <v>1012</v>
      </c>
      <c r="ER82" s="187" t="s">
        <v>2986</v>
      </c>
      <c r="ES82" s="187" t="s">
        <v>1012</v>
      </c>
      <c r="ET82" s="187" t="s">
        <v>1012</v>
      </c>
    </row>
    <row r="83" spans="1:150" x14ac:dyDescent="0.3">
      <c r="A83" s="1"/>
      <c r="B83" s="186" t="s">
        <v>3364</v>
      </c>
      <c r="C83" s="186" t="s">
        <v>172</v>
      </c>
      <c r="D83" s="186" t="s">
        <v>184</v>
      </c>
      <c r="E83" s="186" t="s">
        <v>3365</v>
      </c>
      <c r="F83" s="186" t="s">
        <v>3366</v>
      </c>
      <c r="G83" s="187" t="s">
        <v>2986</v>
      </c>
      <c r="H83" s="187" t="s">
        <v>1012</v>
      </c>
      <c r="I83" s="187" t="s">
        <v>1012</v>
      </c>
      <c r="J83" s="187" t="s">
        <v>2986</v>
      </c>
      <c r="K83" s="187" t="s">
        <v>1012</v>
      </c>
      <c r="L83" s="187" t="s">
        <v>1012</v>
      </c>
      <c r="M83" s="187" t="s">
        <v>2986</v>
      </c>
      <c r="N83" s="187" t="s">
        <v>1012</v>
      </c>
      <c r="O83" s="187" t="s">
        <v>1012</v>
      </c>
      <c r="P83" s="187" t="s">
        <v>2986</v>
      </c>
      <c r="Q83" s="187" t="s">
        <v>1012</v>
      </c>
      <c r="R83" s="187" t="s">
        <v>1012</v>
      </c>
      <c r="S83" s="187" t="s">
        <v>2986</v>
      </c>
      <c r="T83" s="187" t="s">
        <v>1012</v>
      </c>
      <c r="U83" s="187" t="s">
        <v>1012</v>
      </c>
      <c r="V83" s="187" t="s">
        <v>2986</v>
      </c>
      <c r="W83" s="187" t="s">
        <v>1012</v>
      </c>
      <c r="X83" s="187" t="s">
        <v>1012</v>
      </c>
      <c r="Y83" s="187" t="s">
        <v>2986</v>
      </c>
      <c r="Z83" s="187" t="s">
        <v>1012</v>
      </c>
      <c r="AA83" s="187" t="s">
        <v>1012</v>
      </c>
      <c r="AB83" s="187" t="s">
        <v>2986</v>
      </c>
      <c r="AC83" s="187" t="s">
        <v>1012</v>
      </c>
      <c r="AD83" s="187" t="s">
        <v>1012</v>
      </c>
      <c r="AE83" s="187" t="s">
        <v>2986</v>
      </c>
      <c r="AF83" s="187" t="s">
        <v>1012</v>
      </c>
      <c r="AG83" s="187" t="s">
        <v>1012</v>
      </c>
      <c r="AH83" s="187" t="s">
        <v>2986</v>
      </c>
      <c r="AI83" s="187" t="s">
        <v>1012</v>
      </c>
      <c r="AJ83" s="187" t="s">
        <v>1012</v>
      </c>
      <c r="AK83" s="187" t="s">
        <v>2986</v>
      </c>
      <c r="AL83" s="187" t="s">
        <v>1012</v>
      </c>
      <c r="AM83" s="187" t="s">
        <v>1012</v>
      </c>
      <c r="AN83" s="187" t="s">
        <v>2986</v>
      </c>
      <c r="AO83" s="187" t="s">
        <v>1012</v>
      </c>
      <c r="AP83" s="187" t="s">
        <v>1012</v>
      </c>
      <c r="AQ83" s="187" t="s">
        <v>2986</v>
      </c>
      <c r="AR83" s="187" t="s">
        <v>1012</v>
      </c>
      <c r="AS83" s="187" t="s">
        <v>1012</v>
      </c>
      <c r="AT83" s="187" t="s">
        <v>2986</v>
      </c>
      <c r="AU83" s="187" t="s">
        <v>1012</v>
      </c>
      <c r="AV83" s="187" t="s">
        <v>1012</v>
      </c>
      <c r="AW83" s="187" t="s">
        <v>2986</v>
      </c>
      <c r="AX83" s="187" t="s">
        <v>1012</v>
      </c>
      <c r="AY83" s="187" t="s">
        <v>1012</v>
      </c>
      <c r="AZ83" s="187" t="s">
        <v>2986</v>
      </c>
      <c r="BA83" s="187" t="s">
        <v>1012</v>
      </c>
      <c r="BB83" s="187" t="s">
        <v>1012</v>
      </c>
      <c r="BC83" s="187" t="s">
        <v>2986</v>
      </c>
      <c r="BD83" s="187" t="s">
        <v>1012</v>
      </c>
      <c r="BE83" s="187" t="s">
        <v>1012</v>
      </c>
      <c r="BF83" s="187" t="s">
        <v>2986</v>
      </c>
      <c r="BG83" s="187" t="s">
        <v>1012</v>
      </c>
      <c r="BH83" s="187" t="s">
        <v>1012</v>
      </c>
      <c r="BI83" s="187" t="s">
        <v>2986</v>
      </c>
      <c r="BJ83" s="187" t="s">
        <v>1012</v>
      </c>
      <c r="BK83" s="187" t="s">
        <v>1012</v>
      </c>
      <c r="BL83" s="187" t="s">
        <v>2986</v>
      </c>
      <c r="BM83" s="187" t="s">
        <v>1012</v>
      </c>
      <c r="BN83" s="187" t="s">
        <v>1012</v>
      </c>
      <c r="BO83" s="187" t="s">
        <v>2986</v>
      </c>
      <c r="BP83" s="187" t="s">
        <v>1012</v>
      </c>
      <c r="BQ83" s="187" t="s">
        <v>1012</v>
      </c>
      <c r="BR83" s="187" t="s">
        <v>2986</v>
      </c>
      <c r="BS83" s="187" t="s">
        <v>1012</v>
      </c>
      <c r="BT83" s="187" t="s">
        <v>1012</v>
      </c>
      <c r="BU83" s="187" t="s">
        <v>2986</v>
      </c>
      <c r="BV83" s="187" t="s">
        <v>1012</v>
      </c>
      <c r="BW83" s="187" t="s">
        <v>1012</v>
      </c>
      <c r="BX83" s="187" t="s">
        <v>2986</v>
      </c>
      <c r="BY83" s="187" t="s">
        <v>1012</v>
      </c>
      <c r="BZ83" s="187" t="s">
        <v>1012</v>
      </c>
      <c r="CA83" s="187" t="s">
        <v>2986</v>
      </c>
      <c r="CB83" s="187" t="s">
        <v>1012</v>
      </c>
      <c r="CC83" s="187" t="s">
        <v>1012</v>
      </c>
      <c r="CD83" s="187" t="s">
        <v>2986</v>
      </c>
      <c r="CE83" s="187" t="s">
        <v>1012</v>
      </c>
      <c r="CF83" s="187" t="s">
        <v>1012</v>
      </c>
      <c r="CG83" s="187" t="s">
        <v>2986</v>
      </c>
      <c r="CH83" s="187" t="s">
        <v>1012</v>
      </c>
      <c r="CI83" s="187" t="s">
        <v>1012</v>
      </c>
      <c r="CJ83" s="187" t="s">
        <v>2986</v>
      </c>
      <c r="CK83" s="187" t="s">
        <v>1012</v>
      </c>
      <c r="CL83" s="187" t="s">
        <v>1012</v>
      </c>
      <c r="CM83" s="187" t="s">
        <v>2986</v>
      </c>
      <c r="CN83" s="187" t="s">
        <v>1012</v>
      </c>
      <c r="CO83" s="187" t="s">
        <v>1012</v>
      </c>
      <c r="CP83" s="187" t="s">
        <v>2986</v>
      </c>
      <c r="CQ83" s="187" t="s">
        <v>1012</v>
      </c>
      <c r="CR83" s="187" t="s">
        <v>1012</v>
      </c>
      <c r="CS83" s="187" t="s">
        <v>2986</v>
      </c>
      <c r="CT83" s="187" t="s">
        <v>1012</v>
      </c>
      <c r="CU83" s="187" t="s">
        <v>1012</v>
      </c>
      <c r="CV83" s="187" t="s">
        <v>2986</v>
      </c>
      <c r="CW83" s="187" t="s">
        <v>1012</v>
      </c>
      <c r="CX83" s="187" t="s">
        <v>1012</v>
      </c>
      <c r="CY83" s="187" t="s">
        <v>2986</v>
      </c>
      <c r="CZ83" s="187" t="s">
        <v>1012</v>
      </c>
      <c r="DA83" s="187" t="s">
        <v>1012</v>
      </c>
      <c r="DB83" s="187" t="s">
        <v>2986</v>
      </c>
      <c r="DC83" s="187" t="s">
        <v>1012</v>
      </c>
      <c r="DD83" s="187" t="s">
        <v>1012</v>
      </c>
      <c r="DE83" s="187" t="s">
        <v>2986</v>
      </c>
      <c r="DF83" s="187" t="s">
        <v>1012</v>
      </c>
      <c r="DG83" s="187" t="s">
        <v>1012</v>
      </c>
      <c r="DH83" s="187" t="s">
        <v>2986</v>
      </c>
      <c r="DI83" s="187" t="s">
        <v>1012</v>
      </c>
      <c r="DJ83" s="187" t="s">
        <v>1012</v>
      </c>
      <c r="DK83" s="187" t="s">
        <v>2986</v>
      </c>
      <c r="DL83" s="187" t="s">
        <v>1012</v>
      </c>
      <c r="DM83" s="187" t="s">
        <v>1012</v>
      </c>
      <c r="DN83" s="187" t="s">
        <v>2986</v>
      </c>
      <c r="DO83" s="187" t="s">
        <v>1012</v>
      </c>
      <c r="DP83" s="187" t="s">
        <v>1012</v>
      </c>
      <c r="DQ83" s="187" t="s">
        <v>2986</v>
      </c>
      <c r="DR83" s="187" t="s">
        <v>1012</v>
      </c>
      <c r="DS83" s="187" t="s">
        <v>1012</v>
      </c>
      <c r="DT83" s="187" t="s">
        <v>2986</v>
      </c>
      <c r="DU83" s="187" t="s">
        <v>1012</v>
      </c>
      <c r="DV83" s="187" t="s">
        <v>1012</v>
      </c>
      <c r="DW83" s="187" t="s">
        <v>2986</v>
      </c>
      <c r="DX83" s="187" t="s">
        <v>1012</v>
      </c>
      <c r="DY83" s="187" t="s">
        <v>1012</v>
      </c>
      <c r="DZ83" s="187" t="s">
        <v>2986</v>
      </c>
      <c r="EA83" s="187" t="s">
        <v>1012</v>
      </c>
      <c r="EB83" s="187" t="s">
        <v>1012</v>
      </c>
      <c r="EC83" s="187" t="s">
        <v>2986</v>
      </c>
      <c r="ED83" s="187" t="s">
        <v>1012</v>
      </c>
      <c r="EE83" s="187" t="s">
        <v>1012</v>
      </c>
      <c r="EF83" s="187" t="s">
        <v>2986</v>
      </c>
      <c r="EG83" s="187" t="s">
        <v>1012</v>
      </c>
      <c r="EH83" s="187" t="s">
        <v>1012</v>
      </c>
      <c r="EI83" s="187" t="s">
        <v>2986</v>
      </c>
      <c r="EJ83" s="187" t="s">
        <v>1012</v>
      </c>
      <c r="EK83" s="187" t="s">
        <v>1012</v>
      </c>
      <c r="EL83" s="187" t="s">
        <v>2986</v>
      </c>
      <c r="EM83" s="187" t="s">
        <v>1012</v>
      </c>
      <c r="EN83" s="187" t="s">
        <v>1012</v>
      </c>
      <c r="EO83" s="187" t="s">
        <v>2986</v>
      </c>
      <c r="EP83" s="187" t="s">
        <v>1012</v>
      </c>
      <c r="EQ83" s="187" t="s">
        <v>1012</v>
      </c>
      <c r="ER83" s="187" t="s">
        <v>2986</v>
      </c>
      <c r="ES83" s="187" t="s">
        <v>1012</v>
      </c>
      <c r="ET83" s="187" t="s">
        <v>1012</v>
      </c>
    </row>
    <row r="84" spans="1:150" x14ac:dyDescent="0.3">
      <c r="A84" s="1"/>
      <c r="B84" s="186" t="s">
        <v>3367</v>
      </c>
      <c r="C84" s="186" t="s">
        <v>172</v>
      </c>
      <c r="D84" s="186" t="s">
        <v>184</v>
      </c>
      <c r="E84" s="186" t="s">
        <v>3368</v>
      </c>
      <c r="F84" s="186" t="s">
        <v>3369</v>
      </c>
      <c r="G84" s="187" t="s">
        <v>2986</v>
      </c>
      <c r="H84" s="187" t="s">
        <v>2875</v>
      </c>
      <c r="I84" s="187" t="s">
        <v>2875</v>
      </c>
      <c r="J84" s="187" t="s">
        <v>2986</v>
      </c>
      <c r="K84" s="187" t="s">
        <v>2875</v>
      </c>
      <c r="L84" s="187" t="s">
        <v>2875</v>
      </c>
      <c r="M84" s="187" t="s">
        <v>2986</v>
      </c>
      <c r="N84" s="187" t="s">
        <v>2875</v>
      </c>
      <c r="O84" s="187" t="s">
        <v>2875</v>
      </c>
      <c r="P84" s="187" t="s">
        <v>2986</v>
      </c>
      <c r="Q84" s="187" t="s">
        <v>2875</v>
      </c>
      <c r="R84" s="187" t="s">
        <v>2875</v>
      </c>
      <c r="S84" s="187" t="s">
        <v>2986</v>
      </c>
      <c r="T84" s="187" t="s">
        <v>2875</v>
      </c>
      <c r="U84" s="187" t="s">
        <v>2875</v>
      </c>
      <c r="V84" s="187" t="s">
        <v>2986</v>
      </c>
      <c r="W84" s="187" t="s">
        <v>2875</v>
      </c>
      <c r="X84" s="187" t="s">
        <v>2875</v>
      </c>
      <c r="Y84" s="187" t="s">
        <v>2986</v>
      </c>
      <c r="Z84" s="187" t="s">
        <v>2875</v>
      </c>
      <c r="AA84" s="187" t="s">
        <v>2875</v>
      </c>
      <c r="AB84" s="187" t="s">
        <v>2986</v>
      </c>
      <c r="AC84" s="187" t="s">
        <v>2875</v>
      </c>
      <c r="AD84" s="187" t="s">
        <v>2875</v>
      </c>
      <c r="AE84" s="187" t="s">
        <v>2986</v>
      </c>
      <c r="AF84" s="187" t="s">
        <v>2875</v>
      </c>
      <c r="AG84" s="187" t="s">
        <v>2875</v>
      </c>
      <c r="AH84" s="187" t="s">
        <v>2986</v>
      </c>
      <c r="AI84" s="187" t="s">
        <v>2875</v>
      </c>
      <c r="AJ84" s="187" t="s">
        <v>2875</v>
      </c>
      <c r="AK84" s="187" t="s">
        <v>2986</v>
      </c>
      <c r="AL84" s="187" t="s">
        <v>2875</v>
      </c>
      <c r="AM84" s="187" t="s">
        <v>2875</v>
      </c>
      <c r="AN84" s="187" t="s">
        <v>2986</v>
      </c>
      <c r="AO84" s="187" t="s">
        <v>2875</v>
      </c>
      <c r="AP84" s="187" t="s">
        <v>2875</v>
      </c>
      <c r="AQ84" s="187" t="s">
        <v>2986</v>
      </c>
      <c r="AR84" s="187" t="s">
        <v>2875</v>
      </c>
      <c r="AS84" s="187" t="s">
        <v>2875</v>
      </c>
      <c r="AT84" s="187" t="s">
        <v>2986</v>
      </c>
      <c r="AU84" s="187" t="s">
        <v>2875</v>
      </c>
      <c r="AV84" s="187" t="s">
        <v>2875</v>
      </c>
      <c r="AW84" s="187" t="s">
        <v>2986</v>
      </c>
      <c r="AX84" s="187" t="s">
        <v>2875</v>
      </c>
      <c r="AY84" s="187" t="s">
        <v>2875</v>
      </c>
      <c r="AZ84" s="187" t="s">
        <v>2986</v>
      </c>
      <c r="BA84" s="187" t="s">
        <v>2875</v>
      </c>
      <c r="BB84" s="187" t="s">
        <v>2875</v>
      </c>
      <c r="BC84" s="187" t="s">
        <v>2986</v>
      </c>
      <c r="BD84" s="187" t="s">
        <v>2875</v>
      </c>
      <c r="BE84" s="187" t="s">
        <v>2875</v>
      </c>
      <c r="BF84" s="187" t="s">
        <v>2986</v>
      </c>
      <c r="BG84" s="187" t="s">
        <v>2875</v>
      </c>
      <c r="BH84" s="187" t="s">
        <v>2875</v>
      </c>
      <c r="BI84" s="187" t="s">
        <v>2986</v>
      </c>
      <c r="BJ84" s="187" t="s">
        <v>2875</v>
      </c>
      <c r="BK84" s="187" t="s">
        <v>2875</v>
      </c>
      <c r="BL84" s="187" t="s">
        <v>2986</v>
      </c>
      <c r="BM84" s="187" t="s">
        <v>2875</v>
      </c>
      <c r="BN84" s="187" t="s">
        <v>2875</v>
      </c>
      <c r="BO84" s="187" t="s">
        <v>2986</v>
      </c>
      <c r="BP84" s="187" t="s">
        <v>2875</v>
      </c>
      <c r="BQ84" s="187" t="s">
        <v>2875</v>
      </c>
      <c r="BR84" s="187" t="s">
        <v>2986</v>
      </c>
      <c r="BS84" s="187" t="s">
        <v>2875</v>
      </c>
      <c r="BT84" s="187" t="s">
        <v>2875</v>
      </c>
      <c r="BU84" s="187" t="s">
        <v>2986</v>
      </c>
      <c r="BV84" s="187" t="s">
        <v>2875</v>
      </c>
      <c r="BW84" s="187" t="s">
        <v>2875</v>
      </c>
      <c r="BX84" s="187" t="s">
        <v>2986</v>
      </c>
      <c r="BY84" s="187" t="s">
        <v>2875</v>
      </c>
      <c r="BZ84" s="187" t="s">
        <v>2875</v>
      </c>
      <c r="CA84" s="187" t="s">
        <v>2986</v>
      </c>
      <c r="CB84" s="187" t="s">
        <v>2875</v>
      </c>
      <c r="CC84" s="187" t="s">
        <v>2875</v>
      </c>
      <c r="CD84" s="187" t="s">
        <v>2986</v>
      </c>
      <c r="CE84" s="187" t="s">
        <v>2875</v>
      </c>
      <c r="CF84" s="187" t="s">
        <v>2875</v>
      </c>
      <c r="CG84" s="187" t="s">
        <v>2986</v>
      </c>
      <c r="CH84" s="187" t="s">
        <v>2875</v>
      </c>
      <c r="CI84" s="187" t="s">
        <v>2875</v>
      </c>
      <c r="CJ84" s="187" t="s">
        <v>2986</v>
      </c>
      <c r="CK84" s="187" t="s">
        <v>2875</v>
      </c>
      <c r="CL84" s="187" t="s">
        <v>2875</v>
      </c>
      <c r="CM84" s="187" t="s">
        <v>2986</v>
      </c>
      <c r="CN84" s="187" t="s">
        <v>2875</v>
      </c>
      <c r="CO84" s="187" t="s">
        <v>2875</v>
      </c>
      <c r="CP84" s="187" t="s">
        <v>2986</v>
      </c>
      <c r="CQ84" s="187" t="s">
        <v>2875</v>
      </c>
      <c r="CR84" s="187" t="s">
        <v>2875</v>
      </c>
      <c r="CS84" s="187" t="s">
        <v>2986</v>
      </c>
      <c r="CT84" s="187" t="s">
        <v>2875</v>
      </c>
      <c r="CU84" s="187" t="s">
        <v>2875</v>
      </c>
      <c r="CV84" s="187" t="s">
        <v>2986</v>
      </c>
      <c r="CW84" s="187" t="s">
        <v>2875</v>
      </c>
      <c r="CX84" s="187" t="s">
        <v>2875</v>
      </c>
      <c r="CY84" s="187" t="s">
        <v>2986</v>
      </c>
      <c r="CZ84" s="187" t="s">
        <v>2875</v>
      </c>
      <c r="DA84" s="187" t="s">
        <v>2875</v>
      </c>
      <c r="DB84" s="187" t="s">
        <v>2986</v>
      </c>
      <c r="DC84" s="187" t="s">
        <v>2875</v>
      </c>
      <c r="DD84" s="187" t="s">
        <v>2875</v>
      </c>
      <c r="DE84" s="187" t="s">
        <v>2986</v>
      </c>
      <c r="DF84" s="187" t="s">
        <v>2875</v>
      </c>
      <c r="DG84" s="187" t="s">
        <v>2875</v>
      </c>
      <c r="DH84" s="187" t="s">
        <v>2986</v>
      </c>
      <c r="DI84" s="187" t="s">
        <v>2875</v>
      </c>
      <c r="DJ84" s="187" t="s">
        <v>2875</v>
      </c>
      <c r="DK84" s="187" t="s">
        <v>2986</v>
      </c>
      <c r="DL84" s="187" t="s">
        <v>2875</v>
      </c>
      <c r="DM84" s="187" t="s">
        <v>2875</v>
      </c>
      <c r="DN84" s="187" t="s">
        <v>2986</v>
      </c>
      <c r="DO84" s="187" t="s">
        <v>2875</v>
      </c>
      <c r="DP84" s="187" t="s">
        <v>2875</v>
      </c>
      <c r="DQ84" s="187" t="s">
        <v>2986</v>
      </c>
      <c r="DR84" s="187" t="s">
        <v>2875</v>
      </c>
      <c r="DS84" s="187" t="s">
        <v>2875</v>
      </c>
      <c r="DT84" s="187" t="s">
        <v>2986</v>
      </c>
      <c r="DU84" s="187" t="s">
        <v>2875</v>
      </c>
      <c r="DV84" s="187" t="s">
        <v>2875</v>
      </c>
      <c r="DW84" s="187" t="s">
        <v>2986</v>
      </c>
      <c r="DX84" s="187" t="s">
        <v>2875</v>
      </c>
      <c r="DY84" s="187" t="s">
        <v>2875</v>
      </c>
      <c r="DZ84" s="187" t="s">
        <v>2986</v>
      </c>
      <c r="EA84" s="187" t="s">
        <v>2875</v>
      </c>
      <c r="EB84" s="187" t="s">
        <v>2875</v>
      </c>
      <c r="EC84" s="187" t="s">
        <v>2986</v>
      </c>
      <c r="ED84" s="187" t="s">
        <v>2875</v>
      </c>
      <c r="EE84" s="187" t="s">
        <v>2875</v>
      </c>
      <c r="EF84" s="187" t="s">
        <v>2986</v>
      </c>
      <c r="EG84" s="187" t="s">
        <v>2875</v>
      </c>
      <c r="EH84" s="187" t="s">
        <v>2875</v>
      </c>
      <c r="EI84" s="187" t="s">
        <v>2986</v>
      </c>
      <c r="EJ84" s="187" t="s">
        <v>2875</v>
      </c>
      <c r="EK84" s="187" t="s">
        <v>2875</v>
      </c>
      <c r="EL84" s="187" t="s">
        <v>2986</v>
      </c>
      <c r="EM84" s="187" t="s">
        <v>2875</v>
      </c>
      <c r="EN84" s="187" t="s">
        <v>2875</v>
      </c>
      <c r="EO84" s="187" t="s">
        <v>2986</v>
      </c>
      <c r="EP84" s="187" t="s">
        <v>2875</v>
      </c>
      <c r="EQ84" s="187" t="s">
        <v>2875</v>
      </c>
      <c r="ER84" s="187" t="s">
        <v>2986</v>
      </c>
      <c r="ES84" s="187" t="s">
        <v>2875</v>
      </c>
      <c r="ET84" s="187" t="s">
        <v>2875</v>
      </c>
    </row>
    <row r="85" spans="1:150" x14ac:dyDescent="0.3">
      <c r="A85" s="1"/>
      <c r="B85" s="185" t="s">
        <v>3370</v>
      </c>
      <c r="C85" s="185" t="s">
        <v>78</v>
      </c>
      <c r="D85" s="185" t="s">
        <v>194</v>
      </c>
      <c r="E85" s="185" t="s">
        <v>3371</v>
      </c>
      <c r="F85" s="185" t="s">
        <v>3372</v>
      </c>
      <c r="G85" s="185" t="s">
        <v>2986</v>
      </c>
      <c r="H85" s="185" t="s">
        <v>2875</v>
      </c>
      <c r="I85" s="185" t="s">
        <v>2875</v>
      </c>
      <c r="J85" s="185" t="s">
        <v>2986</v>
      </c>
      <c r="K85" s="185" t="s">
        <v>2875</v>
      </c>
      <c r="L85" s="185" t="s">
        <v>2875</v>
      </c>
      <c r="M85" s="185" t="s">
        <v>2986</v>
      </c>
      <c r="N85" s="185" t="s">
        <v>2875</v>
      </c>
      <c r="O85" s="185" t="s">
        <v>2875</v>
      </c>
      <c r="P85" s="185" t="s">
        <v>2986</v>
      </c>
      <c r="Q85" s="185" t="s">
        <v>2875</v>
      </c>
      <c r="R85" s="185" t="s">
        <v>2875</v>
      </c>
      <c r="S85" s="185" t="s">
        <v>2986</v>
      </c>
      <c r="T85" s="185" t="s">
        <v>2875</v>
      </c>
      <c r="U85" s="185" t="s">
        <v>2875</v>
      </c>
      <c r="V85" s="185" t="s">
        <v>2986</v>
      </c>
      <c r="W85" s="185" t="s">
        <v>2875</v>
      </c>
      <c r="X85" s="185" t="s">
        <v>2875</v>
      </c>
      <c r="Y85" s="185" t="s">
        <v>2986</v>
      </c>
      <c r="Z85" s="185" t="s">
        <v>2875</v>
      </c>
      <c r="AA85" s="185" t="s">
        <v>2875</v>
      </c>
      <c r="AB85" s="185" t="s">
        <v>2986</v>
      </c>
      <c r="AC85" s="185" t="s">
        <v>2875</v>
      </c>
      <c r="AD85" s="185" t="s">
        <v>2875</v>
      </c>
      <c r="AE85" s="185" t="s">
        <v>2986</v>
      </c>
      <c r="AF85" s="185" t="s">
        <v>2875</v>
      </c>
      <c r="AG85" s="185" t="s">
        <v>2875</v>
      </c>
      <c r="AH85" s="185" t="s">
        <v>2986</v>
      </c>
      <c r="AI85" s="185" t="s">
        <v>2875</v>
      </c>
      <c r="AJ85" s="185" t="s">
        <v>2875</v>
      </c>
      <c r="AK85" s="185" t="s">
        <v>2986</v>
      </c>
      <c r="AL85" s="185" t="s">
        <v>2875</v>
      </c>
      <c r="AM85" s="185" t="s">
        <v>2875</v>
      </c>
      <c r="AN85" s="185" t="s">
        <v>2986</v>
      </c>
      <c r="AO85" s="185" t="s">
        <v>2875</v>
      </c>
      <c r="AP85" s="185" t="s">
        <v>2875</v>
      </c>
      <c r="AQ85" s="185" t="s">
        <v>2986</v>
      </c>
      <c r="AR85" s="185" t="s">
        <v>2875</v>
      </c>
      <c r="AS85" s="185" t="s">
        <v>2875</v>
      </c>
      <c r="AT85" s="185" t="s">
        <v>2986</v>
      </c>
      <c r="AU85" s="185" t="s">
        <v>2875</v>
      </c>
      <c r="AV85" s="185" t="s">
        <v>2875</v>
      </c>
      <c r="AW85" s="185" t="s">
        <v>2986</v>
      </c>
      <c r="AX85" s="185" t="s">
        <v>2875</v>
      </c>
      <c r="AY85" s="185" t="s">
        <v>2875</v>
      </c>
      <c r="AZ85" s="185" t="s">
        <v>2986</v>
      </c>
      <c r="BA85" s="185" t="s">
        <v>2875</v>
      </c>
      <c r="BB85" s="185" t="s">
        <v>2875</v>
      </c>
      <c r="BC85" s="185" t="s">
        <v>2986</v>
      </c>
      <c r="BD85" s="185" t="s">
        <v>2875</v>
      </c>
      <c r="BE85" s="185" t="s">
        <v>2875</v>
      </c>
      <c r="BF85" s="185" t="s">
        <v>2986</v>
      </c>
      <c r="BG85" s="185" t="s">
        <v>2875</v>
      </c>
      <c r="BH85" s="185" t="s">
        <v>2875</v>
      </c>
      <c r="BI85" s="185" t="s">
        <v>2986</v>
      </c>
      <c r="BJ85" s="185" t="s">
        <v>2875</v>
      </c>
      <c r="BK85" s="185" t="s">
        <v>2875</v>
      </c>
      <c r="BL85" s="185" t="s">
        <v>2986</v>
      </c>
      <c r="BM85" s="185" t="s">
        <v>2875</v>
      </c>
      <c r="BN85" s="185" t="s">
        <v>2875</v>
      </c>
      <c r="BO85" s="185" t="s">
        <v>2986</v>
      </c>
      <c r="BP85" s="185" t="s">
        <v>2875</v>
      </c>
      <c r="BQ85" s="185" t="s">
        <v>2875</v>
      </c>
      <c r="BR85" s="185" t="s">
        <v>2986</v>
      </c>
      <c r="BS85" s="185" t="s">
        <v>2875</v>
      </c>
      <c r="BT85" s="185" t="s">
        <v>2875</v>
      </c>
      <c r="BU85" s="185" t="s">
        <v>2986</v>
      </c>
      <c r="BV85" s="185" t="s">
        <v>2875</v>
      </c>
      <c r="BW85" s="185" t="s">
        <v>2875</v>
      </c>
      <c r="BX85" s="185" t="s">
        <v>2986</v>
      </c>
      <c r="BY85" s="185" t="s">
        <v>2875</v>
      </c>
      <c r="BZ85" s="185" t="s">
        <v>2875</v>
      </c>
      <c r="CA85" s="185" t="s">
        <v>2986</v>
      </c>
      <c r="CB85" s="185" t="s">
        <v>2875</v>
      </c>
      <c r="CC85" s="185" t="s">
        <v>2875</v>
      </c>
      <c r="CD85" s="185" t="s">
        <v>2986</v>
      </c>
      <c r="CE85" s="185" t="s">
        <v>2875</v>
      </c>
      <c r="CF85" s="185" t="s">
        <v>2875</v>
      </c>
      <c r="CG85" s="185" t="s">
        <v>2986</v>
      </c>
      <c r="CH85" s="185" t="s">
        <v>2875</v>
      </c>
      <c r="CI85" s="185" t="s">
        <v>2875</v>
      </c>
      <c r="CJ85" s="185" t="s">
        <v>2986</v>
      </c>
      <c r="CK85" s="185" t="s">
        <v>2875</v>
      </c>
      <c r="CL85" s="185" t="s">
        <v>2875</v>
      </c>
      <c r="CM85" s="185" t="s">
        <v>2986</v>
      </c>
      <c r="CN85" s="185" t="s">
        <v>2875</v>
      </c>
      <c r="CO85" s="185" t="s">
        <v>2875</v>
      </c>
      <c r="CP85" s="185" t="s">
        <v>2986</v>
      </c>
      <c r="CQ85" s="185" t="s">
        <v>2875</v>
      </c>
      <c r="CR85" s="185" t="s">
        <v>2875</v>
      </c>
      <c r="CS85" s="185" t="s">
        <v>2986</v>
      </c>
      <c r="CT85" s="185" t="s">
        <v>2875</v>
      </c>
      <c r="CU85" s="185" t="s">
        <v>2875</v>
      </c>
      <c r="CV85" s="185" t="s">
        <v>2986</v>
      </c>
      <c r="CW85" s="185" t="s">
        <v>2875</v>
      </c>
      <c r="CX85" s="185" t="s">
        <v>2875</v>
      </c>
      <c r="CY85" s="185" t="s">
        <v>2986</v>
      </c>
      <c r="CZ85" s="185" t="s">
        <v>2875</v>
      </c>
      <c r="DA85" s="185" t="s">
        <v>2875</v>
      </c>
      <c r="DB85" s="185" t="s">
        <v>2986</v>
      </c>
      <c r="DC85" s="185" t="s">
        <v>2875</v>
      </c>
      <c r="DD85" s="185" t="s">
        <v>2875</v>
      </c>
      <c r="DE85" s="185" t="s">
        <v>2986</v>
      </c>
      <c r="DF85" s="185" t="s">
        <v>2875</v>
      </c>
      <c r="DG85" s="185" t="s">
        <v>2875</v>
      </c>
      <c r="DH85" s="185" t="s">
        <v>2986</v>
      </c>
      <c r="DI85" s="185" t="s">
        <v>2875</v>
      </c>
      <c r="DJ85" s="185" t="s">
        <v>2875</v>
      </c>
      <c r="DK85" s="185" t="s">
        <v>2986</v>
      </c>
      <c r="DL85" s="185" t="s">
        <v>2875</v>
      </c>
      <c r="DM85" s="185" t="s">
        <v>2875</v>
      </c>
      <c r="DN85" s="185" t="s">
        <v>2986</v>
      </c>
      <c r="DO85" s="185" t="s">
        <v>2875</v>
      </c>
      <c r="DP85" s="185" t="s">
        <v>2875</v>
      </c>
      <c r="DQ85" s="185" t="s">
        <v>2986</v>
      </c>
      <c r="DR85" s="185" t="s">
        <v>2875</v>
      </c>
      <c r="DS85" s="185" t="s">
        <v>2875</v>
      </c>
      <c r="DT85" s="185" t="s">
        <v>2986</v>
      </c>
      <c r="DU85" s="185" t="s">
        <v>2875</v>
      </c>
      <c r="DV85" s="185" t="s">
        <v>2875</v>
      </c>
      <c r="DW85" s="185" t="s">
        <v>2986</v>
      </c>
      <c r="DX85" s="185" t="s">
        <v>2875</v>
      </c>
      <c r="DY85" s="185" t="s">
        <v>2875</v>
      </c>
      <c r="DZ85" s="185" t="s">
        <v>2986</v>
      </c>
      <c r="EA85" s="185" t="s">
        <v>2875</v>
      </c>
      <c r="EB85" s="185" t="s">
        <v>2875</v>
      </c>
      <c r="EC85" s="185" t="s">
        <v>2986</v>
      </c>
      <c r="ED85" s="185" t="s">
        <v>2875</v>
      </c>
      <c r="EE85" s="185" t="s">
        <v>2875</v>
      </c>
      <c r="EF85" s="185" t="s">
        <v>2986</v>
      </c>
      <c r="EG85" s="185" t="s">
        <v>2875</v>
      </c>
      <c r="EH85" s="185" t="s">
        <v>2875</v>
      </c>
      <c r="EI85" s="185" t="s">
        <v>2986</v>
      </c>
      <c r="EJ85" s="185" t="s">
        <v>2875</v>
      </c>
      <c r="EK85" s="185" t="s">
        <v>2875</v>
      </c>
      <c r="EL85" s="185" t="s">
        <v>2986</v>
      </c>
      <c r="EM85" s="185" t="s">
        <v>2875</v>
      </c>
      <c r="EN85" s="185" t="s">
        <v>2875</v>
      </c>
      <c r="EO85" s="185" t="s">
        <v>2986</v>
      </c>
      <c r="EP85" s="185" t="s">
        <v>2875</v>
      </c>
      <c r="EQ85" s="185" t="s">
        <v>2875</v>
      </c>
      <c r="ER85" s="185" t="s">
        <v>2986</v>
      </c>
      <c r="ES85" s="185" t="s">
        <v>2875</v>
      </c>
      <c r="ET85" s="185" t="s">
        <v>2875</v>
      </c>
    </row>
    <row r="86" spans="1:150" x14ac:dyDescent="0.3">
      <c r="A86" s="1"/>
      <c r="B86" s="186" t="s">
        <v>3373</v>
      </c>
      <c r="C86" s="186" t="s">
        <v>78</v>
      </c>
      <c r="D86" s="186" t="s">
        <v>194</v>
      </c>
      <c r="E86" s="186" t="s">
        <v>3374</v>
      </c>
      <c r="F86" s="186" t="s">
        <v>3375</v>
      </c>
      <c r="G86" s="187" t="s">
        <v>2986</v>
      </c>
      <c r="H86" s="187" t="s">
        <v>2875</v>
      </c>
      <c r="I86" s="187" t="s">
        <v>2875</v>
      </c>
      <c r="J86" s="187" t="s">
        <v>2986</v>
      </c>
      <c r="K86" s="187" t="s">
        <v>2875</v>
      </c>
      <c r="L86" s="187" t="s">
        <v>2875</v>
      </c>
      <c r="M86" s="187" t="s">
        <v>2986</v>
      </c>
      <c r="N86" s="187" t="s">
        <v>2875</v>
      </c>
      <c r="O86" s="187" t="s">
        <v>2875</v>
      </c>
      <c r="P86" s="187" t="s">
        <v>2986</v>
      </c>
      <c r="Q86" s="187" t="s">
        <v>2875</v>
      </c>
      <c r="R86" s="187" t="s">
        <v>2875</v>
      </c>
      <c r="S86" s="187" t="s">
        <v>2986</v>
      </c>
      <c r="T86" s="187" t="s">
        <v>2875</v>
      </c>
      <c r="U86" s="187" t="s">
        <v>2875</v>
      </c>
      <c r="V86" s="187" t="s">
        <v>2986</v>
      </c>
      <c r="W86" s="187" t="s">
        <v>2875</v>
      </c>
      <c r="X86" s="187" t="s">
        <v>2875</v>
      </c>
      <c r="Y86" s="187" t="s">
        <v>2986</v>
      </c>
      <c r="Z86" s="187" t="s">
        <v>2875</v>
      </c>
      <c r="AA86" s="187" t="s">
        <v>2875</v>
      </c>
      <c r="AB86" s="187" t="s">
        <v>2986</v>
      </c>
      <c r="AC86" s="187" t="s">
        <v>2875</v>
      </c>
      <c r="AD86" s="187" t="s">
        <v>2875</v>
      </c>
      <c r="AE86" s="187" t="s">
        <v>2986</v>
      </c>
      <c r="AF86" s="187" t="s">
        <v>2875</v>
      </c>
      <c r="AG86" s="187" t="s">
        <v>2875</v>
      </c>
      <c r="AH86" s="187" t="s">
        <v>2986</v>
      </c>
      <c r="AI86" s="187" t="s">
        <v>2875</v>
      </c>
      <c r="AJ86" s="187" t="s">
        <v>2875</v>
      </c>
      <c r="AK86" s="187" t="s">
        <v>2986</v>
      </c>
      <c r="AL86" s="187" t="s">
        <v>2875</v>
      </c>
      <c r="AM86" s="187" t="s">
        <v>2875</v>
      </c>
      <c r="AN86" s="187" t="s">
        <v>2986</v>
      </c>
      <c r="AO86" s="187" t="s">
        <v>2875</v>
      </c>
      <c r="AP86" s="187" t="s">
        <v>2875</v>
      </c>
      <c r="AQ86" s="187" t="s">
        <v>2986</v>
      </c>
      <c r="AR86" s="187" t="s">
        <v>2875</v>
      </c>
      <c r="AS86" s="187" t="s">
        <v>2875</v>
      </c>
      <c r="AT86" s="187" t="s">
        <v>2986</v>
      </c>
      <c r="AU86" s="187" t="s">
        <v>2875</v>
      </c>
      <c r="AV86" s="187" t="s">
        <v>2875</v>
      </c>
      <c r="AW86" s="187" t="s">
        <v>2986</v>
      </c>
      <c r="AX86" s="187" t="s">
        <v>2875</v>
      </c>
      <c r="AY86" s="187" t="s">
        <v>2875</v>
      </c>
      <c r="AZ86" s="187" t="s">
        <v>2986</v>
      </c>
      <c r="BA86" s="187" t="s">
        <v>2875</v>
      </c>
      <c r="BB86" s="187" t="s">
        <v>2875</v>
      </c>
      <c r="BC86" s="187" t="s">
        <v>2986</v>
      </c>
      <c r="BD86" s="187" t="s">
        <v>2875</v>
      </c>
      <c r="BE86" s="187" t="s">
        <v>2875</v>
      </c>
      <c r="BF86" s="187" t="s">
        <v>2986</v>
      </c>
      <c r="BG86" s="187" t="s">
        <v>2875</v>
      </c>
      <c r="BH86" s="187" t="s">
        <v>2875</v>
      </c>
      <c r="BI86" s="187" t="s">
        <v>2986</v>
      </c>
      <c r="BJ86" s="187" t="s">
        <v>2875</v>
      </c>
      <c r="BK86" s="187" t="s">
        <v>2875</v>
      </c>
      <c r="BL86" s="187" t="s">
        <v>2986</v>
      </c>
      <c r="BM86" s="187" t="s">
        <v>2875</v>
      </c>
      <c r="BN86" s="187" t="s">
        <v>2875</v>
      </c>
      <c r="BO86" s="187" t="s">
        <v>2986</v>
      </c>
      <c r="BP86" s="187" t="s">
        <v>2875</v>
      </c>
      <c r="BQ86" s="187" t="s">
        <v>2875</v>
      </c>
      <c r="BR86" s="187" t="s">
        <v>2986</v>
      </c>
      <c r="BS86" s="187" t="s">
        <v>2875</v>
      </c>
      <c r="BT86" s="187" t="s">
        <v>2875</v>
      </c>
      <c r="BU86" s="187" t="s">
        <v>2986</v>
      </c>
      <c r="BV86" s="187" t="s">
        <v>2875</v>
      </c>
      <c r="BW86" s="187" t="s">
        <v>2875</v>
      </c>
      <c r="BX86" s="187" t="s">
        <v>2986</v>
      </c>
      <c r="BY86" s="187" t="s">
        <v>2875</v>
      </c>
      <c r="BZ86" s="187" t="s">
        <v>2875</v>
      </c>
      <c r="CA86" s="187" t="s">
        <v>2986</v>
      </c>
      <c r="CB86" s="187" t="s">
        <v>2875</v>
      </c>
      <c r="CC86" s="187" t="s">
        <v>2875</v>
      </c>
      <c r="CD86" s="187" t="s">
        <v>2986</v>
      </c>
      <c r="CE86" s="187" t="s">
        <v>2875</v>
      </c>
      <c r="CF86" s="187" t="s">
        <v>2875</v>
      </c>
      <c r="CG86" s="187" t="s">
        <v>2986</v>
      </c>
      <c r="CH86" s="187" t="s">
        <v>2875</v>
      </c>
      <c r="CI86" s="187" t="s">
        <v>2875</v>
      </c>
      <c r="CJ86" s="187" t="s">
        <v>2986</v>
      </c>
      <c r="CK86" s="187" t="s">
        <v>2875</v>
      </c>
      <c r="CL86" s="187" t="s">
        <v>2875</v>
      </c>
      <c r="CM86" s="187" t="s">
        <v>2986</v>
      </c>
      <c r="CN86" s="187" t="s">
        <v>2875</v>
      </c>
      <c r="CO86" s="187" t="s">
        <v>2875</v>
      </c>
      <c r="CP86" s="187" t="s">
        <v>2986</v>
      </c>
      <c r="CQ86" s="187" t="s">
        <v>2875</v>
      </c>
      <c r="CR86" s="187" t="s">
        <v>2875</v>
      </c>
      <c r="CS86" s="187" t="s">
        <v>2986</v>
      </c>
      <c r="CT86" s="187" t="s">
        <v>2875</v>
      </c>
      <c r="CU86" s="187" t="s">
        <v>2875</v>
      </c>
      <c r="CV86" s="187" t="s">
        <v>2986</v>
      </c>
      <c r="CW86" s="187" t="s">
        <v>2875</v>
      </c>
      <c r="CX86" s="187" t="s">
        <v>2875</v>
      </c>
      <c r="CY86" s="187" t="s">
        <v>2986</v>
      </c>
      <c r="CZ86" s="187" t="s">
        <v>2875</v>
      </c>
      <c r="DA86" s="187" t="s">
        <v>2875</v>
      </c>
      <c r="DB86" s="187" t="s">
        <v>2986</v>
      </c>
      <c r="DC86" s="187" t="s">
        <v>2875</v>
      </c>
      <c r="DD86" s="187" t="s">
        <v>2875</v>
      </c>
      <c r="DE86" s="187" t="s">
        <v>2986</v>
      </c>
      <c r="DF86" s="187" t="s">
        <v>2875</v>
      </c>
      <c r="DG86" s="187" t="s">
        <v>2875</v>
      </c>
      <c r="DH86" s="187" t="s">
        <v>2986</v>
      </c>
      <c r="DI86" s="187" t="s">
        <v>2875</v>
      </c>
      <c r="DJ86" s="187" t="s">
        <v>2875</v>
      </c>
      <c r="DK86" s="187" t="s">
        <v>2986</v>
      </c>
      <c r="DL86" s="187" t="s">
        <v>2875</v>
      </c>
      <c r="DM86" s="187" t="s">
        <v>2875</v>
      </c>
      <c r="DN86" s="187" t="s">
        <v>2986</v>
      </c>
      <c r="DO86" s="187" t="s">
        <v>2875</v>
      </c>
      <c r="DP86" s="187" t="s">
        <v>2875</v>
      </c>
      <c r="DQ86" s="187" t="s">
        <v>2986</v>
      </c>
      <c r="DR86" s="187" t="s">
        <v>2875</v>
      </c>
      <c r="DS86" s="187" t="s">
        <v>2875</v>
      </c>
      <c r="DT86" s="187" t="s">
        <v>2986</v>
      </c>
      <c r="DU86" s="187" t="s">
        <v>2875</v>
      </c>
      <c r="DV86" s="187" t="s">
        <v>2875</v>
      </c>
      <c r="DW86" s="187" t="s">
        <v>2986</v>
      </c>
      <c r="DX86" s="187" t="s">
        <v>2875</v>
      </c>
      <c r="DY86" s="187" t="s">
        <v>2875</v>
      </c>
      <c r="DZ86" s="187" t="s">
        <v>2986</v>
      </c>
      <c r="EA86" s="187" t="s">
        <v>2875</v>
      </c>
      <c r="EB86" s="187" t="s">
        <v>2875</v>
      </c>
      <c r="EC86" s="187" t="s">
        <v>2986</v>
      </c>
      <c r="ED86" s="187" t="s">
        <v>2875</v>
      </c>
      <c r="EE86" s="187" t="s">
        <v>2875</v>
      </c>
      <c r="EF86" s="187" t="s">
        <v>2986</v>
      </c>
      <c r="EG86" s="187" t="s">
        <v>2875</v>
      </c>
      <c r="EH86" s="187" t="s">
        <v>2875</v>
      </c>
      <c r="EI86" s="187" t="s">
        <v>2986</v>
      </c>
      <c r="EJ86" s="187" t="s">
        <v>2875</v>
      </c>
      <c r="EK86" s="187" t="s">
        <v>2875</v>
      </c>
      <c r="EL86" s="187" t="s">
        <v>2986</v>
      </c>
      <c r="EM86" s="187" t="s">
        <v>2875</v>
      </c>
      <c r="EN86" s="187" t="s">
        <v>2875</v>
      </c>
      <c r="EO86" s="187" t="s">
        <v>2986</v>
      </c>
      <c r="EP86" s="187" t="s">
        <v>2875</v>
      </c>
      <c r="EQ86" s="187" t="s">
        <v>2875</v>
      </c>
      <c r="ER86" s="187" t="s">
        <v>2986</v>
      </c>
      <c r="ES86" s="187" t="s">
        <v>2875</v>
      </c>
      <c r="ET86" s="187" t="s">
        <v>2875</v>
      </c>
    </row>
    <row r="87" spans="1:150" x14ac:dyDescent="0.3">
      <c r="A87" s="1"/>
      <c r="B87" s="186" t="s">
        <v>3376</v>
      </c>
      <c r="C87" s="186" t="s">
        <v>78</v>
      </c>
      <c r="D87" s="186" t="s">
        <v>194</v>
      </c>
      <c r="E87" s="186" t="s">
        <v>3377</v>
      </c>
      <c r="F87" s="186" t="s">
        <v>3378</v>
      </c>
      <c r="G87" s="187" t="s">
        <v>2986</v>
      </c>
      <c r="H87" s="187" t="s">
        <v>2875</v>
      </c>
      <c r="I87" s="187" t="s">
        <v>2875</v>
      </c>
      <c r="J87" s="187" t="s">
        <v>2986</v>
      </c>
      <c r="K87" s="187" t="s">
        <v>2875</v>
      </c>
      <c r="L87" s="187" t="s">
        <v>2875</v>
      </c>
      <c r="M87" s="187" t="s">
        <v>2986</v>
      </c>
      <c r="N87" s="187" t="s">
        <v>2875</v>
      </c>
      <c r="O87" s="187" t="s">
        <v>2875</v>
      </c>
      <c r="P87" s="187" t="s">
        <v>2986</v>
      </c>
      <c r="Q87" s="187" t="s">
        <v>2875</v>
      </c>
      <c r="R87" s="187" t="s">
        <v>2875</v>
      </c>
      <c r="S87" s="187" t="s">
        <v>2986</v>
      </c>
      <c r="T87" s="187" t="s">
        <v>2875</v>
      </c>
      <c r="U87" s="187" t="s">
        <v>2875</v>
      </c>
      <c r="V87" s="187" t="s">
        <v>2986</v>
      </c>
      <c r="W87" s="187" t="s">
        <v>2875</v>
      </c>
      <c r="X87" s="187" t="s">
        <v>2875</v>
      </c>
      <c r="Y87" s="187" t="s">
        <v>2986</v>
      </c>
      <c r="Z87" s="187" t="s">
        <v>2875</v>
      </c>
      <c r="AA87" s="187" t="s">
        <v>2875</v>
      </c>
      <c r="AB87" s="187" t="s">
        <v>2986</v>
      </c>
      <c r="AC87" s="187" t="s">
        <v>2875</v>
      </c>
      <c r="AD87" s="187" t="s">
        <v>2875</v>
      </c>
      <c r="AE87" s="187" t="s">
        <v>2986</v>
      </c>
      <c r="AF87" s="187" t="s">
        <v>2875</v>
      </c>
      <c r="AG87" s="187" t="s">
        <v>2875</v>
      </c>
      <c r="AH87" s="187" t="s">
        <v>2986</v>
      </c>
      <c r="AI87" s="187" t="s">
        <v>2875</v>
      </c>
      <c r="AJ87" s="187" t="s">
        <v>2875</v>
      </c>
      <c r="AK87" s="187" t="s">
        <v>2986</v>
      </c>
      <c r="AL87" s="187" t="s">
        <v>2875</v>
      </c>
      <c r="AM87" s="187" t="s">
        <v>2875</v>
      </c>
      <c r="AN87" s="187" t="s">
        <v>2986</v>
      </c>
      <c r="AO87" s="187" t="s">
        <v>2875</v>
      </c>
      <c r="AP87" s="187" t="s">
        <v>2875</v>
      </c>
      <c r="AQ87" s="187" t="s">
        <v>2986</v>
      </c>
      <c r="AR87" s="187" t="s">
        <v>2875</v>
      </c>
      <c r="AS87" s="187" t="s">
        <v>2875</v>
      </c>
      <c r="AT87" s="187" t="s">
        <v>2986</v>
      </c>
      <c r="AU87" s="187" t="s">
        <v>2875</v>
      </c>
      <c r="AV87" s="187" t="s">
        <v>2875</v>
      </c>
      <c r="AW87" s="187" t="s">
        <v>2986</v>
      </c>
      <c r="AX87" s="187" t="s">
        <v>2875</v>
      </c>
      <c r="AY87" s="187" t="s">
        <v>2875</v>
      </c>
      <c r="AZ87" s="187" t="s">
        <v>2986</v>
      </c>
      <c r="BA87" s="187" t="s">
        <v>2875</v>
      </c>
      <c r="BB87" s="187" t="s">
        <v>2875</v>
      </c>
      <c r="BC87" s="187" t="s">
        <v>2986</v>
      </c>
      <c r="BD87" s="187" t="s">
        <v>2875</v>
      </c>
      <c r="BE87" s="187" t="s">
        <v>2875</v>
      </c>
      <c r="BF87" s="187" t="s">
        <v>2986</v>
      </c>
      <c r="BG87" s="187" t="s">
        <v>2875</v>
      </c>
      <c r="BH87" s="187" t="s">
        <v>2875</v>
      </c>
      <c r="BI87" s="187" t="s">
        <v>2986</v>
      </c>
      <c r="BJ87" s="187" t="s">
        <v>2875</v>
      </c>
      <c r="BK87" s="187" t="s">
        <v>2875</v>
      </c>
      <c r="BL87" s="187" t="s">
        <v>2986</v>
      </c>
      <c r="BM87" s="187" t="s">
        <v>2875</v>
      </c>
      <c r="BN87" s="187" t="s">
        <v>2875</v>
      </c>
      <c r="BO87" s="187" t="s">
        <v>2986</v>
      </c>
      <c r="BP87" s="187" t="s">
        <v>2875</v>
      </c>
      <c r="BQ87" s="187" t="s">
        <v>2875</v>
      </c>
      <c r="BR87" s="187" t="s">
        <v>2986</v>
      </c>
      <c r="BS87" s="187" t="s">
        <v>2875</v>
      </c>
      <c r="BT87" s="187" t="s">
        <v>2875</v>
      </c>
      <c r="BU87" s="187" t="s">
        <v>2986</v>
      </c>
      <c r="BV87" s="187" t="s">
        <v>2875</v>
      </c>
      <c r="BW87" s="187" t="s">
        <v>2875</v>
      </c>
      <c r="BX87" s="187" t="s">
        <v>2986</v>
      </c>
      <c r="BY87" s="187" t="s">
        <v>2875</v>
      </c>
      <c r="BZ87" s="187" t="s">
        <v>2875</v>
      </c>
      <c r="CA87" s="187" t="s">
        <v>2986</v>
      </c>
      <c r="CB87" s="187" t="s">
        <v>2875</v>
      </c>
      <c r="CC87" s="187" t="s">
        <v>2875</v>
      </c>
      <c r="CD87" s="187" t="s">
        <v>2986</v>
      </c>
      <c r="CE87" s="187" t="s">
        <v>2875</v>
      </c>
      <c r="CF87" s="187" t="s">
        <v>2875</v>
      </c>
      <c r="CG87" s="187" t="s">
        <v>2986</v>
      </c>
      <c r="CH87" s="187" t="s">
        <v>2875</v>
      </c>
      <c r="CI87" s="187" t="s">
        <v>2875</v>
      </c>
      <c r="CJ87" s="187" t="s">
        <v>2986</v>
      </c>
      <c r="CK87" s="187" t="s">
        <v>2875</v>
      </c>
      <c r="CL87" s="187" t="s">
        <v>2875</v>
      </c>
      <c r="CM87" s="187" t="s">
        <v>2986</v>
      </c>
      <c r="CN87" s="187" t="s">
        <v>2875</v>
      </c>
      <c r="CO87" s="187" t="s">
        <v>2875</v>
      </c>
      <c r="CP87" s="187" t="s">
        <v>2986</v>
      </c>
      <c r="CQ87" s="187" t="s">
        <v>2875</v>
      </c>
      <c r="CR87" s="187" t="s">
        <v>2875</v>
      </c>
      <c r="CS87" s="187" t="s">
        <v>2986</v>
      </c>
      <c r="CT87" s="187" t="s">
        <v>2875</v>
      </c>
      <c r="CU87" s="187" t="s">
        <v>2875</v>
      </c>
      <c r="CV87" s="187" t="s">
        <v>2986</v>
      </c>
      <c r="CW87" s="187" t="s">
        <v>2875</v>
      </c>
      <c r="CX87" s="187" t="s">
        <v>2875</v>
      </c>
      <c r="CY87" s="187" t="s">
        <v>2986</v>
      </c>
      <c r="CZ87" s="187" t="s">
        <v>2875</v>
      </c>
      <c r="DA87" s="187" t="s">
        <v>2875</v>
      </c>
      <c r="DB87" s="187" t="s">
        <v>2986</v>
      </c>
      <c r="DC87" s="187" t="s">
        <v>2875</v>
      </c>
      <c r="DD87" s="187" t="s">
        <v>2875</v>
      </c>
      <c r="DE87" s="187" t="s">
        <v>2986</v>
      </c>
      <c r="DF87" s="187" t="s">
        <v>2875</v>
      </c>
      <c r="DG87" s="187" t="s">
        <v>2875</v>
      </c>
      <c r="DH87" s="187" t="s">
        <v>2986</v>
      </c>
      <c r="DI87" s="187" t="s">
        <v>2875</v>
      </c>
      <c r="DJ87" s="187" t="s">
        <v>2875</v>
      </c>
      <c r="DK87" s="187" t="s">
        <v>2986</v>
      </c>
      <c r="DL87" s="187" t="s">
        <v>2875</v>
      </c>
      <c r="DM87" s="187" t="s">
        <v>2875</v>
      </c>
      <c r="DN87" s="187" t="s">
        <v>2986</v>
      </c>
      <c r="DO87" s="187" t="s">
        <v>2875</v>
      </c>
      <c r="DP87" s="187" t="s">
        <v>2875</v>
      </c>
      <c r="DQ87" s="187" t="s">
        <v>2986</v>
      </c>
      <c r="DR87" s="187" t="s">
        <v>2875</v>
      </c>
      <c r="DS87" s="187" t="s">
        <v>2875</v>
      </c>
      <c r="DT87" s="187" t="s">
        <v>2986</v>
      </c>
      <c r="DU87" s="187" t="s">
        <v>2875</v>
      </c>
      <c r="DV87" s="187" t="s">
        <v>2875</v>
      </c>
      <c r="DW87" s="187" t="s">
        <v>2986</v>
      </c>
      <c r="DX87" s="187" t="s">
        <v>2875</v>
      </c>
      <c r="DY87" s="187" t="s">
        <v>2875</v>
      </c>
      <c r="DZ87" s="187" t="s">
        <v>2986</v>
      </c>
      <c r="EA87" s="187" t="s">
        <v>2875</v>
      </c>
      <c r="EB87" s="187" t="s">
        <v>2875</v>
      </c>
      <c r="EC87" s="187" t="s">
        <v>2986</v>
      </c>
      <c r="ED87" s="187" t="s">
        <v>2875</v>
      </c>
      <c r="EE87" s="187" t="s">
        <v>2875</v>
      </c>
      <c r="EF87" s="187" t="s">
        <v>2986</v>
      </c>
      <c r="EG87" s="187" t="s">
        <v>2875</v>
      </c>
      <c r="EH87" s="187" t="s">
        <v>2875</v>
      </c>
      <c r="EI87" s="187" t="s">
        <v>2986</v>
      </c>
      <c r="EJ87" s="187" t="s">
        <v>2875</v>
      </c>
      <c r="EK87" s="187" t="s">
        <v>2875</v>
      </c>
      <c r="EL87" s="187" t="s">
        <v>2986</v>
      </c>
      <c r="EM87" s="187" t="s">
        <v>2875</v>
      </c>
      <c r="EN87" s="187" t="s">
        <v>2875</v>
      </c>
      <c r="EO87" s="187" t="s">
        <v>2986</v>
      </c>
      <c r="EP87" s="187" t="s">
        <v>2875</v>
      </c>
      <c r="EQ87" s="187" t="s">
        <v>2875</v>
      </c>
      <c r="ER87" s="187" t="s">
        <v>2986</v>
      </c>
      <c r="ES87" s="187" t="s">
        <v>2875</v>
      </c>
      <c r="ET87" s="187" t="s">
        <v>2875</v>
      </c>
    </row>
    <row r="88" spans="1:150" x14ac:dyDescent="0.3">
      <c r="A88" s="1"/>
      <c r="B88" s="239" t="s">
        <v>1008</v>
      </c>
      <c r="C88" s="239" t="s">
        <v>1012</v>
      </c>
      <c r="D88" s="239" t="s">
        <v>1012</v>
      </c>
      <c r="E88" s="239" t="s">
        <v>1012</v>
      </c>
      <c r="F88" s="239" t="s">
        <v>1012</v>
      </c>
      <c r="G88" s="1" t="s">
        <v>1012</v>
      </c>
      <c r="H88" s="188" t="s">
        <v>2875</v>
      </c>
      <c r="I88" s="188" t="s">
        <v>2875</v>
      </c>
      <c r="J88" s="1" t="s">
        <v>1012</v>
      </c>
      <c r="K88" s="188" t="s">
        <v>2875</v>
      </c>
      <c r="L88" s="188" t="s">
        <v>2875</v>
      </c>
      <c r="M88" s="1" t="s">
        <v>1012</v>
      </c>
      <c r="N88" s="188" t="s">
        <v>2875</v>
      </c>
      <c r="O88" s="188" t="s">
        <v>2875</v>
      </c>
      <c r="P88" s="1" t="s">
        <v>1012</v>
      </c>
      <c r="Q88" s="188" t="s">
        <v>2875</v>
      </c>
      <c r="R88" s="188" t="s">
        <v>2875</v>
      </c>
      <c r="S88" s="1" t="s">
        <v>1012</v>
      </c>
      <c r="T88" s="188" t="s">
        <v>2875</v>
      </c>
      <c r="U88" s="188" t="s">
        <v>2875</v>
      </c>
      <c r="V88" s="1" t="s">
        <v>1012</v>
      </c>
      <c r="W88" s="188" t="s">
        <v>2875</v>
      </c>
      <c r="X88" s="188" t="s">
        <v>2875</v>
      </c>
      <c r="Y88" s="1" t="s">
        <v>1012</v>
      </c>
      <c r="Z88" s="188" t="s">
        <v>2875</v>
      </c>
      <c r="AA88" s="188" t="s">
        <v>2875</v>
      </c>
      <c r="AB88" s="1" t="s">
        <v>1012</v>
      </c>
      <c r="AC88" s="188" t="s">
        <v>2875</v>
      </c>
      <c r="AD88" s="188" t="s">
        <v>2875</v>
      </c>
      <c r="AE88" s="1" t="s">
        <v>1012</v>
      </c>
      <c r="AF88" s="188" t="s">
        <v>2875</v>
      </c>
      <c r="AG88" s="188" t="s">
        <v>2875</v>
      </c>
      <c r="AH88" s="1" t="s">
        <v>1012</v>
      </c>
      <c r="AI88" s="188" t="s">
        <v>2875</v>
      </c>
      <c r="AJ88" s="188" t="s">
        <v>2875</v>
      </c>
      <c r="AK88" s="1" t="s">
        <v>1012</v>
      </c>
      <c r="AL88" s="188" t="s">
        <v>2875</v>
      </c>
      <c r="AM88" s="188" t="s">
        <v>2875</v>
      </c>
      <c r="AN88" s="1" t="s">
        <v>1012</v>
      </c>
      <c r="AO88" s="188" t="s">
        <v>2875</v>
      </c>
      <c r="AP88" s="188" t="s">
        <v>2875</v>
      </c>
      <c r="AQ88" s="1" t="s">
        <v>1012</v>
      </c>
      <c r="AR88" s="188" t="s">
        <v>2875</v>
      </c>
      <c r="AS88" s="188" t="s">
        <v>2875</v>
      </c>
      <c r="AT88" s="1" t="s">
        <v>1012</v>
      </c>
      <c r="AU88" s="188" t="s">
        <v>2875</v>
      </c>
      <c r="AV88" s="188" t="s">
        <v>2875</v>
      </c>
      <c r="AW88" s="1" t="s">
        <v>1012</v>
      </c>
      <c r="AX88" s="188" t="s">
        <v>2875</v>
      </c>
      <c r="AY88" s="188" t="s">
        <v>2875</v>
      </c>
      <c r="AZ88" s="1" t="s">
        <v>1012</v>
      </c>
      <c r="BA88" s="188" t="s">
        <v>2875</v>
      </c>
      <c r="BB88" s="188" t="s">
        <v>2875</v>
      </c>
      <c r="BC88" s="1" t="s">
        <v>1012</v>
      </c>
      <c r="BD88" s="188" t="s">
        <v>2875</v>
      </c>
      <c r="BE88" s="188" t="s">
        <v>2875</v>
      </c>
      <c r="BF88" s="1" t="s">
        <v>1012</v>
      </c>
      <c r="BG88" s="188" t="s">
        <v>2875</v>
      </c>
      <c r="BH88" s="188" t="s">
        <v>2875</v>
      </c>
      <c r="BI88" s="1" t="s">
        <v>1012</v>
      </c>
      <c r="BJ88" s="188" t="s">
        <v>2875</v>
      </c>
      <c r="BK88" s="188" t="s">
        <v>2875</v>
      </c>
      <c r="BL88" s="1" t="s">
        <v>1012</v>
      </c>
      <c r="BM88" s="188" t="s">
        <v>2875</v>
      </c>
      <c r="BN88" s="188" t="s">
        <v>2875</v>
      </c>
      <c r="BO88" s="1" t="s">
        <v>1012</v>
      </c>
      <c r="BP88" s="188" t="s">
        <v>2875</v>
      </c>
      <c r="BQ88" s="188" t="s">
        <v>2875</v>
      </c>
      <c r="BR88" s="1" t="s">
        <v>1012</v>
      </c>
      <c r="BS88" s="188" t="s">
        <v>2875</v>
      </c>
      <c r="BT88" s="188" t="s">
        <v>2875</v>
      </c>
      <c r="BU88" s="1" t="s">
        <v>1012</v>
      </c>
      <c r="BV88" s="188" t="s">
        <v>2875</v>
      </c>
      <c r="BW88" s="188" t="s">
        <v>2875</v>
      </c>
      <c r="BX88" s="1" t="s">
        <v>1012</v>
      </c>
      <c r="BY88" s="188" t="s">
        <v>2875</v>
      </c>
      <c r="BZ88" s="188" t="s">
        <v>2875</v>
      </c>
      <c r="CA88" s="1" t="s">
        <v>1012</v>
      </c>
      <c r="CB88" s="188" t="s">
        <v>2875</v>
      </c>
      <c r="CC88" s="188" t="s">
        <v>2875</v>
      </c>
      <c r="CD88" s="1" t="s">
        <v>1012</v>
      </c>
      <c r="CE88" s="188" t="s">
        <v>2875</v>
      </c>
      <c r="CF88" s="188" t="s">
        <v>2875</v>
      </c>
      <c r="CG88" s="1" t="s">
        <v>1012</v>
      </c>
      <c r="CH88" s="188" t="s">
        <v>2875</v>
      </c>
      <c r="CI88" s="188" t="s">
        <v>2875</v>
      </c>
      <c r="CJ88" s="1" t="s">
        <v>1012</v>
      </c>
      <c r="CK88" s="188" t="s">
        <v>2875</v>
      </c>
      <c r="CL88" s="188" t="s">
        <v>2875</v>
      </c>
      <c r="CM88" s="1" t="s">
        <v>1012</v>
      </c>
      <c r="CN88" s="188" t="s">
        <v>2875</v>
      </c>
      <c r="CO88" s="188" t="s">
        <v>2875</v>
      </c>
      <c r="CP88" s="1" t="s">
        <v>1012</v>
      </c>
      <c r="CQ88" s="188" t="s">
        <v>2875</v>
      </c>
      <c r="CR88" s="188" t="s">
        <v>2875</v>
      </c>
      <c r="CS88" s="1" t="s">
        <v>1012</v>
      </c>
      <c r="CT88" s="188" t="s">
        <v>2875</v>
      </c>
      <c r="CU88" s="188" t="s">
        <v>2875</v>
      </c>
      <c r="CV88" s="1" t="s">
        <v>1012</v>
      </c>
      <c r="CW88" s="188" t="s">
        <v>2875</v>
      </c>
      <c r="CX88" s="188" t="s">
        <v>2875</v>
      </c>
      <c r="CY88" s="1" t="s">
        <v>1012</v>
      </c>
      <c r="CZ88" s="188" t="s">
        <v>2875</v>
      </c>
      <c r="DA88" s="188" t="s">
        <v>2875</v>
      </c>
      <c r="DB88" s="1" t="s">
        <v>1012</v>
      </c>
      <c r="DC88" s="188" t="s">
        <v>2875</v>
      </c>
      <c r="DD88" s="188" t="s">
        <v>2875</v>
      </c>
      <c r="DE88" s="1" t="s">
        <v>1012</v>
      </c>
      <c r="DF88" s="188" t="s">
        <v>2875</v>
      </c>
      <c r="DG88" s="188" t="s">
        <v>2875</v>
      </c>
      <c r="DH88" s="1" t="s">
        <v>1012</v>
      </c>
      <c r="DI88" s="188" t="s">
        <v>2875</v>
      </c>
      <c r="DJ88" s="188" t="s">
        <v>2875</v>
      </c>
      <c r="DK88" s="1" t="s">
        <v>1012</v>
      </c>
      <c r="DL88" s="188" t="s">
        <v>2875</v>
      </c>
      <c r="DM88" s="188" t="s">
        <v>2875</v>
      </c>
      <c r="DN88" s="1" t="s">
        <v>1012</v>
      </c>
      <c r="DO88" s="188" t="s">
        <v>2875</v>
      </c>
      <c r="DP88" s="188" t="s">
        <v>2875</v>
      </c>
      <c r="DQ88" s="1" t="s">
        <v>1012</v>
      </c>
      <c r="DR88" s="188" t="s">
        <v>2875</v>
      </c>
      <c r="DS88" s="188" t="s">
        <v>2875</v>
      </c>
      <c r="DT88" s="1" t="s">
        <v>1012</v>
      </c>
      <c r="DU88" s="188" t="s">
        <v>2875</v>
      </c>
      <c r="DV88" s="188" t="s">
        <v>2875</v>
      </c>
      <c r="DW88" s="1" t="s">
        <v>1012</v>
      </c>
      <c r="DX88" s="188" t="s">
        <v>2875</v>
      </c>
      <c r="DY88" s="188" t="s">
        <v>2875</v>
      </c>
      <c r="DZ88" s="1" t="s">
        <v>1012</v>
      </c>
      <c r="EA88" s="188" t="s">
        <v>2875</v>
      </c>
      <c r="EB88" s="188" t="s">
        <v>2875</v>
      </c>
      <c r="EC88" s="1" t="s">
        <v>1012</v>
      </c>
      <c r="ED88" s="188" t="s">
        <v>2875</v>
      </c>
      <c r="EE88" s="188" t="s">
        <v>2875</v>
      </c>
      <c r="EF88" s="1" t="s">
        <v>1012</v>
      </c>
      <c r="EG88" s="188" t="s">
        <v>2875</v>
      </c>
      <c r="EH88" s="188" t="s">
        <v>2875</v>
      </c>
      <c r="EI88" s="1" t="s">
        <v>1012</v>
      </c>
      <c r="EJ88" s="188" t="s">
        <v>2875</v>
      </c>
      <c r="EK88" s="188" t="s">
        <v>2875</v>
      </c>
      <c r="EL88" s="1" t="s">
        <v>1012</v>
      </c>
      <c r="EM88" s="188" t="s">
        <v>2875</v>
      </c>
      <c r="EN88" s="188" t="s">
        <v>2875</v>
      </c>
      <c r="EO88" s="1" t="s">
        <v>1012</v>
      </c>
      <c r="EP88" s="188" t="s">
        <v>2875</v>
      </c>
      <c r="EQ88" s="188" t="s">
        <v>2875</v>
      </c>
      <c r="ER88" s="1" t="s">
        <v>1012</v>
      </c>
      <c r="ES88" s="188" t="s">
        <v>2875</v>
      </c>
      <c r="ET88" s="188" t="s">
        <v>2875</v>
      </c>
    </row>
    <row r="89" spans="1:150" x14ac:dyDescent="0.3">
      <c r="A89" s="1"/>
      <c r="B89" s="240" t="s">
        <v>3379</v>
      </c>
      <c r="C89" s="240" t="s">
        <v>1012</v>
      </c>
      <c r="D89" s="240" t="s">
        <v>1012</v>
      </c>
      <c r="E89" s="240" t="s">
        <v>1012</v>
      </c>
      <c r="F89" s="240" t="s">
        <v>1012</v>
      </c>
      <c r="G89" s="189"/>
      <c r="H89" s="189" t="s">
        <v>1012</v>
      </c>
      <c r="I89" s="189" t="s">
        <v>1012</v>
      </c>
      <c r="J89" s="189"/>
      <c r="K89" s="189" t="s">
        <v>1012</v>
      </c>
      <c r="L89" s="189" t="s">
        <v>1012</v>
      </c>
      <c r="M89" s="189"/>
      <c r="N89" s="189" t="s">
        <v>1012</v>
      </c>
      <c r="O89" s="189" t="s">
        <v>1012</v>
      </c>
      <c r="P89" s="189"/>
      <c r="Q89" s="189" t="s">
        <v>1012</v>
      </c>
      <c r="R89" s="189" t="s">
        <v>1012</v>
      </c>
      <c r="S89" s="189"/>
      <c r="T89" s="189" t="s">
        <v>1012</v>
      </c>
      <c r="U89" s="189" t="s">
        <v>1012</v>
      </c>
      <c r="V89" s="189"/>
      <c r="W89" s="189" t="s">
        <v>1012</v>
      </c>
      <c r="X89" s="189" t="s">
        <v>1012</v>
      </c>
      <c r="Y89" s="189"/>
      <c r="Z89" s="189" t="s">
        <v>1012</v>
      </c>
      <c r="AA89" s="189" t="s">
        <v>1012</v>
      </c>
      <c r="AB89" s="189"/>
      <c r="AC89" s="189" t="s">
        <v>1012</v>
      </c>
      <c r="AD89" s="189" t="s">
        <v>1012</v>
      </c>
      <c r="AE89" s="189"/>
      <c r="AF89" s="189" t="s">
        <v>1012</v>
      </c>
      <c r="AG89" s="189" t="s">
        <v>1012</v>
      </c>
      <c r="AH89" s="189"/>
      <c r="AI89" s="189" t="s">
        <v>1012</v>
      </c>
      <c r="AJ89" s="189" t="s">
        <v>1012</v>
      </c>
      <c r="AK89" s="189"/>
      <c r="AL89" s="189" t="s">
        <v>1012</v>
      </c>
      <c r="AM89" s="189" t="s">
        <v>1012</v>
      </c>
      <c r="AN89" s="189"/>
      <c r="AO89" s="189" t="s">
        <v>1012</v>
      </c>
      <c r="AP89" s="189" t="s">
        <v>1012</v>
      </c>
      <c r="AQ89" s="189"/>
      <c r="AR89" s="189" t="s">
        <v>1012</v>
      </c>
      <c r="AS89" s="189" t="s">
        <v>1012</v>
      </c>
      <c r="AT89" s="189"/>
      <c r="AU89" s="189" t="s">
        <v>1012</v>
      </c>
      <c r="AV89" s="189" t="s">
        <v>1012</v>
      </c>
      <c r="AW89" s="189"/>
      <c r="AX89" s="189" t="s">
        <v>1012</v>
      </c>
      <c r="AY89" s="189" t="s">
        <v>1012</v>
      </c>
      <c r="AZ89" s="189"/>
      <c r="BA89" s="189" t="s">
        <v>1012</v>
      </c>
      <c r="BB89" s="189" t="s">
        <v>1012</v>
      </c>
      <c r="BC89" s="189"/>
      <c r="BD89" s="189" t="s">
        <v>1012</v>
      </c>
      <c r="BE89" s="189" t="s">
        <v>1012</v>
      </c>
      <c r="BF89" s="189"/>
      <c r="BG89" s="189" t="s">
        <v>1012</v>
      </c>
      <c r="BH89" s="189" t="s">
        <v>1012</v>
      </c>
      <c r="BI89" s="189"/>
      <c r="BJ89" s="189" t="s">
        <v>1012</v>
      </c>
      <c r="BK89" s="189" t="s">
        <v>1012</v>
      </c>
      <c r="BL89" s="189"/>
      <c r="BM89" s="189" t="s">
        <v>1012</v>
      </c>
      <c r="BN89" s="189" t="s">
        <v>1012</v>
      </c>
      <c r="BO89" s="189"/>
      <c r="BP89" s="189" t="s">
        <v>1012</v>
      </c>
      <c r="BQ89" s="189" t="s">
        <v>1012</v>
      </c>
      <c r="BR89" s="189"/>
      <c r="BS89" s="189" t="s">
        <v>1012</v>
      </c>
      <c r="BT89" s="189" t="s">
        <v>1012</v>
      </c>
      <c r="BU89" s="189"/>
      <c r="BV89" s="189" t="s">
        <v>1012</v>
      </c>
      <c r="BW89" s="189" t="s">
        <v>1012</v>
      </c>
      <c r="BX89" s="189"/>
      <c r="BY89" s="189" t="s">
        <v>1012</v>
      </c>
      <c r="BZ89" s="189" t="s">
        <v>1012</v>
      </c>
      <c r="CA89" s="189"/>
      <c r="CB89" s="189" t="s">
        <v>1012</v>
      </c>
      <c r="CC89" s="189" t="s">
        <v>1012</v>
      </c>
      <c r="CD89" s="189"/>
      <c r="CE89" s="189" t="s">
        <v>1012</v>
      </c>
      <c r="CF89" s="189" t="s">
        <v>1012</v>
      </c>
      <c r="CG89" s="189"/>
      <c r="CH89" s="189" t="s">
        <v>1012</v>
      </c>
      <c r="CI89" s="189" t="s">
        <v>1012</v>
      </c>
      <c r="CJ89" s="189"/>
      <c r="CK89" s="189" t="s">
        <v>1012</v>
      </c>
      <c r="CL89" s="189" t="s">
        <v>1012</v>
      </c>
      <c r="CM89" s="189"/>
      <c r="CN89" s="189" t="s">
        <v>1012</v>
      </c>
      <c r="CO89" s="189" t="s">
        <v>1012</v>
      </c>
      <c r="CP89" s="189"/>
      <c r="CQ89" s="189" t="s">
        <v>1012</v>
      </c>
      <c r="CR89" s="189" t="s">
        <v>1012</v>
      </c>
      <c r="CS89" s="189"/>
      <c r="CT89" s="189" t="s">
        <v>1012</v>
      </c>
      <c r="CU89" s="189" t="s">
        <v>1012</v>
      </c>
      <c r="CV89" s="189"/>
      <c r="CW89" s="189" t="s">
        <v>1012</v>
      </c>
      <c r="CX89" s="189" t="s">
        <v>1012</v>
      </c>
      <c r="CY89" s="189"/>
      <c r="CZ89" s="189" t="s">
        <v>1012</v>
      </c>
      <c r="DA89" s="189" t="s">
        <v>1012</v>
      </c>
      <c r="DB89" s="189"/>
      <c r="DC89" s="189" t="s">
        <v>1012</v>
      </c>
      <c r="DD89" s="189" t="s">
        <v>1012</v>
      </c>
      <c r="DE89" s="189"/>
      <c r="DF89" s="189" t="s">
        <v>1012</v>
      </c>
      <c r="DG89" s="189" t="s">
        <v>1012</v>
      </c>
      <c r="DH89" s="189"/>
      <c r="DI89" s="189" t="s">
        <v>1012</v>
      </c>
      <c r="DJ89" s="189" t="s">
        <v>1012</v>
      </c>
      <c r="DK89" s="189"/>
      <c r="DL89" s="189" t="s">
        <v>1012</v>
      </c>
      <c r="DM89" s="189" t="s">
        <v>1012</v>
      </c>
      <c r="DN89" s="189"/>
      <c r="DO89" s="189" t="s">
        <v>1012</v>
      </c>
      <c r="DP89" s="189" t="s">
        <v>1012</v>
      </c>
      <c r="DQ89" s="189"/>
      <c r="DR89" s="189" t="s">
        <v>1012</v>
      </c>
      <c r="DS89" s="189" t="s">
        <v>1012</v>
      </c>
      <c r="DT89" s="189"/>
      <c r="DU89" s="189" t="s">
        <v>1012</v>
      </c>
      <c r="DV89" s="189" t="s">
        <v>1012</v>
      </c>
      <c r="DW89" s="189"/>
      <c r="DX89" s="189" t="s">
        <v>1012</v>
      </c>
      <c r="DY89" s="189" t="s">
        <v>1012</v>
      </c>
      <c r="DZ89" s="189"/>
      <c r="EA89" s="189" t="s">
        <v>1012</v>
      </c>
      <c r="EB89" s="189" t="s">
        <v>1012</v>
      </c>
      <c r="EC89" s="189"/>
      <c r="ED89" s="189" t="s">
        <v>1012</v>
      </c>
      <c r="EE89" s="189" t="s">
        <v>1012</v>
      </c>
      <c r="EF89" s="189"/>
      <c r="EG89" s="189" t="s">
        <v>1012</v>
      </c>
      <c r="EH89" s="189" t="s">
        <v>1012</v>
      </c>
      <c r="EI89" s="189"/>
      <c r="EJ89" s="189" t="s">
        <v>1012</v>
      </c>
      <c r="EK89" s="189" t="s">
        <v>1012</v>
      </c>
      <c r="EL89" s="189"/>
      <c r="EM89" s="189" t="s">
        <v>1012</v>
      </c>
      <c r="EN89" s="189" t="s">
        <v>1012</v>
      </c>
      <c r="EO89" s="189"/>
      <c r="EP89" s="189" t="s">
        <v>1012</v>
      </c>
      <c r="EQ89" s="189" t="s">
        <v>1012</v>
      </c>
      <c r="ER89" s="189"/>
      <c r="ES89" s="189" t="s">
        <v>1012</v>
      </c>
      <c r="ET89" s="189" t="s">
        <v>1012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3380</v>
      </c>
      <c r="C5" s="1"/>
      <c r="D5" s="1"/>
      <c r="E5" s="1"/>
    </row>
    <row r="6" spans="1:7" x14ac:dyDescent="0.3">
      <c r="A6" s="1"/>
      <c r="B6" s="241" t="s">
        <v>40</v>
      </c>
      <c r="C6" s="241"/>
      <c r="D6" s="241" t="s">
        <v>2139</v>
      </c>
      <c r="E6" s="241"/>
    </row>
    <row r="7" spans="1:7" ht="36" customHeight="1" x14ac:dyDescent="0.3">
      <c r="A7" s="1"/>
      <c r="B7" s="191" t="s">
        <v>92</v>
      </c>
      <c r="C7" s="191" t="s">
        <v>635</v>
      </c>
      <c r="D7" s="190" t="s">
        <v>3381</v>
      </c>
      <c r="E7" s="190" t="s">
        <v>3382</v>
      </c>
    </row>
    <row r="8" spans="1:7" x14ac:dyDescent="0.3">
      <c r="A8" s="1"/>
      <c r="B8" s="192" t="s">
        <v>96</v>
      </c>
      <c r="C8" s="192" t="s">
        <v>858</v>
      </c>
      <c r="D8" s="193">
        <v>0</v>
      </c>
      <c r="E8" s="194">
        <v>0</v>
      </c>
    </row>
    <row r="9" spans="1:7" x14ac:dyDescent="0.3">
      <c r="A9" s="1"/>
      <c r="B9" s="192" t="s">
        <v>96</v>
      </c>
      <c r="C9" s="192" t="s">
        <v>859</v>
      </c>
      <c r="D9" s="193">
        <v>0</v>
      </c>
      <c r="E9" s="194">
        <v>0</v>
      </c>
    </row>
    <row r="10" spans="1:7" x14ac:dyDescent="0.3">
      <c r="A10" s="1"/>
      <c r="B10" s="192" t="s">
        <v>96</v>
      </c>
      <c r="C10" s="192" t="s">
        <v>860</v>
      </c>
      <c r="D10" s="193">
        <v>0</v>
      </c>
      <c r="E10" s="194">
        <v>0</v>
      </c>
    </row>
    <row r="11" spans="1:7" x14ac:dyDescent="0.3">
      <c r="A11" s="1"/>
      <c r="B11" s="192" t="s">
        <v>96</v>
      </c>
      <c r="C11" s="192" t="s">
        <v>861</v>
      </c>
      <c r="D11" s="193">
        <v>0</v>
      </c>
      <c r="E11" s="194">
        <v>0</v>
      </c>
    </row>
    <row r="12" spans="1:7" x14ac:dyDescent="0.3">
      <c r="A12" s="1"/>
      <c r="B12" s="192" t="s">
        <v>96</v>
      </c>
      <c r="C12" s="192" t="s">
        <v>862</v>
      </c>
      <c r="D12" s="193">
        <v>0</v>
      </c>
      <c r="E12" s="194">
        <v>0</v>
      </c>
    </row>
    <row r="13" spans="1:7" x14ac:dyDescent="0.3">
      <c r="A13" s="1"/>
      <c r="B13" s="192" t="s">
        <v>96</v>
      </c>
      <c r="C13" s="192" t="s">
        <v>863</v>
      </c>
      <c r="D13" s="193">
        <v>0</v>
      </c>
      <c r="E13" s="194">
        <v>0</v>
      </c>
    </row>
    <row r="14" spans="1:7" x14ac:dyDescent="0.3">
      <c r="A14" s="1"/>
      <c r="B14" s="192" t="s">
        <v>96</v>
      </c>
      <c r="C14" s="192" t="s">
        <v>864</v>
      </c>
      <c r="D14" s="193">
        <v>0</v>
      </c>
      <c r="E14" s="194">
        <v>0</v>
      </c>
    </row>
    <row r="15" spans="1:7" x14ac:dyDescent="0.3">
      <c r="A15" s="1"/>
      <c r="B15" s="192" t="s">
        <v>96</v>
      </c>
      <c r="C15" s="192" t="s">
        <v>865</v>
      </c>
      <c r="D15" s="193">
        <v>0</v>
      </c>
      <c r="E15" s="194">
        <v>0</v>
      </c>
    </row>
    <row r="16" spans="1:7" x14ac:dyDescent="0.3">
      <c r="A16" s="1"/>
      <c r="B16" s="192" t="s">
        <v>96</v>
      </c>
      <c r="C16" s="192" t="s">
        <v>866</v>
      </c>
      <c r="D16" s="193">
        <v>0</v>
      </c>
      <c r="E16" s="194">
        <v>0</v>
      </c>
    </row>
    <row r="17" spans="1:5" x14ac:dyDescent="0.3">
      <c r="A17" s="1"/>
      <c r="B17" s="192" t="s">
        <v>96</v>
      </c>
      <c r="C17" s="192" t="s">
        <v>867</v>
      </c>
      <c r="D17" s="193">
        <v>0</v>
      </c>
      <c r="E17" s="194">
        <v>0</v>
      </c>
    </row>
    <row r="18" spans="1:5" x14ac:dyDescent="0.3">
      <c r="A18" s="1"/>
      <c r="B18" s="192" t="s">
        <v>96</v>
      </c>
      <c r="C18" s="192" t="s">
        <v>868</v>
      </c>
      <c r="D18" s="193">
        <v>0</v>
      </c>
      <c r="E18" s="194">
        <v>0</v>
      </c>
    </row>
    <row r="19" spans="1:5" x14ac:dyDescent="0.3">
      <c r="A19" s="1"/>
      <c r="B19" s="192" t="s">
        <v>96</v>
      </c>
      <c r="C19" s="192" t="s">
        <v>869</v>
      </c>
      <c r="D19" s="193">
        <v>0</v>
      </c>
      <c r="E19" s="194">
        <v>0</v>
      </c>
    </row>
    <row r="20" spans="1:5" x14ac:dyDescent="0.3">
      <c r="A20" s="1"/>
      <c r="B20" s="192" t="s">
        <v>96</v>
      </c>
      <c r="C20" s="192" t="s">
        <v>870</v>
      </c>
      <c r="D20" s="193">
        <v>0</v>
      </c>
      <c r="E20" s="194">
        <v>0</v>
      </c>
    </row>
    <row r="21" spans="1:5" x14ac:dyDescent="0.3">
      <c r="A21" s="1"/>
      <c r="B21" s="192" t="s">
        <v>96</v>
      </c>
      <c r="C21" s="192" t="s">
        <v>871</v>
      </c>
      <c r="D21" s="193">
        <v>0</v>
      </c>
      <c r="E21" s="194">
        <v>0</v>
      </c>
    </row>
    <row r="22" spans="1:5" x14ac:dyDescent="0.3">
      <c r="A22" s="1"/>
      <c r="B22" s="192" t="s">
        <v>96</v>
      </c>
      <c r="C22" s="192" t="s">
        <v>872</v>
      </c>
      <c r="D22" s="193">
        <v>0</v>
      </c>
      <c r="E22" s="194">
        <v>0</v>
      </c>
    </row>
    <row r="23" spans="1:5" x14ac:dyDescent="0.3">
      <c r="A23" s="1"/>
      <c r="B23" s="192" t="s">
        <v>96</v>
      </c>
      <c r="C23" s="192" t="s">
        <v>873</v>
      </c>
      <c r="D23" s="193">
        <v>0</v>
      </c>
      <c r="E23" s="194">
        <v>0</v>
      </c>
    </row>
    <row r="24" spans="1:5" x14ac:dyDescent="0.3">
      <c r="A24" s="1"/>
      <c r="B24" s="192" t="s">
        <v>96</v>
      </c>
      <c r="C24" s="192" t="s">
        <v>874</v>
      </c>
      <c r="D24" s="193">
        <v>0</v>
      </c>
      <c r="E24" s="194">
        <v>0</v>
      </c>
    </row>
    <row r="25" spans="1:5" x14ac:dyDescent="0.3">
      <c r="A25" s="1"/>
      <c r="B25" s="192" t="s">
        <v>96</v>
      </c>
      <c r="C25" s="192" t="s">
        <v>875</v>
      </c>
      <c r="D25" s="193">
        <v>0</v>
      </c>
      <c r="E25" s="194">
        <v>0</v>
      </c>
    </row>
    <row r="26" spans="1:5" x14ac:dyDescent="0.3">
      <c r="A26" s="1"/>
      <c r="B26" s="192" t="s">
        <v>96</v>
      </c>
      <c r="C26" s="192" t="s">
        <v>876</v>
      </c>
      <c r="D26" s="193">
        <v>0</v>
      </c>
      <c r="E26" s="194">
        <v>0</v>
      </c>
    </row>
    <row r="27" spans="1:5" x14ac:dyDescent="0.3">
      <c r="A27" s="1"/>
      <c r="B27" s="192" t="s">
        <v>96</v>
      </c>
      <c r="C27" s="192" t="s">
        <v>877</v>
      </c>
      <c r="D27" s="193">
        <v>0</v>
      </c>
      <c r="E27" s="194">
        <v>0</v>
      </c>
    </row>
    <row r="28" spans="1:5" x14ac:dyDescent="0.3">
      <c r="A28" s="1"/>
      <c r="B28" s="192" t="s">
        <v>96</v>
      </c>
      <c r="C28" s="192" t="s">
        <v>878</v>
      </c>
      <c r="D28" s="193">
        <v>0</v>
      </c>
      <c r="E28" s="194">
        <v>0</v>
      </c>
    </row>
    <row r="29" spans="1:5" x14ac:dyDescent="0.3">
      <c r="A29" s="1"/>
      <c r="B29" s="192" t="s">
        <v>96</v>
      </c>
      <c r="C29" s="192" t="s">
        <v>879</v>
      </c>
      <c r="D29" s="193">
        <v>0</v>
      </c>
      <c r="E29" s="194">
        <v>0</v>
      </c>
    </row>
    <row r="30" spans="1:5" x14ac:dyDescent="0.3">
      <c r="A30" s="1"/>
      <c r="B30" s="192" t="s">
        <v>96</v>
      </c>
      <c r="C30" s="192" t="s">
        <v>880</v>
      </c>
      <c r="D30" s="193">
        <v>0</v>
      </c>
      <c r="E30" s="194">
        <v>0</v>
      </c>
    </row>
    <row r="31" spans="1:5" x14ac:dyDescent="0.3">
      <c r="A31" s="1"/>
      <c r="B31" s="192" t="s">
        <v>96</v>
      </c>
      <c r="C31" s="192" t="s">
        <v>881</v>
      </c>
      <c r="D31" s="193">
        <v>0</v>
      </c>
      <c r="E31" s="194">
        <v>0</v>
      </c>
    </row>
    <row r="32" spans="1:5" x14ac:dyDescent="0.3">
      <c r="A32" s="1"/>
      <c r="B32" s="192" t="s">
        <v>96</v>
      </c>
      <c r="C32" s="192" t="s">
        <v>882</v>
      </c>
      <c r="D32" s="193">
        <v>0</v>
      </c>
      <c r="E32" s="194">
        <v>0</v>
      </c>
    </row>
    <row r="33" spans="1:5" x14ac:dyDescent="0.3">
      <c r="A33" s="1"/>
      <c r="B33" s="192" t="s">
        <v>96</v>
      </c>
      <c r="C33" s="192" t="s">
        <v>883</v>
      </c>
      <c r="D33" s="193">
        <v>0</v>
      </c>
      <c r="E33" s="194">
        <v>0</v>
      </c>
    </row>
    <row r="34" spans="1:5" x14ac:dyDescent="0.3">
      <c r="A34" s="1"/>
      <c r="B34" s="192" t="s">
        <v>96</v>
      </c>
      <c r="C34" s="192" t="s">
        <v>884</v>
      </c>
      <c r="D34" s="193">
        <v>0</v>
      </c>
      <c r="E34" s="194">
        <v>0</v>
      </c>
    </row>
    <row r="35" spans="1:5" x14ac:dyDescent="0.3">
      <c r="A35" s="1"/>
      <c r="B35" s="192" t="s">
        <v>96</v>
      </c>
      <c r="C35" s="192" t="s">
        <v>885</v>
      </c>
      <c r="D35" s="193">
        <v>0</v>
      </c>
      <c r="E35" s="194">
        <v>0</v>
      </c>
    </row>
    <row r="36" spans="1:5" x14ac:dyDescent="0.3">
      <c r="A36" s="1"/>
      <c r="B36" s="192" t="s">
        <v>96</v>
      </c>
      <c r="C36" s="192" t="s">
        <v>886</v>
      </c>
      <c r="D36" s="193">
        <v>0</v>
      </c>
      <c r="E36" s="194">
        <v>0</v>
      </c>
    </row>
    <row r="37" spans="1:5" x14ac:dyDescent="0.3">
      <c r="A37" s="1"/>
      <c r="B37" s="192" t="s">
        <v>96</v>
      </c>
      <c r="C37" s="192" t="s">
        <v>887</v>
      </c>
      <c r="D37" s="193">
        <v>0</v>
      </c>
      <c r="E37" s="194">
        <v>0</v>
      </c>
    </row>
    <row r="38" spans="1:5" x14ac:dyDescent="0.3">
      <c r="A38" s="1"/>
      <c r="B38" s="192" t="s">
        <v>96</v>
      </c>
      <c r="C38" s="192" t="s">
        <v>888</v>
      </c>
      <c r="D38" s="193">
        <v>0</v>
      </c>
      <c r="E38" s="194">
        <v>0</v>
      </c>
    </row>
    <row r="39" spans="1:5" x14ac:dyDescent="0.3">
      <c r="A39" s="1"/>
      <c r="B39" s="192" t="s">
        <v>96</v>
      </c>
      <c r="C39" s="192" t="s">
        <v>889</v>
      </c>
      <c r="D39" s="193">
        <v>0</v>
      </c>
      <c r="E39" s="194">
        <v>0</v>
      </c>
    </row>
    <row r="40" spans="1:5" x14ac:dyDescent="0.3">
      <c r="A40" s="1"/>
      <c r="B40" s="192" t="s">
        <v>96</v>
      </c>
      <c r="C40" s="192" t="s">
        <v>890</v>
      </c>
      <c r="D40" s="193">
        <v>0</v>
      </c>
      <c r="E40" s="194">
        <v>0</v>
      </c>
    </row>
    <row r="41" spans="1:5" x14ac:dyDescent="0.3">
      <c r="A41" s="1"/>
      <c r="B41" s="192" t="s">
        <v>96</v>
      </c>
      <c r="C41" s="192" t="s">
        <v>891</v>
      </c>
      <c r="D41" s="193">
        <v>0</v>
      </c>
      <c r="E41" s="194">
        <v>0</v>
      </c>
    </row>
    <row r="42" spans="1:5" x14ac:dyDescent="0.3">
      <c r="A42" s="1"/>
      <c r="B42" s="192" t="s">
        <v>96</v>
      </c>
      <c r="C42" s="192" t="s">
        <v>892</v>
      </c>
      <c r="D42" s="193">
        <v>0</v>
      </c>
      <c r="E42" s="194">
        <v>0</v>
      </c>
    </row>
    <row r="43" spans="1:5" x14ac:dyDescent="0.3">
      <c r="A43" s="1"/>
      <c r="B43" s="192" t="s">
        <v>96</v>
      </c>
      <c r="C43" s="192" t="s">
        <v>893</v>
      </c>
      <c r="D43" s="193">
        <v>0</v>
      </c>
      <c r="E43" s="194">
        <v>0</v>
      </c>
    </row>
    <row r="44" spans="1:5" x14ac:dyDescent="0.3">
      <c r="A44" s="1"/>
      <c r="B44" s="192" t="s">
        <v>96</v>
      </c>
      <c r="C44" s="192" t="s">
        <v>894</v>
      </c>
      <c r="D44" s="193">
        <v>0</v>
      </c>
      <c r="E44" s="194">
        <v>0</v>
      </c>
    </row>
    <row r="45" spans="1:5" x14ac:dyDescent="0.3">
      <c r="A45" s="1"/>
      <c r="B45" s="192" t="s">
        <v>96</v>
      </c>
      <c r="C45" s="192" t="s">
        <v>895</v>
      </c>
      <c r="D45" s="193">
        <v>0</v>
      </c>
      <c r="E45" s="194">
        <v>0</v>
      </c>
    </row>
    <row r="46" spans="1:5" x14ac:dyDescent="0.3">
      <c r="A46" s="1"/>
      <c r="B46" s="192" t="s">
        <v>96</v>
      </c>
      <c r="C46" s="192" t="s">
        <v>896</v>
      </c>
      <c r="D46" s="193">
        <v>0</v>
      </c>
      <c r="E46" s="194">
        <v>0</v>
      </c>
    </row>
    <row r="47" spans="1:5" x14ac:dyDescent="0.3">
      <c r="A47" s="1"/>
      <c r="B47" s="192" t="s">
        <v>96</v>
      </c>
      <c r="C47" s="192" t="s">
        <v>897</v>
      </c>
      <c r="D47" s="193">
        <v>0</v>
      </c>
      <c r="E47" s="194">
        <v>0</v>
      </c>
    </row>
    <row r="48" spans="1:5" x14ac:dyDescent="0.3">
      <c r="A48" s="1"/>
      <c r="B48" s="192" t="s">
        <v>96</v>
      </c>
      <c r="C48" s="192" t="s">
        <v>898</v>
      </c>
      <c r="D48" s="193">
        <v>0</v>
      </c>
      <c r="E48" s="194">
        <v>0</v>
      </c>
    </row>
    <row r="49" spans="1:5" x14ac:dyDescent="0.3">
      <c r="A49" s="1"/>
      <c r="B49" s="192" t="s">
        <v>96</v>
      </c>
      <c r="C49" s="192" t="s">
        <v>899</v>
      </c>
      <c r="D49" s="193">
        <v>0</v>
      </c>
      <c r="E49" s="194">
        <v>0</v>
      </c>
    </row>
    <row r="50" spans="1:5" x14ac:dyDescent="0.3">
      <c r="A50" s="1"/>
      <c r="B50" s="192" t="s">
        <v>96</v>
      </c>
      <c r="C50" s="192" t="s">
        <v>900</v>
      </c>
      <c r="D50" s="193">
        <v>0</v>
      </c>
      <c r="E50" s="194">
        <v>0</v>
      </c>
    </row>
    <row r="51" spans="1:5" x14ac:dyDescent="0.3">
      <c r="A51" s="1"/>
      <c r="B51" s="192" t="s">
        <v>96</v>
      </c>
      <c r="C51" s="192" t="s">
        <v>901</v>
      </c>
      <c r="D51" s="193">
        <v>0</v>
      </c>
      <c r="E51" s="194">
        <v>0</v>
      </c>
    </row>
    <row r="52" spans="1:5" x14ac:dyDescent="0.3">
      <c r="A52" s="1"/>
      <c r="B52" s="192" t="s">
        <v>96</v>
      </c>
      <c r="C52" s="192" t="s">
        <v>902</v>
      </c>
      <c r="D52" s="193">
        <v>0</v>
      </c>
      <c r="E52" s="194">
        <v>0</v>
      </c>
    </row>
    <row r="53" spans="1:5" x14ac:dyDescent="0.3">
      <c r="A53" s="1"/>
      <c r="B53" s="192" t="s">
        <v>96</v>
      </c>
      <c r="C53" s="192" t="s">
        <v>903</v>
      </c>
      <c r="D53" s="193">
        <v>0</v>
      </c>
      <c r="E53" s="194">
        <v>0</v>
      </c>
    </row>
    <row r="54" spans="1:5" x14ac:dyDescent="0.3">
      <c r="A54" s="1"/>
      <c r="B54" s="192" t="s">
        <v>96</v>
      </c>
      <c r="C54" s="192" t="s">
        <v>904</v>
      </c>
      <c r="D54" s="193">
        <v>0</v>
      </c>
      <c r="E54" s="194">
        <v>0</v>
      </c>
    </row>
    <row r="55" spans="1:5" x14ac:dyDescent="0.3">
      <c r="A55" s="1"/>
      <c r="B55" s="192" t="s">
        <v>96</v>
      </c>
      <c r="C55" s="192" t="s">
        <v>97</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1012</v>
      </c>
      <c r="C5" s="1"/>
    </row>
    <row r="6" spans="1:7" ht="34.950000000000003" customHeight="1" x14ac:dyDescent="0.3">
      <c r="A6" s="1"/>
      <c r="B6" s="3" t="s">
        <v>3383</v>
      </c>
      <c r="C6" s="3" t="s">
        <v>3384</v>
      </c>
    </row>
    <row r="7" spans="1:7" ht="26.4" x14ac:dyDescent="0.3">
      <c r="B7" s="87">
        <v>1</v>
      </c>
      <c r="C7" s="6" t="s">
        <v>3390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1012</v>
      </c>
      <c r="C5" s="1"/>
    </row>
    <row r="6" spans="1:7" ht="34.950000000000003" customHeight="1" x14ac:dyDescent="0.3">
      <c r="A6" s="1"/>
      <c r="B6" s="3" t="s">
        <v>3383</v>
      </c>
      <c r="C6" s="3" t="s">
        <v>3385</v>
      </c>
    </row>
    <row r="7" spans="1:7" ht="45" customHeight="1" x14ac:dyDescent="0.3">
      <c r="A7" s="1"/>
      <c r="B7" s="195">
        <v>1</v>
      </c>
      <c r="C7" s="196" t="s">
        <v>3386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2026-02-05T15:06:13Z</dcterms:created>
  <dcterms:modified xsi:type="dcterms:W3CDTF">2026-02-05T15:06:15Z</dcterms:modified>
</cp:coreProperties>
</file>